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08978F48-4729-4B46-8E0E-ECEBD6AF03A7}"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一覧!$A$4:$M$231</definedName>
    <definedName name="_xlnm.Print_Area" localSheetId="0">一覧!$A:$M</definedName>
    <definedName name="_xlnm.Print_Titles" localSheetId="0">一覧!$1:$4</definedName>
    <definedName name="Qconv">一覧!$B$5:$M$230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L187" i="1"/>
  <c r="L185" i="1"/>
  <c r="L208" i="1"/>
  <c r="L180" i="1"/>
  <c r="L56" i="1"/>
  <c r="L224" i="1"/>
  <c r="L225" i="1"/>
  <c r="L226" i="1"/>
  <c r="L227" i="1"/>
  <c r="L228" i="1"/>
  <c r="L229" i="1"/>
  <c r="L230" i="1"/>
  <c r="L231" i="1"/>
  <c r="A14" i="1"/>
  <c r="A12" i="1"/>
  <c r="A11" i="1"/>
  <c r="A10" i="1"/>
  <c r="A9" i="1"/>
  <c r="A8" i="1"/>
  <c r="A7" i="1"/>
  <c r="L73" i="1"/>
  <c r="L119" i="1"/>
  <c r="L54" i="1"/>
  <c r="L171" i="1"/>
  <c r="L77" i="1"/>
  <c r="L193" i="1"/>
  <c r="L40" i="1"/>
  <c r="L102" i="1"/>
  <c r="L106" i="1"/>
  <c r="L174" i="1"/>
  <c r="L156" i="1"/>
  <c r="L81" i="1"/>
  <c r="L155" i="1"/>
  <c r="L136" i="1"/>
  <c r="L218" i="1"/>
  <c r="L203" i="1"/>
  <c r="L162" i="1"/>
  <c r="L31" i="1"/>
  <c r="L207" i="1"/>
  <c r="L24" i="1"/>
  <c r="L172" i="1"/>
  <c r="L84" i="1"/>
  <c r="L38" i="1"/>
  <c r="L25" i="1"/>
  <c r="L149" i="1"/>
  <c r="L71" i="1"/>
  <c r="L114" i="1"/>
  <c r="L72" i="1"/>
  <c r="L76" i="1"/>
  <c r="L170" i="1"/>
  <c r="L43" i="1"/>
  <c r="L68" i="1"/>
  <c r="L168" i="1"/>
  <c r="L111" i="1"/>
  <c r="L148" i="1"/>
  <c r="L90" i="1"/>
  <c r="L78" i="1"/>
  <c r="L131" i="1"/>
  <c r="L219" i="1"/>
  <c r="L47" i="1"/>
  <c r="L215" i="1"/>
  <c r="L55" i="1"/>
  <c r="L107" i="1"/>
  <c r="L137" i="1"/>
  <c r="L179" i="1"/>
  <c r="L160" i="1"/>
  <c r="L175" i="1"/>
  <c r="L103" i="1"/>
  <c r="L20" i="1"/>
  <c r="L184" i="1"/>
  <c r="L110" i="1"/>
  <c r="L204" i="1"/>
  <c r="L166" i="1"/>
  <c r="L21" i="1"/>
  <c r="L16" i="1"/>
  <c r="L50" i="1"/>
  <c r="L139" i="1"/>
  <c r="L176" i="1"/>
  <c r="L200" i="1"/>
  <c r="L7" i="1"/>
  <c r="L190" i="1"/>
  <c r="L198" i="1"/>
  <c r="L157" i="1"/>
  <c r="L83" i="1"/>
  <c r="L151" i="1"/>
  <c r="L121" i="1"/>
  <c r="L177" i="1"/>
  <c r="L181" i="1"/>
  <c r="L34" i="1"/>
  <c r="L178" i="1"/>
  <c r="L210" i="1"/>
  <c r="L212" i="1"/>
  <c r="L19" i="1"/>
  <c r="L95" i="1"/>
  <c r="L182" i="1"/>
  <c r="L202" i="1"/>
  <c r="L191" i="1"/>
  <c r="L12" i="1"/>
  <c r="L96" i="1"/>
  <c r="L105" i="1"/>
  <c r="L112" i="1"/>
  <c r="L173" i="1"/>
  <c r="L117" i="1"/>
  <c r="L65" i="1"/>
  <c r="L194" i="1"/>
  <c r="L192" i="1"/>
  <c r="L8" i="1"/>
  <c r="L46" i="1"/>
  <c r="L211" i="1"/>
  <c r="L140" i="1"/>
  <c r="L79" i="1"/>
  <c r="L113" i="1"/>
  <c r="L153" i="1"/>
  <c r="L205" i="1"/>
  <c r="L189" i="1"/>
  <c r="L164" i="1"/>
  <c r="L165" i="1"/>
  <c r="L163" i="1"/>
  <c r="L132" i="1"/>
  <c r="L135" i="1"/>
  <c r="L122" i="1"/>
  <c r="L86" i="1"/>
  <c r="L147" i="1"/>
  <c r="L186" i="1"/>
  <c r="L133" i="1"/>
  <c r="L161" i="1"/>
  <c r="L214" i="1"/>
  <c r="L98" i="1"/>
  <c r="L128" i="1"/>
  <c r="L69" i="1"/>
  <c r="L35" i="1"/>
  <c r="L158" i="1"/>
  <c r="L10" i="1"/>
  <c r="L124" i="1"/>
  <c r="L216" i="1"/>
  <c r="L120" i="1"/>
  <c r="L36" i="1"/>
  <c r="L118" i="1"/>
  <c r="L129" i="1"/>
  <c r="L146" i="1"/>
  <c r="L127" i="1"/>
  <c r="L60" i="1"/>
  <c r="L199" i="1"/>
  <c r="L39" i="1"/>
  <c r="L213" i="1"/>
  <c r="L63" i="1"/>
  <c r="L41" i="1"/>
  <c r="L64" i="1"/>
  <c r="L44" i="1"/>
  <c r="L100" i="1"/>
  <c r="L142" i="1"/>
  <c r="L145" i="1"/>
  <c r="L11" i="1"/>
  <c r="L28" i="1"/>
  <c r="L57" i="1"/>
  <c r="L134" i="1"/>
  <c r="L130" i="1"/>
  <c r="L221" i="1"/>
  <c r="L66" i="1"/>
  <c r="L126" i="1"/>
  <c r="L188" i="1"/>
  <c r="L67" i="1"/>
  <c r="L217" i="1"/>
  <c r="L201" i="1"/>
  <c r="L109" i="1"/>
  <c r="L183" i="1"/>
  <c r="L9" i="1"/>
  <c r="L206" i="1"/>
  <c r="L223" i="1"/>
  <c r="L51" i="1"/>
  <c r="L48" i="1"/>
  <c r="L88" i="1"/>
  <c r="L144" i="1"/>
  <c r="L143" i="1"/>
  <c r="L196" i="1"/>
  <c r="L209" i="1"/>
  <c r="L82" i="1"/>
  <c r="L14" i="1"/>
  <c r="L141" i="1"/>
  <c r="L58" i="1"/>
  <c r="L45" i="1"/>
  <c r="L197" i="1"/>
  <c r="L222" i="1"/>
  <c r="L89" i="1"/>
  <c r="L87" i="1"/>
  <c r="L61" i="1"/>
  <c r="L152" i="1"/>
  <c r="L23" i="1"/>
  <c r="L195" i="1"/>
  <c r="L53" i="1"/>
  <c r="L99" i="1"/>
  <c r="L42" i="1"/>
  <c r="L37" i="1"/>
  <c r="L30" i="1"/>
  <c r="L33" i="1"/>
  <c r="L85" i="1"/>
  <c r="A6" i="1"/>
  <c r="A13" i="1"/>
  <c r="A5" i="1"/>
  <c r="L6" i="1"/>
  <c r="L13" i="1"/>
  <c r="L15" i="1"/>
  <c r="L17" i="1"/>
  <c r="L18" i="1"/>
  <c r="L22" i="1"/>
  <c r="L26" i="1"/>
  <c r="L27" i="1"/>
  <c r="L29" i="1"/>
  <c r="L32" i="1"/>
  <c r="L49" i="1"/>
  <c r="L52" i="1"/>
  <c r="L59" i="1"/>
  <c r="L62" i="1"/>
  <c r="L70" i="1"/>
  <c r="L74" i="1"/>
  <c r="L75" i="1"/>
  <c r="L80" i="1"/>
  <c r="L93" i="1"/>
  <c r="L94" i="1"/>
  <c r="L97" i="1"/>
  <c r="L101" i="1"/>
  <c r="L104" i="1"/>
  <c r="L108" i="1"/>
  <c r="L115" i="1"/>
  <c r="L123" i="1"/>
  <c r="L125" i="1"/>
  <c r="L138" i="1"/>
  <c r="L150" i="1"/>
  <c r="L154" i="1"/>
  <c r="L159" i="1"/>
  <c r="L167" i="1"/>
  <c r="L220" i="1"/>
  <c r="L5" i="1"/>
</calcChain>
</file>

<file path=xl/sharedStrings.xml><?xml version="1.0" encoding="utf-8"?>
<sst xmlns="http://schemas.openxmlformats.org/spreadsheetml/2006/main" count="2275" uniqueCount="1620">
  <si>
    <t>有</t>
  </si>
  <si>
    <t>無</t>
  </si>
  <si>
    <t>月～土9:00～18:00</t>
  </si>
  <si>
    <t>月～金10:00～13:00、14:00～19:00</t>
  </si>
  <si>
    <t>8:30～17:30</t>
  </si>
  <si>
    <t>徳島県</t>
  </si>
  <si>
    <t>月～土9:00～18:30</t>
  </si>
  <si>
    <t>月～金8:30～18:30</t>
  </si>
  <si>
    <t>有（転送）</t>
  </si>
  <si>
    <t>アイ調剤薬局川内店</t>
  </si>
  <si>
    <t>771-0134</t>
  </si>
  <si>
    <t>088-637-1063</t>
  </si>
  <si>
    <t>088-637-1064</t>
  </si>
  <si>
    <t>アイ調剤薬局半田店</t>
  </si>
  <si>
    <t>779-4401</t>
  </si>
  <si>
    <t>0883-55-4022</t>
  </si>
  <si>
    <t>0883-55-4023</t>
  </si>
  <si>
    <t>772-0001</t>
  </si>
  <si>
    <t>ありす調剤薬局</t>
  </si>
  <si>
    <t>770-0042</t>
  </si>
  <si>
    <t>088-634-1191</t>
  </si>
  <si>
    <t>088-634-1192</t>
  </si>
  <si>
    <t>080-3924-1191</t>
  </si>
  <si>
    <t>088-634-1119</t>
  </si>
  <si>
    <t>088-634-1118</t>
  </si>
  <si>
    <t>月～金9:00～18:00　
土9:00～17:00</t>
  </si>
  <si>
    <t>090-1991-1119</t>
  </si>
  <si>
    <t>770-8052</t>
  </si>
  <si>
    <t>088-677-8680</t>
  </si>
  <si>
    <t>088-677-8681</t>
  </si>
  <si>
    <t>088-677-8680（転送）</t>
  </si>
  <si>
    <t>キララ薬局</t>
  </si>
  <si>
    <t>088-685-8615</t>
  </si>
  <si>
    <t>088-685-8616</t>
  </si>
  <si>
    <t>月～金9:00～18:00　
土8:30～12:30</t>
  </si>
  <si>
    <t>088-685-8615(転送）</t>
  </si>
  <si>
    <t>770-0003</t>
  </si>
  <si>
    <t>088-634-2272</t>
  </si>
  <si>
    <t>088-634-2273</t>
  </si>
  <si>
    <t>月～金9:00～18:00　
土9:00～12:00</t>
  </si>
  <si>
    <t>080-9692-1890</t>
  </si>
  <si>
    <t>保坂　俊樹</t>
  </si>
  <si>
    <t>ぐんも調剤薬局</t>
  </si>
  <si>
    <t>770-8079</t>
  </si>
  <si>
    <t>088-668-8139</t>
  </si>
  <si>
    <t>088-668-8140</t>
  </si>
  <si>
    <t>年中無休8:30～21:00</t>
  </si>
  <si>
    <t>090-4330-4987</t>
  </si>
  <si>
    <t>770-0866</t>
  </si>
  <si>
    <t>088-602-7375</t>
  </si>
  <si>
    <t>088-602-7376</t>
  </si>
  <si>
    <t>773-0007</t>
  </si>
  <si>
    <t>0885-34-9271</t>
  </si>
  <si>
    <t>0885-34-9272</t>
  </si>
  <si>
    <t>770-0852</t>
  </si>
  <si>
    <t>088-657-2386</t>
  </si>
  <si>
    <t>088-657-2387</t>
  </si>
  <si>
    <t>770-8064</t>
  </si>
  <si>
    <t>088-657-2508</t>
  </si>
  <si>
    <t>088-657-2509</t>
  </si>
  <si>
    <t>770-0024</t>
  </si>
  <si>
    <t>088-678-9981</t>
  </si>
  <si>
    <t>088-678-9980</t>
  </si>
  <si>
    <t>070-5512-8316</t>
  </si>
  <si>
    <t>779-3233</t>
  </si>
  <si>
    <t>088-675-2565</t>
  </si>
  <si>
    <t>088-675-2566</t>
  </si>
  <si>
    <t>088-675-2565（転送）</t>
  </si>
  <si>
    <t>小野木　須美子、原田　恵、戸川　香苗</t>
  </si>
  <si>
    <t>770-0022</t>
  </si>
  <si>
    <t>088-678-8978</t>
  </si>
  <si>
    <t>088-678-8977</t>
  </si>
  <si>
    <t>住友　紀子、住友　康史</t>
  </si>
  <si>
    <t>つるがや薬局</t>
  </si>
  <si>
    <t>770-0923</t>
  </si>
  <si>
    <t>088-622-4027</t>
  </si>
  <si>
    <t>088-626-5204</t>
  </si>
  <si>
    <t>月～土9:00～20:00　
日・祝9:00～18:00</t>
  </si>
  <si>
    <t>田村　祥祐</t>
  </si>
  <si>
    <t>トマト調剤薬局田宮店</t>
  </si>
  <si>
    <t>088-679-8200</t>
  </si>
  <si>
    <t>088-679-8201</t>
  </si>
  <si>
    <t>773-0001</t>
  </si>
  <si>
    <t>0885-34-0433</t>
  </si>
  <si>
    <t>0885-34-0434</t>
  </si>
  <si>
    <t>月～金9:00～18:00　
土9:00～13:00</t>
  </si>
  <si>
    <t>770-8055</t>
  </si>
  <si>
    <t>088-677-7575</t>
  </si>
  <si>
    <t>088-677-7576</t>
  </si>
  <si>
    <t>070-5354-3309</t>
  </si>
  <si>
    <t>尾花　寛幸</t>
  </si>
  <si>
    <t>771-0203</t>
  </si>
  <si>
    <t>088-612-8211</t>
  </si>
  <si>
    <t>088-612-8212</t>
  </si>
  <si>
    <t>月～土8:30～18:30</t>
  </si>
  <si>
    <t>080-4999-8210</t>
  </si>
  <si>
    <t>773-0022</t>
  </si>
  <si>
    <t>0885-34-9578</t>
  </si>
  <si>
    <t>0885-35-6780</t>
  </si>
  <si>
    <t>月～水・金9:00～18:00　
土9:00～17:30</t>
  </si>
  <si>
    <t>770-0023</t>
  </si>
  <si>
    <t>088-602-0177</t>
  </si>
  <si>
    <t>088-602-0178</t>
  </si>
  <si>
    <t>月～金10:00～13:00 , 14:00～19:00</t>
  </si>
  <si>
    <t>088-633-0777</t>
  </si>
  <si>
    <t>088-633-6945</t>
  </si>
  <si>
    <t>090-9557-2166</t>
  </si>
  <si>
    <t>中井　久美、並川　珠美、三木　あかね</t>
  </si>
  <si>
    <t>770-0812</t>
  </si>
  <si>
    <t>770-0028</t>
  </si>
  <si>
    <t>088-679-7781</t>
  </si>
  <si>
    <t>088-679-7782</t>
  </si>
  <si>
    <t>080-2983-6315</t>
  </si>
  <si>
    <t>福原　由起子</t>
  </si>
  <si>
    <t>088-611-3435</t>
  </si>
  <si>
    <t>088-611-3436</t>
  </si>
  <si>
    <t>770-0943</t>
  </si>
  <si>
    <t>088-602-1110</t>
  </si>
  <si>
    <t>088-602-1112</t>
  </si>
  <si>
    <t>月～金9:00～18:40　
土9:00～18:30</t>
  </si>
  <si>
    <t>上板調剤薬局</t>
  </si>
  <si>
    <t>771-1342</t>
  </si>
  <si>
    <t>088-637-6256</t>
  </si>
  <si>
    <t>088-694-5271</t>
  </si>
  <si>
    <t>常三島調剤薬局</t>
  </si>
  <si>
    <t>088-657-3955</t>
  </si>
  <si>
    <t>088-657-3956</t>
  </si>
  <si>
    <t>080-3921-8566</t>
  </si>
  <si>
    <t>770-0932</t>
  </si>
  <si>
    <t>088-623-5186</t>
  </si>
  <si>
    <t>088-623-5187</t>
  </si>
  <si>
    <t>湯浅　典子</t>
  </si>
  <si>
    <t>津乃峰薬局</t>
  </si>
  <si>
    <t>774-0021</t>
  </si>
  <si>
    <t>0884-27-0433</t>
  </si>
  <si>
    <t>0884-28-1456</t>
  </si>
  <si>
    <t>津田　靖子、森　咲子</t>
  </si>
  <si>
    <t>771-1701</t>
  </si>
  <si>
    <t>0883-36-1313</t>
  </si>
  <si>
    <t>0883-36-1314</t>
  </si>
  <si>
    <t>日比　明子</t>
  </si>
  <si>
    <t>770-0044</t>
  </si>
  <si>
    <t>088-634-1170</t>
  </si>
  <si>
    <t>088-634-1171</t>
  </si>
  <si>
    <t>おとなこども薬局</t>
  </si>
  <si>
    <t>088-678-6201</t>
  </si>
  <si>
    <t>088-678-6202</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</si>
  <si>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</si>
  <si>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</si>
  <si>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</si>
  <si>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</si>
  <si>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</si>
  <si>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</si>
  <si>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</si>
  <si>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</si>
  <si>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</si>
  <si>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</si>
  <si>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</si>
  <si>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</si>
  <si>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</si>
  <si>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徳島市北田宮１－３－５</t>
    <phoneticPr fontId="1"/>
  </si>
  <si>
    <t>徳島市北田宮４－８９４－１</t>
    <phoneticPr fontId="1"/>
  </si>
  <si>
    <t>徳島市佐古二番町２－１３</t>
    <phoneticPr fontId="1"/>
  </si>
  <si>
    <t>徳島市佐古四番町６－１９</t>
    <phoneticPr fontId="1"/>
  </si>
  <si>
    <t>徳島市佐古四番町１０－９</t>
    <phoneticPr fontId="1"/>
  </si>
  <si>
    <t>佐古８番町２－２１－１</t>
    <phoneticPr fontId="1"/>
  </si>
  <si>
    <t>徳島市蔵本町２－３０－１</t>
    <phoneticPr fontId="1"/>
  </si>
  <si>
    <t>徳島市蔵本町１－５－１</t>
    <phoneticPr fontId="1"/>
  </si>
  <si>
    <t>徳島市蔵本町３－１８－１５</t>
    <phoneticPr fontId="1"/>
  </si>
  <si>
    <t>徳島市庄町５－６－１</t>
    <phoneticPr fontId="1"/>
  </si>
  <si>
    <t>徳島市北常三島町２－３７</t>
    <phoneticPr fontId="1"/>
  </si>
  <si>
    <t>徳島市北常三島町１－１０－１７</t>
    <phoneticPr fontId="1"/>
  </si>
  <si>
    <t>徳島市徳島町２－５５－２</t>
    <phoneticPr fontId="1"/>
  </si>
  <si>
    <t>徳島市末広２－１８－１</t>
    <phoneticPr fontId="1"/>
  </si>
  <si>
    <t>徳島市大道１－５－１</t>
    <phoneticPr fontId="1"/>
  </si>
  <si>
    <t>徳島市仲之町２－２６　鹿子ビル１階</t>
    <phoneticPr fontId="1"/>
  </si>
  <si>
    <t>徳島市中昭和町３－９－２</t>
    <phoneticPr fontId="1"/>
  </si>
  <si>
    <t>徳島市沖浜３－６５</t>
    <phoneticPr fontId="1"/>
  </si>
  <si>
    <t>徳島市山城町西浜傍示１７３－１３</t>
    <phoneticPr fontId="1"/>
  </si>
  <si>
    <t>徳島市城南町１－１０１２－１</t>
    <phoneticPr fontId="1"/>
  </si>
  <si>
    <t>徳島市八万町大坪１７７－６</t>
    <phoneticPr fontId="1"/>
  </si>
  <si>
    <t>板野郡北島町中村字城屋敷１９－１２</t>
    <phoneticPr fontId="1"/>
  </si>
  <si>
    <t>阿波市阿波町大原７７－２</t>
    <phoneticPr fontId="1"/>
  </si>
  <si>
    <t>鳴門市撫養町黒崎字小谷１－３</t>
    <phoneticPr fontId="1"/>
  </si>
  <si>
    <t>小松島市小松島町字井利ノ口１０４</t>
    <phoneticPr fontId="1"/>
  </si>
  <si>
    <t>小松島市大林町字高橋５１－１</t>
    <phoneticPr fontId="1"/>
  </si>
  <si>
    <t>阿南市津乃峰町長浜２８７－３</t>
    <phoneticPr fontId="1"/>
  </si>
  <si>
    <t>名西郡石井町石井字石井４０９－５</t>
    <phoneticPr fontId="1"/>
  </si>
  <si>
    <t>美馬郡つるぎ町半田逢坂中藪２８５－１</t>
    <phoneticPr fontId="1"/>
  </si>
  <si>
    <t>開局時間</t>
  </si>
  <si>
    <t>連番</t>
    <rPh sb="0" eb="2">
      <t>レンバン</t>
    </rPh>
    <phoneticPr fontId="1"/>
  </si>
  <si>
    <t>オンライン診療に係る緊急避妊薬の調剤が対応可能な薬剤師及び薬局の一覧</t>
    <phoneticPr fontId="2"/>
  </si>
  <si>
    <t>トマト調剤薬局日赤店</t>
    <phoneticPr fontId="1"/>
  </si>
  <si>
    <t>キリン堂薬局田宮店</t>
    <phoneticPr fontId="1"/>
  </si>
  <si>
    <t>すみれ調剤薬局なのは店</t>
    <phoneticPr fontId="1"/>
  </si>
  <si>
    <t>スマイル調剤薬局健康館</t>
    <phoneticPr fontId="1"/>
  </si>
  <si>
    <t>三谷調剤薬局佐古店</t>
    <phoneticPr fontId="1"/>
  </si>
  <si>
    <t>三愛薬局蔵本支店</t>
    <phoneticPr fontId="1"/>
  </si>
  <si>
    <t>ありす調剤薬局蔵本１丁目店</t>
    <phoneticPr fontId="1"/>
  </si>
  <si>
    <t>一般財団法人厚仁会薬局</t>
    <phoneticPr fontId="1"/>
  </si>
  <si>
    <t>レデイ薬局庄町店</t>
    <phoneticPr fontId="1"/>
  </si>
  <si>
    <t>サザン調剤薬局城東</t>
    <phoneticPr fontId="1"/>
  </si>
  <si>
    <t>さくら調剤薬局末広店</t>
    <phoneticPr fontId="1"/>
  </si>
  <si>
    <t>調剤薬局るる</t>
    <phoneticPr fontId="1"/>
  </si>
  <si>
    <t>三谷調剤薬局中昭和町店</t>
    <phoneticPr fontId="1"/>
  </si>
  <si>
    <t>オリーブ薬局沖浜店</t>
    <phoneticPr fontId="1"/>
  </si>
  <si>
    <t>ひかり薬局山城店</t>
    <phoneticPr fontId="1"/>
  </si>
  <si>
    <t>よしたけ調剤薬局北島店</t>
    <phoneticPr fontId="1"/>
  </si>
  <si>
    <t>スマイル調剤薬局阿波店</t>
    <phoneticPr fontId="1"/>
  </si>
  <si>
    <t>レデイ薬局羽ノ浦店</t>
    <phoneticPr fontId="1"/>
  </si>
  <si>
    <t>スマイル調剤薬局石井店</t>
    <phoneticPr fontId="1"/>
  </si>
  <si>
    <t>月～金9:00～18:00　
土9:00～17:00</t>
    <phoneticPr fontId="1"/>
  </si>
  <si>
    <t>徳島県</t>
    <phoneticPr fontId="2"/>
  </si>
  <si>
    <t>三谷調剤薬局藍住店</t>
    <phoneticPr fontId="2"/>
  </si>
  <si>
    <t>771-1202</t>
    <phoneticPr fontId="2"/>
  </si>
  <si>
    <t>088-692-6777</t>
    <phoneticPr fontId="2"/>
  </si>
  <si>
    <t>088-692-6611</t>
    <phoneticPr fontId="2"/>
  </si>
  <si>
    <t>有</t>
    <phoneticPr fontId="2"/>
  </si>
  <si>
    <t>玉田　和久</t>
    <phoneticPr fontId="1"/>
  </si>
  <si>
    <t>板野郡藍住町奥野字和田１１８－８</t>
    <phoneticPr fontId="2"/>
  </si>
  <si>
    <t>月～金9:00～18:30
土9:00～18:00</t>
    <phoneticPr fontId="1"/>
  </si>
  <si>
    <t>月・火・金9:00～19:00　
水・木・土9:00～18:00</t>
    <phoneticPr fontId="1"/>
  </si>
  <si>
    <t>月・火・木・金9:00～18:30　
水・土9:00～17:00</t>
    <phoneticPr fontId="1"/>
  </si>
  <si>
    <t>月～金9:00～18:00
土8:45～17:45</t>
    <phoneticPr fontId="1"/>
  </si>
  <si>
    <t>月～金8:30～17:30
土8:30～12:30</t>
    <phoneticPr fontId="1"/>
  </si>
  <si>
    <t>月～水・金9:30～18:30　
木・土9:30～18:00</t>
    <phoneticPr fontId="1"/>
  </si>
  <si>
    <t>月・火・木・金9:00～18:30　
水9:00～18:00　
土9:00～17:00</t>
    <phoneticPr fontId="1"/>
  </si>
  <si>
    <t>月～土9:45～18:45　
第2・第4日9:45～13:30</t>
    <phoneticPr fontId="1"/>
  </si>
  <si>
    <t>月・火・木・金9:00～18:30　
水9:00～17:00　
土9:00～13:00</t>
    <phoneticPr fontId="1"/>
  </si>
  <si>
    <t>火・水・金9:00～18:00
木・土9:00～13:00</t>
    <phoneticPr fontId="2"/>
  </si>
  <si>
    <t>月～水・金9:00～13:00､14:00～18:00　木・土9:00～13:00</t>
    <phoneticPr fontId="1"/>
  </si>
  <si>
    <t>月～土10:00～17:15</t>
    <phoneticPr fontId="1"/>
  </si>
  <si>
    <t>月･火・水9:00～19:00
木・金9:00～17:30</t>
    <phoneticPr fontId="1"/>
  </si>
  <si>
    <t>谷村　真実、村尾　拓郎</t>
    <phoneticPr fontId="1"/>
  </si>
  <si>
    <t>徳島県</t>
    <rPh sb="0" eb="3">
      <t>トクシマケン</t>
    </rPh>
    <phoneticPr fontId="2"/>
  </si>
  <si>
    <t>770-8023</t>
  </si>
  <si>
    <t>088-678-6739</t>
  </si>
  <si>
    <t>088-678-6740</t>
  </si>
  <si>
    <t>有</t>
    <rPh sb="0" eb="1">
      <t>ア</t>
    </rPh>
    <phoneticPr fontId="2"/>
  </si>
  <si>
    <t>加地薬局眉山店</t>
    <rPh sb="0" eb="4">
      <t>カジヤッキョク</t>
    </rPh>
    <rPh sb="4" eb="6">
      <t>ビザン</t>
    </rPh>
    <rPh sb="6" eb="7">
      <t>テン</t>
    </rPh>
    <phoneticPr fontId="2"/>
  </si>
  <si>
    <t>徳島県徳島市大道2-36</t>
    <rPh sb="0" eb="3">
      <t>トクシマケン</t>
    </rPh>
    <rPh sb="3" eb="5">
      <t>トクシマ</t>
    </rPh>
    <rPh sb="5" eb="6">
      <t>シ</t>
    </rPh>
    <rPh sb="6" eb="8">
      <t>オオミチ</t>
    </rPh>
    <phoneticPr fontId="2"/>
  </si>
  <si>
    <t>088-679-4539</t>
  </si>
  <si>
    <t>088-679-4547</t>
  </si>
  <si>
    <t>月～金9：00～17：30
土9：00～12：30</t>
  </si>
  <si>
    <t>アイユー薬局</t>
  </si>
  <si>
    <t>771-1253</t>
  </si>
  <si>
    <t>板野郡藍住町矢上字安任141-6</t>
  </si>
  <si>
    <t>088-692-3763</t>
  </si>
  <si>
    <t>088-677-3977</t>
  </si>
  <si>
    <t>月〜土　9:00〜18:30</t>
  </si>
  <si>
    <t>無し</t>
  </si>
  <si>
    <t>アイラ薬局</t>
  </si>
  <si>
    <t>770-0815</t>
  </si>
  <si>
    <t>088-676-3372</t>
  </si>
  <si>
    <t>088-676-3382</t>
  </si>
  <si>
    <t>月〜土9:00〜18:00</t>
  </si>
  <si>
    <t>徳島市助任橋4丁目13番地3</t>
  </si>
  <si>
    <t>アイン薬局　阿南医療センター店</t>
  </si>
  <si>
    <t>774-0045</t>
  </si>
  <si>
    <t>阿南市宝田町川原6-1</t>
  </si>
  <si>
    <t>0884-24-8360</t>
  </si>
  <si>
    <t>0884-24-8362</t>
  </si>
  <si>
    <t>月〜金8:30〜18:00 土8:30〜15:00</t>
  </si>
  <si>
    <t>アイン薬局　昭和町店</t>
  </si>
  <si>
    <t>770-0942</t>
  </si>
  <si>
    <t>徳島市昭和町7-36</t>
  </si>
  <si>
    <t>088-602-2377</t>
  </si>
  <si>
    <t>088-602-2378</t>
  </si>
  <si>
    <t>月～金9:00～18:00,土9:00～13:00</t>
  </si>
  <si>
    <t>770-8040</t>
  </si>
  <si>
    <t>徳島市上八万町下中筋90-1</t>
  </si>
  <si>
    <t>088-678-2727</t>
  </si>
  <si>
    <t>088-678-2728</t>
  </si>
  <si>
    <t>アイン薬局　池田店</t>
  </si>
  <si>
    <t>778-0005</t>
  </si>
  <si>
    <t>三好市池田町シマ833-2</t>
  </si>
  <si>
    <t>0883-76-0717</t>
  </si>
  <si>
    <t>0883-76-0718</t>
  </si>
  <si>
    <t>月～金8:30～18:00   土9:00～12:00</t>
  </si>
  <si>
    <t>0883-76-0717(転送)</t>
  </si>
  <si>
    <t>アイン薬局　中島田店</t>
  </si>
  <si>
    <t>770-0052</t>
  </si>
  <si>
    <t>徳島市中島田町3-50</t>
  </si>
  <si>
    <t>088-634-3838</t>
  </si>
  <si>
    <t>088-634-3839</t>
  </si>
  <si>
    <t>月〜金9:00〜18:30,土9:00〜17:30</t>
  </si>
  <si>
    <t>アイン薬局　徳島大学病院店</t>
  </si>
  <si>
    <t>770-8503</t>
  </si>
  <si>
    <t>徳島市蔵本町3丁目18-15</t>
  </si>
  <si>
    <t>088-631-6601</t>
  </si>
  <si>
    <t>088-631-6602</t>
  </si>
  <si>
    <t>月～金8:30～18:30,土9:00～12:00</t>
  </si>
  <si>
    <t>アイン薬局　北島店</t>
  </si>
  <si>
    <t>板野郡北島町中村字東堤内32-1 ハッピーハイツ北島1F</t>
  </si>
  <si>
    <t>088-698-3300</t>
  </si>
  <si>
    <t>088-698-3303</t>
  </si>
  <si>
    <t>月～水,金,土9:00～18:00,木9:00～17:00</t>
  </si>
  <si>
    <t>アイ調剤薬局　海部店</t>
  </si>
  <si>
    <t>775-0006</t>
  </si>
  <si>
    <t>海部郡牟岐町中村字杉谷182番1</t>
  </si>
  <si>
    <t>0884-72-3112</t>
  </si>
  <si>
    <t>0884-74-0062</t>
  </si>
  <si>
    <t>月〜金8:30〜18:00</t>
  </si>
  <si>
    <t>月〜金9:00〜17:30</t>
  </si>
  <si>
    <t>あおぞら薬局　中田店</t>
    <rPh sb="4" eb="6">
      <t>ヤッキョク</t>
    </rPh>
    <rPh sb="7" eb="10">
      <t>チュウデンテン</t>
    </rPh>
    <phoneticPr fontId="2"/>
  </si>
  <si>
    <t>773-0015</t>
  </si>
  <si>
    <t>小松島市中田町字広見1番87</t>
    <rPh sb="0" eb="4">
      <t>コマツシマシ</t>
    </rPh>
    <rPh sb="4" eb="6">
      <t>チュウデン</t>
    </rPh>
    <rPh sb="6" eb="7">
      <t>マチ</t>
    </rPh>
    <rPh sb="7" eb="8">
      <t>アザ</t>
    </rPh>
    <rPh sb="8" eb="10">
      <t>ヒロミ</t>
    </rPh>
    <rPh sb="11" eb="12">
      <t>バン</t>
    </rPh>
    <phoneticPr fontId="2"/>
  </si>
  <si>
    <t>0885-38-6663</t>
  </si>
  <si>
    <t>0885-38-6664</t>
  </si>
  <si>
    <t>月火木金9:00～18:00
水9:00～17:00,土9:00～13:00</t>
    <rPh sb="1" eb="2">
      <t>カ</t>
    </rPh>
    <rPh sb="2" eb="3">
      <t>モク</t>
    </rPh>
    <rPh sb="15" eb="16">
      <t>スイ</t>
    </rPh>
    <rPh sb="27" eb="28">
      <t>ド</t>
    </rPh>
    <phoneticPr fontId="2"/>
  </si>
  <si>
    <t>080-4035-6214</t>
  </si>
  <si>
    <t>あおぞら薬局　国府店</t>
  </si>
  <si>
    <t>徳島市国府町桜間登々路8-1</t>
  </si>
  <si>
    <t>088-643-0592</t>
  </si>
  <si>
    <t>088-643-0593</t>
  </si>
  <si>
    <t>月,火,木,金8:30〜18:30,水8:30〜16:30,土8:30〜12:30</t>
  </si>
  <si>
    <t>770-3114</t>
  </si>
  <si>
    <t>あおぞら薬局　小松島店</t>
  </si>
  <si>
    <t>773-0013</t>
  </si>
  <si>
    <t>小松島市前原町字東37-4</t>
  </si>
  <si>
    <t>0885-38-6212</t>
  </si>
  <si>
    <t>0885-38-6213</t>
  </si>
  <si>
    <t>月火水金9:00~18:00,土9:00~17:00</t>
  </si>
  <si>
    <t>080-8805-3812</t>
  </si>
  <si>
    <t>あけぼの調剤薬局</t>
  </si>
  <si>
    <t>鳴門市撫養町黒崎字八幡113-1</t>
  </si>
  <si>
    <t>088-685-2166</t>
  </si>
  <si>
    <t>088-685-2188</t>
  </si>
  <si>
    <t>月,火,木,金9:00〜18:00,水9:00〜17:00,土9:00〜16:00</t>
  </si>
  <si>
    <t>あすか調剤薬局</t>
  </si>
  <si>
    <t>名西郡石井町石井字石井233-28</t>
  </si>
  <si>
    <t>088-675-3260</t>
  </si>
  <si>
    <t>088-675-3266</t>
  </si>
  <si>
    <t>080-6289-6433</t>
  </si>
  <si>
    <t>アップル調剤薬局　羽ノ浦店</t>
  </si>
  <si>
    <t>779-1102</t>
  </si>
  <si>
    <t>阿南市羽ノ浦町宮倉芝生41番2</t>
  </si>
  <si>
    <t>0884-28-9677</t>
  </si>
  <si>
    <t>0884-28-9678</t>
  </si>
  <si>
    <t>月〜金9:00〜18:00　土9:00〜17:00</t>
  </si>
  <si>
    <t>080-8631-0469</t>
  </si>
  <si>
    <t>アップル調剤薬局　学原店</t>
  </si>
  <si>
    <t>774-0014</t>
  </si>
  <si>
    <t>阿南市学原町上水田11-1</t>
  </si>
  <si>
    <t>0884-24-7210</t>
  </si>
  <si>
    <t>0884-24-7211</t>
  </si>
  <si>
    <t>080-2980-4783</t>
  </si>
  <si>
    <t>アップル調剤薬局　庄町店</t>
  </si>
  <si>
    <t>徳島市庄町1丁目1-4</t>
  </si>
  <si>
    <t>088-678-6425</t>
  </si>
  <si>
    <t>088-678-6426</t>
  </si>
  <si>
    <t>月火水金土9:00～18:00,木9:00～17:00</t>
  </si>
  <si>
    <t>080-1997-6416</t>
  </si>
  <si>
    <t>アップル調剤薬局　赤池店</t>
  </si>
  <si>
    <t>779-1242</t>
  </si>
  <si>
    <t>阿南市那賀川町赤池175番地3</t>
  </si>
  <si>
    <t>0884-42-4820</t>
  </si>
  <si>
    <t>0884-42-4821</t>
  </si>
  <si>
    <t>月〜水,金9:00〜18:00  木9:00〜17:00 土9:00〜13:00</t>
  </si>
  <si>
    <t>090-9553-2356</t>
  </si>
  <si>
    <t>アップル調剤薬局　蔵本駅前店</t>
  </si>
  <si>
    <t>徳島市蔵本町2丁目27番地27番</t>
  </si>
  <si>
    <t>088-679-4760</t>
  </si>
  <si>
    <t>088-679-4761</t>
  </si>
  <si>
    <t>月〜水,金,土9:00〜18:00</t>
  </si>
  <si>
    <t>080-2991-0131</t>
  </si>
  <si>
    <t>アップル調剤薬局　大野店</t>
  </si>
  <si>
    <t>774-0048</t>
  </si>
  <si>
    <t>阿南市中大野町北傍示483番地1</t>
  </si>
  <si>
    <t>0884-24-9865</t>
  </si>
  <si>
    <t>0884-24-9866</t>
  </si>
  <si>
    <t>月火水金8:30〜18:00 木8:30〜16:30 土8:30〜12:00</t>
  </si>
  <si>
    <t>080-8636-8867</t>
  </si>
  <si>
    <t>アップル調剤薬局　中島店</t>
  </si>
  <si>
    <t>779-1245</t>
  </si>
  <si>
    <t>阿南市那賀川町中島477-1</t>
  </si>
  <si>
    <t>0884-42-3796</t>
  </si>
  <si>
    <t>0884-42-3797</t>
  </si>
  <si>
    <t>月火水金9:00〜18:00,木9:00〜17:00,土9:00〜12:30</t>
  </si>
  <si>
    <t>090-5278-8352</t>
  </si>
  <si>
    <t>アップル調剤薬局　津田店</t>
  </si>
  <si>
    <t>770-8004</t>
  </si>
  <si>
    <t>徳島市津田西町一丁目60ｰ6</t>
  </si>
  <si>
    <t>088-677-7031</t>
  </si>
  <si>
    <t>088-677-7032</t>
  </si>
  <si>
    <t>090-5712-5421</t>
  </si>
  <si>
    <t>アップル調剤薬局　島田店</t>
  </si>
  <si>
    <t>770-0051</t>
  </si>
  <si>
    <t>徳島市北島田町1丁目54-1</t>
  </si>
  <si>
    <t>088-678-6831</t>
  </si>
  <si>
    <t>088-678-6832</t>
  </si>
  <si>
    <t>月〜金9:00〜19:00,土9:00〜18:00</t>
  </si>
  <si>
    <t>080-8037-7340</t>
  </si>
  <si>
    <t>アップル調剤薬局　徳大店</t>
  </si>
  <si>
    <t>徳島市蔵本町2丁目20-1</t>
  </si>
  <si>
    <t>088-634-1327</t>
  </si>
  <si>
    <t>088-634-1328</t>
  </si>
  <si>
    <t>月〜金9:00〜18:00,土9:00〜13:00</t>
  </si>
  <si>
    <t>090-5710-5803</t>
  </si>
  <si>
    <t>アップル調剤薬局　日赤店</t>
  </si>
  <si>
    <t>小松島市小松島町字井利ノ口104</t>
  </si>
  <si>
    <t>0885-32-8511</t>
  </si>
  <si>
    <t>0885-32-8512</t>
  </si>
  <si>
    <t>月〜金9:00〜18:00,土8:00〜13:00</t>
  </si>
  <si>
    <t>090-2783-6749</t>
  </si>
  <si>
    <t>アップル調剤薬局　富岡店</t>
  </si>
  <si>
    <t>774-0030</t>
  </si>
  <si>
    <t>阿南市富岡町内町158番地1</t>
  </si>
  <si>
    <t>0884-24-9513</t>
  </si>
  <si>
    <t>0884-24-9514</t>
  </si>
  <si>
    <t>月火木金8:30～18:00,土8:30～12:30</t>
  </si>
  <si>
    <t>080-8038-4052</t>
  </si>
  <si>
    <t>アップル調剤薬局　福島店</t>
  </si>
  <si>
    <t>770-0868</t>
  </si>
  <si>
    <t>徳島市福島2-5-56</t>
  </si>
  <si>
    <t>088-676-4851</t>
  </si>
  <si>
    <t>088-676-4852</t>
  </si>
  <si>
    <t>月〜土9:00〜18:00,水9:00〜17:00</t>
  </si>
  <si>
    <t>080-2991-0132</t>
  </si>
  <si>
    <t>アップル調剤薬局　北村店</t>
  </si>
  <si>
    <t>771-1201</t>
  </si>
  <si>
    <t>板野郡北島町北村字千田の木56番地6</t>
  </si>
  <si>
    <t>088-678-2872</t>
  </si>
  <si>
    <t>088-678-2873</t>
  </si>
  <si>
    <t>月火木金9:00〜18:00,水9:00〜17:00,土9:00〜16:00</t>
  </si>
  <si>
    <t>090-5915-4516</t>
  </si>
  <si>
    <t>アピス新町薬局</t>
  </si>
  <si>
    <t>770-0902</t>
  </si>
  <si>
    <t>徳島市西新町2-7-1</t>
  </si>
  <si>
    <t>088-678-8850</t>
  </si>
  <si>
    <t>088-678-8851</t>
  </si>
  <si>
    <t>月,火,木,金9:00〜18:30,水9:00〜17:00,土9:00〜18:00</t>
  </si>
  <si>
    <t>090-4976-5359</t>
  </si>
  <si>
    <t>あひる調剤薬局</t>
    <rPh sb="3" eb="7">
      <t>チョウザイヤッキョク</t>
    </rPh>
    <phoneticPr fontId="2"/>
  </si>
  <si>
    <t>770-0937</t>
  </si>
  <si>
    <t>徳島市富田橋5丁目21-2</t>
    <rPh sb="0" eb="3">
      <t>トクシマシ</t>
    </rPh>
    <rPh sb="3" eb="6">
      <t>トミダバシ</t>
    </rPh>
    <rPh sb="7" eb="9">
      <t>チョウメ</t>
    </rPh>
    <phoneticPr fontId="2"/>
  </si>
  <si>
    <t>088-624-0782</t>
  </si>
  <si>
    <t>088-624-0772</t>
  </si>
  <si>
    <t>月～土8:00～12:00,14:00～18:00,水のみ10:30～18:30</t>
    <rPh sb="2" eb="3">
      <t>ド</t>
    </rPh>
    <rPh sb="26" eb="27">
      <t>スイ</t>
    </rPh>
    <phoneticPr fontId="2"/>
  </si>
  <si>
    <t>有</t>
    <rPh sb="0" eb="1">
      <t>アリ</t>
    </rPh>
    <phoneticPr fontId="2"/>
  </si>
  <si>
    <t>070-9013-6858</t>
  </si>
  <si>
    <t>ありす調剤薬局　阿南店</t>
  </si>
  <si>
    <t>774-0044</t>
  </si>
  <si>
    <t>阿南市上中町南島325番地1</t>
  </si>
  <si>
    <t>0884-23-1113</t>
  </si>
  <si>
    <t>0884-23-1114</t>
  </si>
  <si>
    <t>月〜金9:00〜13:00</t>
  </si>
  <si>
    <t>なし</t>
  </si>
  <si>
    <t>月〜金9:00〜18:00,土9:00〜17:00</t>
  </si>
  <si>
    <t>ありす調剤薬局　南島田店</t>
  </si>
  <si>
    <t>770-0053</t>
  </si>
  <si>
    <t>徳島市南島田町２丁目97番7</t>
  </si>
  <si>
    <t>088-632-1115</t>
  </si>
  <si>
    <t>088-632-1116</t>
  </si>
  <si>
    <t>月〜水,金9:00~18:00,木9:00~13:00,土9:00~17:00</t>
  </si>
  <si>
    <t>イオン薬局イオンスタイル徳島</t>
  </si>
  <si>
    <t>770-0865</t>
  </si>
  <si>
    <t>徳島市南末広町4番1号</t>
  </si>
  <si>
    <t>088-611-8400</t>
  </si>
  <si>
    <t>088-611-8401</t>
  </si>
  <si>
    <t>月～日9:00～22:00</t>
  </si>
  <si>
    <t>一般社団法人徳島県薬剤師会調剤薬局</t>
    <rPh sb="0" eb="17">
      <t>イッパンシャダンホウジントクシマケンヤクザイシカイチョウザイヤッキョク</t>
    </rPh>
    <phoneticPr fontId="4"/>
  </si>
  <si>
    <t>774-0028</t>
  </si>
  <si>
    <t>徳島市佐古八番町3-16</t>
    <rPh sb="0" eb="3">
      <t>トクシマシ</t>
    </rPh>
    <rPh sb="3" eb="5">
      <t>サコ</t>
    </rPh>
    <rPh sb="5" eb="8">
      <t>8バンチョウ</t>
    </rPh>
    <phoneticPr fontId="2"/>
  </si>
  <si>
    <t>088-626-5011</t>
  </si>
  <si>
    <t>088-654-8916</t>
  </si>
  <si>
    <t xml:space="preserve">月～金9:00～18:00
</t>
  </si>
  <si>
    <t>090-6888-0353</t>
  </si>
  <si>
    <t>ウエルシア薬局　板野北島町店</t>
  </si>
  <si>
    <t>771-0206</t>
  </si>
  <si>
    <t>板野郡北島町高房字八丁野東8-7</t>
  </si>
  <si>
    <t>088-697-2885</t>
  </si>
  <si>
    <t>088-697-2886</t>
  </si>
  <si>
    <t>月～金9:00～18:30　土9:00～17:00</t>
  </si>
  <si>
    <t>080-7414-9690</t>
  </si>
  <si>
    <t>うずしお調剤薬局　高島店</t>
  </si>
  <si>
    <t>772-0051</t>
  </si>
  <si>
    <t>鳴門市鳴門町高島字山路4番地2</t>
  </si>
  <si>
    <t>088-687-0377</t>
  </si>
  <si>
    <t>088-687-0399</t>
  </si>
  <si>
    <t>月火水金9:00〜19:05,木9:00〜17:00,土9:00〜18:30</t>
  </si>
  <si>
    <t>080-3492-1869</t>
  </si>
  <si>
    <t>徳島市昭和町８丁目66</t>
  </si>
  <si>
    <t>088-624-8363</t>
  </si>
  <si>
    <t>088-624-8364</t>
  </si>
  <si>
    <t>月～金8:30～18:00,土8:30～17:00</t>
  </si>
  <si>
    <t>088-624-8363から携帯へ転送</t>
  </si>
  <si>
    <t>エンゼル調剤薬局　三軒屋店</t>
  </si>
  <si>
    <t>770-8025</t>
  </si>
  <si>
    <t>徳島市三軒屋町外24-42</t>
  </si>
  <si>
    <t>088-669-6480</t>
  </si>
  <si>
    <t>088-669-6481</t>
  </si>
  <si>
    <t>月～金9:00～18:30,土9:00～17:30</t>
  </si>
  <si>
    <t>エンゼル調剤薬局　昭和店</t>
  </si>
  <si>
    <t>エンゼル調剤薬局　神山店</t>
  </si>
  <si>
    <t>771-3311</t>
  </si>
  <si>
    <t>名西郡神山町神領字東野間114-1</t>
  </si>
  <si>
    <t>088-676-1525</t>
  </si>
  <si>
    <t>088-676-1526</t>
  </si>
  <si>
    <t>月,火,水,金,土9:00-18:30　木9:00-13:00</t>
  </si>
  <si>
    <t>エンゼル調剤薬局　石井店</t>
  </si>
  <si>
    <t>名西郡石井町石井字石井729-5</t>
  </si>
  <si>
    <t>088-675-2544</t>
  </si>
  <si>
    <t>088-675-2554</t>
  </si>
  <si>
    <t>月〜土9:00〜18:30</t>
  </si>
  <si>
    <t>エンゼル調剤薬局　前川店</t>
  </si>
  <si>
    <t>770-0808</t>
  </si>
  <si>
    <t>徳島市南前川町4丁目46-1</t>
  </si>
  <si>
    <t>088-624-9281</t>
  </si>
  <si>
    <t>088-624-9282</t>
  </si>
  <si>
    <t>月火木金9:00〜18:30,水9:00〜17:00,土9:00〜13:00</t>
  </si>
  <si>
    <t>エンゼル調剤薬局　天神店</t>
  </si>
  <si>
    <t>779-3222</t>
  </si>
  <si>
    <t>名西郡石井町高川原字天神716-4</t>
  </si>
  <si>
    <t>088-674-5633</t>
  </si>
  <si>
    <t>088-674-5644</t>
  </si>
  <si>
    <t>月〜水,金,土9:00〜18:30 木9:00〜17:00</t>
  </si>
  <si>
    <t>エンゼル調剤薬局　徳島駅前店</t>
  </si>
  <si>
    <t>770-0831</t>
  </si>
  <si>
    <t>徳島市寺島本町西1-38</t>
  </si>
  <si>
    <t>088-611-6665</t>
  </si>
  <si>
    <t>088-611-6667</t>
  </si>
  <si>
    <t>水除く月～土9:00～18:30  水9:00～17:00</t>
  </si>
  <si>
    <t>エンゼル調剤薬局　北島店</t>
  </si>
  <si>
    <t>板野郡北島町中村字東堤ノ内19-9</t>
  </si>
  <si>
    <t>088-697-2515</t>
  </si>
  <si>
    <t>088-697-0774</t>
  </si>
  <si>
    <t>エンゼル調剤薬局　鳴門店</t>
  </si>
  <si>
    <t>鳴門市撫養町黒崎字松島6-15</t>
  </si>
  <si>
    <t>088-679-7633</t>
  </si>
  <si>
    <t>088-679-7634</t>
  </si>
  <si>
    <t>月〜金9:00〜18:30,土9:00〜13:00</t>
  </si>
  <si>
    <t>おおざと薬局</t>
  </si>
  <si>
    <t>775-0203</t>
  </si>
  <si>
    <t>海部郡海陽町大里字松原34-441</t>
  </si>
  <si>
    <t>0884-77-3701</t>
  </si>
  <si>
    <t>0884-74-3702</t>
  </si>
  <si>
    <t>月,火,水8時半～18時 木土8時半～17時</t>
  </si>
  <si>
    <t>おおざと薬局　坂野店</t>
  </si>
  <si>
    <t>773-0023</t>
  </si>
  <si>
    <t>小松島市坂野町字平田21-5</t>
  </si>
  <si>
    <t>0885-39-1207</t>
  </si>
  <si>
    <t>0885-39-1208</t>
  </si>
  <si>
    <t>オーシャン薬局</t>
  </si>
  <si>
    <t>海部郡牟岐町中村字山田15-4</t>
  </si>
  <si>
    <t>0884-74-1255</t>
  </si>
  <si>
    <t>0884-74-1256</t>
  </si>
  <si>
    <t>月〜金8:30〜18:00,土9:00〜12:00</t>
  </si>
  <si>
    <t>0884-74-1255(夜間転送)</t>
  </si>
  <si>
    <t>徳島市北常三島町2丁目37</t>
  </si>
  <si>
    <t>オブリージュ調剤薬局</t>
  </si>
  <si>
    <t>771-0131</t>
  </si>
  <si>
    <t>徳島市川内町大松804-2</t>
  </si>
  <si>
    <t>088-678-7660</t>
  </si>
  <si>
    <t>088-678-7661</t>
  </si>
  <si>
    <t>オブリージュ調剤薬局　佐古店</t>
  </si>
  <si>
    <t>徳島市佐古八番町4-15 かがやきビル102</t>
  </si>
  <si>
    <t>088-677-9625</t>
  </si>
  <si>
    <t>088-677-9626</t>
  </si>
  <si>
    <t>月～金 9:00～18:30,土9:00～17:00</t>
  </si>
  <si>
    <t>088-677-9625（転送）</t>
  </si>
  <si>
    <t>かもじま調剤薬局　上下島店</t>
  </si>
  <si>
    <t>776-0013</t>
  </si>
  <si>
    <t>吉野川市鴨島町上下島字大北440-1</t>
  </si>
  <si>
    <t>0883-26-1343</t>
  </si>
  <si>
    <t>0883-26-1344</t>
  </si>
  <si>
    <t>月〜土8:30〜18:30</t>
  </si>
  <si>
    <t>090-7579-5651</t>
  </si>
  <si>
    <t>きたじま調剤薬局</t>
  </si>
  <si>
    <t>771-0204</t>
  </si>
  <si>
    <t>板野郡北島町鯛浜字かや122-3</t>
  </si>
  <si>
    <t>088-683-2110</t>
  </si>
  <si>
    <t>088-683-2113</t>
  </si>
  <si>
    <t>月〜水,金9:00〜19:00,木9:00〜18:00,土9:00〜17:00</t>
  </si>
  <si>
    <t>きりん調剤薬局　羽ノ浦店</t>
  </si>
  <si>
    <t>阿南市羽ノ浦町宮倉字羽ノ浦居内64</t>
  </si>
  <si>
    <t>0884-24-8107</t>
  </si>
  <si>
    <t>0884-24-8108</t>
  </si>
  <si>
    <t>月火木金9:00〜18:00,水9:00〜17:00,土9:00〜12:00</t>
  </si>
  <si>
    <t>080-9835-4050</t>
  </si>
  <si>
    <t>くすのき薬局</t>
  </si>
  <si>
    <t>779-4703</t>
  </si>
  <si>
    <t>三好郡東みよし町中庄３０</t>
  </si>
  <si>
    <t>0883-76-1150</t>
  </si>
  <si>
    <t>0883-76-1151</t>
  </si>
  <si>
    <t>月～金8:30～18:30,土8:30～13:00</t>
  </si>
  <si>
    <t>くるみ薬局</t>
  </si>
  <si>
    <t>阿南市津乃峰町新浜19-99</t>
  </si>
  <si>
    <t>0884-27-1081</t>
  </si>
  <si>
    <t>0884-27-1082</t>
  </si>
  <si>
    <t>月・金9:00～18:30,火・水・木9:00～17:00,土9:00～12:30</t>
  </si>
  <si>
    <t>0884-27-1081（転送電話）</t>
  </si>
  <si>
    <t>ぐんも調剤薬局　県中店</t>
  </si>
  <si>
    <t>徳島市佐古八番町3-13</t>
  </si>
  <si>
    <t>088-657-3132</t>
  </si>
  <si>
    <t>088-657-3265</t>
  </si>
  <si>
    <t>月〜金8:30〜17:30</t>
  </si>
  <si>
    <t>080-6284-5382</t>
  </si>
  <si>
    <t>ぐんも調剤薬局　佐古東店</t>
  </si>
  <si>
    <t>徳島市佐古四番町3-18ロータスワゼル1階</t>
  </si>
  <si>
    <t>088-657-5139</t>
  </si>
  <si>
    <t>080-6284-5352</t>
  </si>
  <si>
    <t>ぐんも調剤薬局　市民病院前店</t>
  </si>
  <si>
    <t>088-622-8350</t>
  </si>
  <si>
    <t>月～金8:00～17:00</t>
  </si>
  <si>
    <t>080-6284-5351</t>
  </si>
  <si>
    <t>ぐんも調剤薬局　鳴門店</t>
  </si>
  <si>
    <t>鳴門市撫養町黒崎字八幡122ー1</t>
  </si>
  <si>
    <t>088-685-6619</t>
  </si>
  <si>
    <t>088-685-6620</t>
  </si>
  <si>
    <t>月～金9:00～18:00</t>
  </si>
  <si>
    <t>080-6284-5383</t>
  </si>
  <si>
    <t>ぐんも調剤薬局　海部店</t>
    <rPh sb="3" eb="5">
      <t>チョウザイ</t>
    </rPh>
    <phoneticPr fontId="4"/>
  </si>
  <si>
    <t>牟岐町中村字本村102-1</t>
  </si>
  <si>
    <t>0884-74-0979</t>
  </si>
  <si>
    <t>月～金9:00～18:00,土9:00～12:00</t>
  </si>
  <si>
    <t>070-3793-7613</t>
  </si>
  <si>
    <t>ケイ調剤薬局</t>
  </si>
  <si>
    <t>779-0118</t>
  </si>
  <si>
    <t>板野郡板野町下庄字古杉105-1</t>
  </si>
  <si>
    <t>088-672-7510</t>
  </si>
  <si>
    <t>088-672-7512</t>
  </si>
  <si>
    <t>月〜水金9:00〜18:30,木9:00〜17:00,土9:00〜13:00</t>
  </si>
  <si>
    <t>088-672-7510　</t>
  </si>
  <si>
    <t>ココロ調剤薬局　田宮店</t>
  </si>
  <si>
    <t>770-0004</t>
  </si>
  <si>
    <t>徳島市南田宮4丁目3番9号</t>
  </si>
  <si>
    <t>088-624-7307</t>
  </si>
  <si>
    <t>088-624-7308</t>
  </si>
  <si>
    <t>070-5354-0787</t>
  </si>
  <si>
    <t>こやだいら薬局</t>
  </si>
  <si>
    <t>777-0302</t>
  </si>
  <si>
    <t>美馬市木屋平字川井224</t>
  </si>
  <si>
    <t>0883-68-2090</t>
  </si>
  <si>
    <t>0883-68-2091</t>
  </si>
  <si>
    <t>月～金9:00～17:30,土9:00～12:30</t>
  </si>
  <si>
    <t>こやだいら薬局　板野店</t>
  </si>
  <si>
    <t>779-0108</t>
  </si>
  <si>
    <t>板野郡板野町犬伏字鶴畑39-1</t>
  </si>
  <si>
    <t>088-672−7977</t>
  </si>
  <si>
    <t>088-672−7978</t>
  </si>
  <si>
    <t>月〜金9:00〜18:30,土9:00〜18:00</t>
  </si>
  <si>
    <t>088-672-7977</t>
  </si>
  <si>
    <t>776-0020</t>
  </si>
  <si>
    <t>088-326-0830</t>
  </si>
  <si>
    <t>088-326-0831</t>
  </si>
  <si>
    <t>080-5665-8785</t>
  </si>
  <si>
    <t>小松島市中田町字狭間43-5</t>
  </si>
  <si>
    <t>0885-35-0460</t>
  </si>
  <si>
    <t>0885-35-0461</t>
  </si>
  <si>
    <t>080-5665-8782</t>
  </si>
  <si>
    <t>770-8003</t>
  </si>
  <si>
    <t>徳島市津田本町四丁目715-1</t>
  </si>
  <si>
    <t>088-636-1125</t>
  </si>
  <si>
    <t>088-636-1126</t>
  </si>
  <si>
    <t>月火水金9:00〜18:00  木9:00〜17:00  土9:00〜13:00</t>
  </si>
  <si>
    <t>080-5665-8781</t>
  </si>
  <si>
    <t>サンコー薬局　半田店</t>
  </si>
  <si>
    <t>美馬郡つるぎ町半田字中藪280番地</t>
  </si>
  <si>
    <t>0883-68-8350</t>
  </si>
  <si>
    <t>0883-68-8351</t>
  </si>
  <si>
    <t>月〜金9:00〜18:00,土日祝日年末年始は地域輪番制</t>
  </si>
  <si>
    <t>しおかぜ調剤薬局　駅前店</t>
  </si>
  <si>
    <t>773-0003</t>
  </si>
  <si>
    <t>小松島市松島町1-6</t>
  </si>
  <si>
    <t>0885-34-9310</t>
  </si>
  <si>
    <t>0885-34-9311</t>
  </si>
  <si>
    <t>月,火,水,金,土9:00〜18:45,木9:00〜17:00</t>
  </si>
  <si>
    <t>0885-34-9310 転送電話にて対応</t>
  </si>
  <si>
    <t>スマイル調剤薬局</t>
  </si>
  <si>
    <t>088-683-2383</t>
  </si>
  <si>
    <t>088-683-2386</t>
  </si>
  <si>
    <t>スマイル調剤薬局　あいずみ南店</t>
  </si>
  <si>
    <t>771-1265</t>
  </si>
  <si>
    <t>板野郡藍住町住吉字千鳥ヶ浜110-5</t>
  </si>
  <si>
    <t>088-602-7180</t>
  </si>
  <si>
    <t>088-602-7181</t>
  </si>
  <si>
    <t>月〜土9:00～13:00,14:00～18:00</t>
  </si>
  <si>
    <t>スマイル調剤薬局　さつき店</t>
  </si>
  <si>
    <t>775-0202</t>
  </si>
  <si>
    <t>海部郡海陽町大里字飯持121-1</t>
  </si>
  <si>
    <t>0884-74-3233</t>
  </si>
  <si>
    <t>0884-73-3588</t>
  </si>
  <si>
    <t>スマイル調剤薬局　ししくい店</t>
  </si>
  <si>
    <t>775-0501</t>
  </si>
  <si>
    <t>海部郡海陽町宍喰浦字松原82-1</t>
  </si>
  <si>
    <t>0884-74-6015</t>
  </si>
  <si>
    <t>0884-76-2817</t>
  </si>
  <si>
    <t>月火水金9:00～18:00 木9:00～17:00 土10:00～12:00</t>
  </si>
  <si>
    <t>090-7103-6784</t>
  </si>
  <si>
    <t>スマイル調剤薬局　鮎喰店</t>
  </si>
  <si>
    <t>770-0046</t>
  </si>
  <si>
    <t>徳島市鮎喰町二丁目44番地3</t>
  </si>
  <si>
    <t>088-634-3450</t>
  </si>
  <si>
    <t>088-631-5308</t>
  </si>
  <si>
    <t>月～土8:30～19:00</t>
  </si>
  <si>
    <t>スマイル調剤薬局　海南店</t>
  </si>
  <si>
    <t>海部郡海陽町四方原字杉谷28-2</t>
  </si>
  <si>
    <t>0884-74-3870</t>
  </si>
  <si>
    <t>0884-73-3851</t>
  </si>
  <si>
    <t>月～金9:00～18:00,土15:00～17:00</t>
  </si>
  <si>
    <t>スマイル調剤薬局　国府店</t>
  </si>
  <si>
    <t>779-3118</t>
  </si>
  <si>
    <t>088-643-2221</t>
  </si>
  <si>
    <t>088-642-5458</t>
  </si>
  <si>
    <t>月火木金9:00〜18:00,水9:00〜17:00,土9:00〜13:00</t>
  </si>
  <si>
    <t>徳島市国府町井戸字左ケ池14-3</t>
  </si>
  <si>
    <t>スマイル調剤薬局　国府南店</t>
  </si>
  <si>
    <t>779-3125</t>
  </si>
  <si>
    <t>徳島市国府町早淵字北カシヤ61-6</t>
  </si>
  <si>
    <t>088-643-2328</t>
  </si>
  <si>
    <t>088-643-2338</t>
  </si>
  <si>
    <t>スマイル調剤薬局　佐古店</t>
  </si>
  <si>
    <t>770-0026</t>
  </si>
  <si>
    <t>徳島市佐古六番町7番4号</t>
  </si>
  <si>
    <t>088-657-4822</t>
  </si>
  <si>
    <t>088-657-4823</t>
  </si>
  <si>
    <t>月・火・水・金9:00〜18:00,木9:00〜17:00,土9:00〜13:00</t>
  </si>
  <si>
    <t>スマイル調剤薬局　城南店</t>
  </si>
  <si>
    <t>770-8063</t>
  </si>
  <si>
    <t>徳島市南二軒屋町３丁目5-38</t>
  </si>
  <si>
    <t>088-678-6775</t>
  </si>
  <si>
    <t>088-678-6877</t>
  </si>
  <si>
    <t>スマイル調剤薬局　診療所前店</t>
  </si>
  <si>
    <t>海部郡海陽町宍喰浦字松原139-4</t>
  </si>
  <si>
    <t>0884-74-6031</t>
  </si>
  <si>
    <t>0884-74-6032</t>
  </si>
  <si>
    <t>月～金8:30～17:30,土12:30~14:30</t>
  </si>
  <si>
    <t>スマイル調剤薬局　大谷の里</t>
  </si>
  <si>
    <t>779-0303</t>
  </si>
  <si>
    <t>鳴門市大麻町池谷字大石50番1</t>
  </si>
  <si>
    <t>088-689-3755</t>
  </si>
  <si>
    <t>088-689-3625</t>
  </si>
  <si>
    <t>088-689-3755(転送電話にて対応)</t>
  </si>
  <si>
    <t>スマイル調剤薬局　池田店</t>
  </si>
  <si>
    <t>778-0002</t>
  </si>
  <si>
    <t>三好市池田町マチ2433-1</t>
  </si>
  <si>
    <t>0883-87-8885</t>
  </si>
  <si>
    <t>0883-87-8886</t>
  </si>
  <si>
    <t>月～金8:30～17:30,土8:30～12:30</t>
  </si>
  <si>
    <t>スマイル調剤薬局　東佐古店</t>
  </si>
  <si>
    <t>徳島市佐古二番町5-21</t>
  </si>
  <si>
    <t>088-678-2600</t>
  </si>
  <si>
    <t>088-678-2601</t>
  </si>
  <si>
    <t>月・火・木・金9:00〜18:00,水9:00〜17:00,土9:00〜17:30</t>
  </si>
  <si>
    <t>080-4334-7607</t>
  </si>
  <si>
    <t>スマイル調剤薬局　二軒屋店</t>
  </si>
  <si>
    <t>徳島市南二軒屋町１丁目２−８</t>
  </si>
  <si>
    <t>088-602-7552</t>
  </si>
  <si>
    <t>088-602-7553</t>
  </si>
  <si>
    <t xml:space="preserve">088-602-7552 </t>
  </si>
  <si>
    <t>スマイル調剤薬局　北村店</t>
  </si>
  <si>
    <t>771-0201</t>
  </si>
  <si>
    <t>板野郡北島町北村字壱町四反地71-4</t>
  </si>
  <si>
    <t>088-698-1717</t>
  </si>
  <si>
    <t>088-698-1728</t>
  </si>
  <si>
    <t>080-8632-6560</t>
  </si>
  <si>
    <t>北島町高房字八丁野西39-26</t>
  </si>
  <si>
    <t>スマイル調剤薬局　牟岐店</t>
  </si>
  <si>
    <t>775-0004</t>
  </si>
  <si>
    <t>海部郡牟岐町大字川長字山戸168-4</t>
  </si>
  <si>
    <t>0884-70-1226</t>
  </si>
  <si>
    <t>0884-70-1227</t>
  </si>
  <si>
    <t>月〜水,金9:00〜18:00,土08:30〜17:30</t>
  </si>
  <si>
    <t>スマイル調剤薬局　藍住店</t>
  </si>
  <si>
    <t>771-1220</t>
  </si>
  <si>
    <t>088-677-6010</t>
  </si>
  <si>
    <t>088-677-6020</t>
  </si>
  <si>
    <t>月～水9:00～18:00,金,土9:00～18:00</t>
  </si>
  <si>
    <t>板野郡藍住町東中富字龍池傍示54-3</t>
  </si>
  <si>
    <t>スマイル調剤薬局　渭東店</t>
  </si>
  <si>
    <t>770-0863</t>
  </si>
  <si>
    <t>徳島市安宅2丁目3-3</t>
  </si>
  <si>
    <t>088-657-6657</t>
  </si>
  <si>
    <t>088-657-6651</t>
  </si>
  <si>
    <t>月〜金9:00〜18:00,土9:00〜17:30</t>
  </si>
  <si>
    <t>そうごう薬局　阿波池田調剤センター店</t>
  </si>
  <si>
    <t>三好市池田町シマ838-1</t>
  </si>
  <si>
    <t>0883-76-0711</t>
  </si>
  <si>
    <t>0883-76-0712</t>
  </si>
  <si>
    <t>月～金8:30～18:00</t>
  </si>
  <si>
    <t>そうごう薬局　銀座通店</t>
  </si>
  <si>
    <t>778-0003</t>
  </si>
  <si>
    <t>三好市池田町サラダ1801-3</t>
  </si>
  <si>
    <t>0883-76-0070</t>
  </si>
  <si>
    <t>0883-76-0077</t>
  </si>
  <si>
    <t>月〜金9:00〜18:00,土9:00〜14:00</t>
  </si>
  <si>
    <t>そうごう薬局　矢三店</t>
  </si>
  <si>
    <t>770-0006</t>
  </si>
  <si>
    <t>徳島市北矢三町3丁目3-27グランドハイツ矢三1F</t>
  </si>
  <si>
    <t>088-634-1531</t>
  </si>
  <si>
    <t>088-631-1592</t>
  </si>
  <si>
    <t xml:space="preserve">月火木金9:00～18:00,水9:00～17:00,土9:00～13:00  </t>
  </si>
  <si>
    <t>そよかぜ薬局</t>
  </si>
  <si>
    <t>770-0805</t>
  </si>
  <si>
    <t>徳島市下助任町4丁目57-2</t>
  </si>
  <si>
    <t>088-655-1574</t>
  </si>
  <si>
    <t>088-655-1634</t>
  </si>
  <si>
    <t>ダイヤ薬局　国府店</t>
  </si>
  <si>
    <t>779-3122</t>
  </si>
  <si>
    <t>徳島市国府町府中67-2</t>
  </si>
  <si>
    <t>088-643-2866</t>
  </si>
  <si>
    <t>088-643-3066</t>
  </si>
  <si>
    <t>月〜水,金9:00〜19:00,木,土8:30〜17:30</t>
  </si>
  <si>
    <t>たけ調剤薬局</t>
  </si>
  <si>
    <t>772-0002</t>
  </si>
  <si>
    <t>鳴門市撫養町斉田字大堤63－10</t>
  </si>
  <si>
    <t>088-684-5630</t>
  </si>
  <si>
    <t>088-684-5631</t>
  </si>
  <si>
    <t>とくしま調剤薬局</t>
  </si>
  <si>
    <t>徳島市昭和町4丁目33</t>
  </si>
  <si>
    <t>088-623-8160</t>
  </si>
  <si>
    <t>088-677-6566</t>
  </si>
  <si>
    <t>080-5180-6990</t>
  </si>
  <si>
    <t>トマト調剤薬局　応神店</t>
  </si>
  <si>
    <t>771-1151</t>
  </si>
  <si>
    <t>徳島市応神町古川字戎子野81-10</t>
  </si>
  <si>
    <t>088-679-8691</t>
  </si>
  <si>
    <t>088-679-8692</t>
  </si>
  <si>
    <t>月,水,金:9:00～18:00,火,木:9:00～17:00,土:9:00～12:30</t>
  </si>
  <si>
    <t>トマト調剤薬局　横須店</t>
  </si>
  <si>
    <t>773-0006</t>
  </si>
  <si>
    <t>小松島市横須町字横須87-4</t>
  </si>
  <si>
    <t>0885-32-8914</t>
  </si>
  <si>
    <t>0885-32-9673</t>
  </si>
  <si>
    <t>月〜金8:30〜18:00,土8:30〜12:00</t>
  </si>
  <si>
    <t>090-5277-8489</t>
  </si>
  <si>
    <t>トマト調剤薬局　宮倉店</t>
  </si>
  <si>
    <t>阿南市羽ノ浦町宮倉太田34-17</t>
  </si>
  <si>
    <t>0884-21-8402</t>
  </si>
  <si>
    <t>0884-21-8403</t>
  </si>
  <si>
    <t>月〜水,金,土9:00〜18:00,木9:00〜17:00</t>
  </si>
  <si>
    <t>トマト調剤薬局　穴吹店</t>
  </si>
  <si>
    <t>777-0005</t>
  </si>
  <si>
    <t>美馬市穴吹町穴吹字池田22-1</t>
  </si>
  <si>
    <t>0883-53-8071</t>
  </si>
  <si>
    <t>0883-53-8072</t>
  </si>
  <si>
    <t>月～金9:00～18:00,土9:00～12:30</t>
  </si>
  <si>
    <t>トマト調剤薬局　見能林店</t>
  </si>
  <si>
    <t>774-0017</t>
  </si>
  <si>
    <t>阿南市見能林町念仏免17-16</t>
  </si>
  <si>
    <t>0884-21-0825</t>
  </si>
  <si>
    <t>0884-21-0826</t>
  </si>
  <si>
    <t>090-4972-9684</t>
  </si>
  <si>
    <t>トマト調剤薬局　高専前店</t>
  </si>
  <si>
    <t>阿南市見能林町上かうや23-9</t>
  </si>
  <si>
    <t>0884-24-6730</t>
  </si>
  <si>
    <t>0884-24-6735</t>
  </si>
  <si>
    <t>月・火・木・金8:30～17:00,水・土8:30～12:00</t>
  </si>
  <si>
    <t>0884-24-6730, 090-2894-2020</t>
  </si>
  <si>
    <t>トマト調剤薬局　才見店</t>
  </si>
  <si>
    <t>774-0015</t>
  </si>
  <si>
    <t>阿南市才見町屋那婆２５番地1</t>
  </si>
  <si>
    <t>0884-24-9655</t>
  </si>
  <si>
    <t>0884-24-9656</t>
  </si>
  <si>
    <t>月・火・木・金8:00～18:00,水・土8:00～12:00</t>
  </si>
  <si>
    <t>080-4993-0076</t>
  </si>
  <si>
    <t>トマト調剤薬局　勝浦店</t>
  </si>
  <si>
    <t>771-4306</t>
  </si>
  <si>
    <t>勝浦郡勝浦町大字棚野字鴻畑18番地4</t>
  </si>
  <si>
    <t>0885-44-2150</t>
  </si>
  <si>
    <t>0885-44-2151</t>
  </si>
  <si>
    <t>トマト調剤薬局　上那賀店</t>
  </si>
  <si>
    <t>771-5503</t>
  </si>
  <si>
    <t>那賀郡那賀町小浜137番4</t>
  </si>
  <si>
    <t>0884-64-6700</t>
  </si>
  <si>
    <t>0884-64-6701</t>
  </si>
  <si>
    <t>月～金8:45～17:45</t>
  </si>
  <si>
    <t>トマト調剤薬局　上板店</t>
  </si>
  <si>
    <t>771-1330</t>
  </si>
  <si>
    <t>板野郡上板町西分字君の木７-3</t>
  </si>
  <si>
    <t>088-694-7012</t>
  </si>
  <si>
    <t>088-694-7013</t>
  </si>
  <si>
    <t>月火水金土8:30～18:00,木8:30～16:30 日祝休み</t>
  </si>
  <si>
    <t>トマト調剤薬局　千代ヶ丸店</t>
  </si>
  <si>
    <t>770-8012</t>
  </si>
  <si>
    <t>徳島市大原町千代ヶ丸136</t>
  </si>
  <si>
    <t>088-678-8401</t>
  </si>
  <si>
    <t>088-678-8402</t>
  </si>
  <si>
    <t>月〜火,木〜土9:00〜18:00,水9:00〜17:00</t>
  </si>
  <si>
    <t>トマト調剤薬局　川島店</t>
  </si>
  <si>
    <t>779-3301</t>
  </si>
  <si>
    <t>吉野川市川島町川島760-3</t>
  </si>
  <si>
    <t>0883-26-3301</t>
  </si>
  <si>
    <t>0883-26-3302</t>
  </si>
  <si>
    <t>090-4979-9909</t>
  </si>
  <si>
    <t>トマト調剤薬局　大津店</t>
  </si>
  <si>
    <t>772-0041</t>
  </si>
  <si>
    <t>鳴門市大津町大代字西ノ須102-2</t>
  </si>
  <si>
    <t>088-683-1930</t>
  </si>
  <si>
    <t>088-683-1931</t>
  </si>
  <si>
    <t>月〜水・金8:30〜18:00,木8:30〜16:30,土8:30〜12:30</t>
  </si>
  <si>
    <t>トマト調剤薬局　知恵島店</t>
  </si>
  <si>
    <t>776-0014</t>
  </si>
  <si>
    <t>吉野川市鴨島町知恵島字千田須賀東1049-7</t>
  </si>
  <si>
    <t>0883-36-9985</t>
  </si>
  <si>
    <t>0883-36-9986</t>
  </si>
  <si>
    <t>月,火,木,金,土9:00～18:30,水9:00～17:00</t>
  </si>
  <si>
    <t>トマト調剤薬局　那賀店</t>
  </si>
  <si>
    <t>771-5406</t>
  </si>
  <si>
    <t>那賀郡那賀町延野字大原206-1</t>
  </si>
  <si>
    <t>0884-62-0188</t>
  </si>
  <si>
    <t>0884-62-0190</t>
  </si>
  <si>
    <t>月〜金8:45〜18:00,木8:45〜16:45,土8:45〜12:00</t>
  </si>
  <si>
    <t>トマト調剤薬局　日開野店</t>
  </si>
  <si>
    <t>774-0011</t>
  </si>
  <si>
    <t>阿南市領家町土倉16-1</t>
  </si>
  <si>
    <t>0884-24-3850</t>
  </si>
  <si>
    <t>0884-24-3851</t>
  </si>
  <si>
    <t>月火木金土9:00～18:00,水9:00～12:30</t>
  </si>
  <si>
    <t>トマト調剤薬局　入田店</t>
  </si>
  <si>
    <t>779-3133</t>
  </si>
  <si>
    <t>徳島市入田町笠木200-1</t>
  </si>
  <si>
    <t>088-602-7671</t>
  </si>
  <si>
    <t>088-602-7672</t>
  </si>
  <si>
    <t xml:space="preserve">月火木金9:00～18:00,水土9:00～17:00 </t>
  </si>
  <si>
    <t>088-602-7672　転送対応</t>
  </si>
  <si>
    <t>トマト調剤薬局　八万店</t>
  </si>
  <si>
    <t>770-8070</t>
  </si>
  <si>
    <t>徳島市八万町大野118-1</t>
  </si>
  <si>
    <t>088-678-7600</t>
  </si>
  <si>
    <t>088-678-7601</t>
  </si>
  <si>
    <t>月,木8:30〜18:00, 水9:00〜17:00,火,金9:00〜18:00,土8:30〜17:00</t>
  </si>
  <si>
    <t>トマト調剤薬局　美馬店</t>
  </si>
  <si>
    <t>771-2106</t>
  </si>
  <si>
    <t>美馬市美馬町喜来市9−10</t>
  </si>
  <si>
    <t>0883−55-2150</t>
  </si>
  <si>
    <t>0883-55-2151</t>
  </si>
  <si>
    <t>月,火,水,金9:00〜18:30   木,土9:00〜13:00</t>
  </si>
  <si>
    <t>0883-55-2150</t>
  </si>
  <si>
    <t>トマト調剤薬局　末広店</t>
  </si>
  <si>
    <t>徳島市南末広町30番地10</t>
  </si>
  <si>
    <t>088ｰ652ｰ7171</t>
  </si>
  <si>
    <t>088ｰ652ｰ7172</t>
  </si>
  <si>
    <t>088-652-7171</t>
  </si>
  <si>
    <t>トマト調剤薬局　名東店</t>
  </si>
  <si>
    <t>770-0047</t>
  </si>
  <si>
    <t>徳島市名東町1-115-4</t>
  </si>
  <si>
    <t>088-634-3165</t>
  </si>
  <si>
    <t>088-634-3166</t>
  </si>
  <si>
    <t>月・火・水・金9:00〜18:30,木・土9:00〜17:00</t>
  </si>
  <si>
    <t>090-5276-4121</t>
  </si>
  <si>
    <t>トマト調剤薬局　立江店</t>
  </si>
  <si>
    <t>773-0017</t>
  </si>
  <si>
    <t>小松島市立江町江ノ上1-1</t>
  </si>
  <si>
    <t>0885-38-1481</t>
  </si>
  <si>
    <t>0885-38-1025</t>
  </si>
  <si>
    <t>月〜土9:00〜17:00</t>
  </si>
  <si>
    <t>080-3924-5657</t>
  </si>
  <si>
    <t>トマト薬局　佐古店</t>
  </si>
  <si>
    <t>770-0011</t>
  </si>
  <si>
    <t>徳島市北佐古一番町2番4号</t>
  </si>
  <si>
    <t>088-632-7321</t>
  </si>
  <si>
    <t>088-632-7322</t>
  </si>
  <si>
    <t>月〜木9:00〜19:00,金7:30〜19:00,土7:30〜18:30,祝11:00〜19:00</t>
  </si>
  <si>
    <t>ドリーム調剤薬局</t>
  </si>
  <si>
    <t>771-1506</t>
  </si>
  <si>
    <t>阿波市土成町土成字寒方54-11</t>
  </si>
  <si>
    <t>088-637-8266</t>
  </si>
  <si>
    <t>088-637-8267</t>
  </si>
  <si>
    <t>月火木金9:00〜18:30,水9:00〜17:00,土9:00〜13:30</t>
  </si>
  <si>
    <t>090-7788-2792</t>
  </si>
  <si>
    <t>のぞみ薬局</t>
  </si>
  <si>
    <t>779-3223</t>
  </si>
  <si>
    <t>088-674-7760</t>
  </si>
  <si>
    <t>088-674-4851</t>
  </si>
  <si>
    <t>月水金9:00〜18:00,火木9:00〜17:30,土8:30〜12:30</t>
  </si>
  <si>
    <t>名西郡石井町髙川原字髙川原2176-1</t>
  </si>
  <si>
    <t>ハート調剤薬局　笠木店</t>
  </si>
  <si>
    <t>771-1262</t>
  </si>
  <si>
    <t>板野郡藍住町笠木字西野49-9</t>
  </si>
  <si>
    <t>088-693-4520</t>
  </si>
  <si>
    <t>088-693-4521</t>
  </si>
  <si>
    <t>月火水木金土9:00～18:30</t>
  </si>
  <si>
    <t>ハート調剤薬局　三加茂店</t>
  </si>
  <si>
    <t>779-4701</t>
  </si>
  <si>
    <t>三好郡東みよし町加茂1883-13</t>
  </si>
  <si>
    <t>0883-76-1760</t>
  </si>
  <si>
    <t>0883-76-1761</t>
  </si>
  <si>
    <t>月火水木金土9:00～18:30　日・祝日10:00～18:00</t>
  </si>
  <si>
    <t>ハート調剤薬局　名東店</t>
  </si>
  <si>
    <t>徳島市名東町2丁目661-4</t>
  </si>
  <si>
    <t>088-637-0508</t>
  </si>
  <si>
    <t>088-637-0515</t>
  </si>
  <si>
    <t>月火水金9:00〜18:30 木9:00〜17:00 土9:00〜18:00</t>
  </si>
  <si>
    <t>ハート調剤薬局　矢上店</t>
  </si>
  <si>
    <t>771-1251</t>
  </si>
  <si>
    <t>板野郡藍住町矢上字原192-1</t>
  </si>
  <si>
    <t>088-693-2310</t>
  </si>
  <si>
    <t>088-693-2311</t>
  </si>
  <si>
    <t>月火水木金9:00～18:30　土9:00～17:30</t>
  </si>
  <si>
    <t>ハッピー薬局　三野店</t>
  </si>
  <si>
    <t>771-2304</t>
  </si>
  <si>
    <t>三好市三野町芝生1237番地2</t>
  </si>
  <si>
    <t>0883-76-2611</t>
  </si>
  <si>
    <t>0883-77-3522</t>
  </si>
  <si>
    <t>月〜金8:30〜17:30,土8:30〜12:30</t>
  </si>
  <si>
    <t>090-1324-6287</t>
  </si>
  <si>
    <t>ハッピー薬局　大津店</t>
  </si>
  <si>
    <t>772-0035</t>
  </si>
  <si>
    <t>088-678-8170</t>
  </si>
  <si>
    <t>088-678-8180</t>
  </si>
  <si>
    <t>月〜金9:00〜18:00,土9:00〜12:30</t>
  </si>
  <si>
    <t>鳴門市大津町矢倉字六の越1-1</t>
  </si>
  <si>
    <t>ハッピー薬局　美馬店</t>
  </si>
  <si>
    <t>771‐2103</t>
  </si>
  <si>
    <t>美馬市美馬町字沼田48-5</t>
  </si>
  <si>
    <t>0883‐63‐6201</t>
  </si>
  <si>
    <t>0883‐63‐6202</t>
  </si>
  <si>
    <t>月～金9:00～18:00,土8:00～13:00</t>
  </si>
  <si>
    <t>はな薬局　新蔵店</t>
  </si>
  <si>
    <t>770-0855</t>
  </si>
  <si>
    <t>徳島市新蔵町1丁目27-1</t>
  </si>
  <si>
    <t>088-679-6387</t>
  </si>
  <si>
    <t>088-679-6390</t>
  </si>
  <si>
    <t>月,火,水9:00～18:00　木9:00～13:00　土9:00～17:00</t>
  </si>
  <si>
    <t>080-2999-8787</t>
  </si>
  <si>
    <t>ひかり薬局　板野店</t>
    <rPh sb="3" eb="5">
      <t>ヤッキョク</t>
    </rPh>
    <rPh sb="6" eb="8">
      <t>イタノ</t>
    </rPh>
    <rPh sb="8" eb="9">
      <t>テン</t>
    </rPh>
    <phoneticPr fontId="2"/>
  </si>
  <si>
    <t>779-0111</t>
  </si>
  <si>
    <t>板野郡板野町那東字楠木1-1</t>
    <rPh sb="0" eb="3">
      <t>イタノグン</t>
    </rPh>
    <rPh sb="3" eb="5">
      <t>イタノ</t>
    </rPh>
    <rPh sb="5" eb="6">
      <t>チョウ</t>
    </rPh>
    <rPh sb="6" eb="7">
      <t>ナ</t>
    </rPh>
    <rPh sb="7" eb="8">
      <t>トウ</t>
    </rPh>
    <rPh sb="8" eb="9">
      <t>アザ</t>
    </rPh>
    <rPh sb="9" eb="11">
      <t>クスノキ</t>
    </rPh>
    <phoneticPr fontId="2"/>
  </si>
  <si>
    <t>088-679-8586</t>
  </si>
  <si>
    <t>088-679-8587</t>
  </si>
  <si>
    <t>月火水金9:00～18:30
木9:00～17:00
土9:00～12:30</t>
    <rPh sb="0" eb="1">
      <t>ゲツ</t>
    </rPh>
    <rPh sb="1" eb="2">
      <t>カ</t>
    </rPh>
    <rPh sb="2" eb="3">
      <t>スイ</t>
    </rPh>
    <rPh sb="3" eb="4">
      <t>キン</t>
    </rPh>
    <rPh sb="15" eb="16">
      <t>モク</t>
    </rPh>
    <rPh sb="27" eb="28">
      <t>ド</t>
    </rPh>
    <phoneticPr fontId="2"/>
  </si>
  <si>
    <t>070-5359-5106</t>
  </si>
  <si>
    <t>ひかり漢方薬局</t>
  </si>
  <si>
    <t>088-679-7771</t>
  </si>
  <si>
    <t>088-679-7772</t>
  </si>
  <si>
    <t>070-5355-5846</t>
  </si>
  <si>
    <t>ひかり薬局　国府店</t>
  </si>
  <si>
    <t>徳島市国府町早淵字池久保33-5</t>
  </si>
  <si>
    <t>088-678-5107</t>
  </si>
  <si>
    <t>088-678-5108</t>
  </si>
  <si>
    <t>月〜水,金9:00〜18:00,木9:00〜17:00,土9:00〜13:00</t>
  </si>
  <si>
    <t>070-5356-7454</t>
  </si>
  <si>
    <t>ひかり薬局　城東店</t>
  </si>
  <si>
    <t>770-0862</t>
  </si>
  <si>
    <t>徳島市城東町1丁目8番25号</t>
  </si>
  <si>
    <t>088-678-8531</t>
  </si>
  <si>
    <t>088-678-8536</t>
  </si>
  <si>
    <t>月・火・水・金9:00〜18:00,木・土9:00〜17:00</t>
  </si>
  <si>
    <t>070-5354-8752</t>
  </si>
  <si>
    <t>ひかり薬局　中島田店</t>
  </si>
  <si>
    <t>徳島市中島田町3丁目60-1</t>
  </si>
  <si>
    <t>088‐678‐6350</t>
  </si>
  <si>
    <t>088‐678‐6360</t>
  </si>
  <si>
    <t>月〜金9:00〜18:45,土9:00〜18:00</t>
  </si>
  <si>
    <t>070‐5355‐6757</t>
  </si>
  <si>
    <t>ひかり薬局　調剤センター</t>
  </si>
  <si>
    <t>088-679-9761</t>
  </si>
  <si>
    <t>088-679-9762</t>
  </si>
  <si>
    <t>070-5355-1939</t>
  </si>
  <si>
    <t>ひかり薬局　南島田店</t>
  </si>
  <si>
    <t>徳島市南島田町4丁目54-1</t>
  </si>
  <si>
    <t>088-678-5801</t>
  </si>
  <si>
    <t>月,火,水9:00〜18:30,木10:30〜18:30,土9:00〜13:00</t>
  </si>
  <si>
    <t>070-5514-1653</t>
  </si>
  <si>
    <t>ひかり薬局　八万店</t>
  </si>
  <si>
    <t>770-8076</t>
  </si>
  <si>
    <t>徳島市八万町内浜18-1</t>
  </si>
  <si>
    <t>088-677-7373</t>
  </si>
  <si>
    <t>088-677-7374</t>
  </si>
  <si>
    <t>月〜土9:00〜19:00</t>
  </si>
  <si>
    <t>070-5513-8014</t>
  </si>
  <si>
    <t>ひかり薬局　鳴門店</t>
  </si>
  <si>
    <t>772-0003</t>
  </si>
  <si>
    <t>088-678-5365</t>
  </si>
  <si>
    <t>088-678-5368</t>
  </si>
  <si>
    <t>月〜水・金9:00〜18:30,木9:00〜17:00,土9:00〜17:30</t>
  </si>
  <si>
    <t>070-5356-5515</t>
  </si>
  <si>
    <t>鳴門市撫養町南浜字東浜581番地</t>
  </si>
  <si>
    <t>ひかり薬局　鳴門北店</t>
  </si>
  <si>
    <t>772-0012</t>
  </si>
  <si>
    <t>鳴門市撫養町小桑島字前浜200</t>
  </si>
  <si>
    <t>088-602-7157</t>
  </si>
  <si>
    <t>088-602-7158</t>
  </si>
  <si>
    <t>080-9830-6420</t>
  </si>
  <si>
    <t>ヒラオカ薬局</t>
    <rPh sb="4" eb="6">
      <t>ヤッキョク</t>
    </rPh>
    <phoneticPr fontId="2"/>
  </si>
  <si>
    <t>779-3403</t>
  </si>
  <si>
    <t>吉野川市山川町前川212-26</t>
    <rPh sb="0" eb="4">
      <t>ヨシノガワシ</t>
    </rPh>
    <rPh sb="4" eb="7">
      <t>ヤマカワチョウ</t>
    </rPh>
    <rPh sb="7" eb="9">
      <t>マエカワ</t>
    </rPh>
    <phoneticPr fontId="2"/>
  </si>
  <si>
    <t>0883-42-5565</t>
  </si>
  <si>
    <t>0883-42-5578</t>
  </si>
  <si>
    <t>月～土9:00～18:30</t>
    <rPh sb="2" eb="3">
      <t>ド</t>
    </rPh>
    <phoneticPr fontId="2"/>
  </si>
  <si>
    <t>ファルコはやぶさ薬局　佐古店</t>
  </si>
  <si>
    <t>770-0021</t>
  </si>
  <si>
    <t>徳島市佐古1番町18番地31号</t>
  </si>
  <si>
    <t>088-678-8911</t>
  </si>
  <si>
    <t>088-678-8912</t>
  </si>
  <si>
    <t>ファルコ薬局　蔵本店</t>
  </si>
  <si>
    <t>徳島市蔵本町2-22-4</t>
  </si>
  <si>
    <t>088-634-2011</t>
  </si>
  <si>
    <t>088-634-2012</t>
  </si>
  <si>
    <t>月〜金8:45〜17:45</t>
  </si>
  <si>
    <t>ファルコ薬局　徳島駅前店</t>
  </si>
  <si>
    <t>770-0833</t>
  </si>
  <si>
    <t>徳島市一番町2丁目12番地</t>
  </si>
  <si>
    <t>088-677-4088</t>
  </si>
  <si>
    <t>088-677-4099</t>
  </si>
  <si>
    <t>月～金8:00～18:15,土8:00～13:00</t>
  </si>
  <si>
    <t>ファルコ薬局　日野谷店</t>
  </si>
  <si>
    <t>771-5410</t>
  </si>
  <si>
    <t>那賀郡那賀町大久保字大西10-1</t>
  </si>
  <si>
    <t>0884-64-0610</t>
  </si>
  <si>
    <t>0884-64-0611</t>
  </si>
  <si>
    <t>月～金8:30～16:45</t>
  </si>
  <si>
    <t>フジカワ調剤薬局</t>
  </si>
  <si>
    <t>771-2501</t>
  </si>
  <si>
    <t>三好郡東みよし町昼間923-1</t>
  </si>
  <si>
    <t>0883-79-2014</t>
  </si>
  <si>
    <t>0883-79-2868</t>
  </si>
  <si>
    <t>月～金8:30～20:00,土8:30～19:00</t>
  </si>
  <si>
    <t>090-4500-7467</t>
  </si>
  <si>
    <t>ふじの木調剤薬局</t>
  </si>
  <si>
    <t>名西郡石井町石井字石井1169-5</t>
  </si>
  <si>
    <t>088-678-8127</t>
  </si>
  <si>
    <t>088-678-8128</t>
  </si>
  <si>
    <t>月〜水・金・土9:00〜18:30,木9:00〜17:00</t>
  </si>
  <si>
    <t>ふじの木調剤薬局　安宅店</t>
  </si>
  <si>
    <t>徳島市安宅１丁目8番37号</t>
  </si>
  <si>
    <t>088-624-7767</t>
  </si>
  <si>
    <t>088-624-7768</t>
  </si>
  <si>
    <t>月火木金9:00~18:00,水9:00~17:00,土9:00~13:00</t>
  </si>
  <si>
    <t>まさき薬局</t>
  </si>
  <si>
    <t>771-1706</t>
  </si>
  <si>
    <t>阿波市阿波町南整理155</t>
  </si>
  <si>
    <t>0883-35-2127</t>
  </si>
  <si>
    <t>0883-35-2757</t>
  </si>
  <si>
    <t>月火木金9:00〜19:00,水9:00〜17:00,土9:00〜12:00</t>
  </si>
  <si>
    <t>090-2787-6831</t>
  </si>
  <si>
    <t>ミクラ薬局敷地</t>
  </si>
  <si>
    <t>776-0031</t>
  </si>
  <si>
    <t>吉野川市鴨島町敷地12-2</t>
  </si>
  <si>
    <t>0883-26-0950</t>
  </si>
  <si>
    <t>0883-26-0951</t>
  </si>
  <si>
    <t>月～土 9:00〜18:00</t>
  </si>
  <si>
    <t>090-2996-0477</t>
  </si>
  <si>
    <t>やまと調剤薬局</t>
  </si>
  <si>
    <t>770-0864</t>
  </si>
  <si>
    <t>徳島市大和町２丁目3-48大和ハイツ１Ｆ</t>
  </si>
  <si>
    <t>088-612-0160</t>
  </si>
  <si>
    <t>088-612-0162</t>
  </si>
  <si>
    <t>月火木金8:30～18:00,水土8:30～17:30</t>
  </si>
  <si>
    <t>779-3224</t>
  </si>
  <si>
    <t>名西郡石井町高川原字加茂野318-15</t>
  </si>
  <si>
    <t>088-675-2676</t>
  </si>
  <si>
    <t>088-675-2731</t>
  </si>
  <si>
    <t>月〜水.金8:30〜6:30,木,土8:30〜5:30</t>
  </si>
  <si>
    <t>080-4030-2676</t>
  </si>
  <si>
    <t>779-0238</t>
  </si>
  <si>
    <t>鳴門市大麻町板東字東山田2-6</t>
  </si>
  <si>
    <t>088-689-2185</t>
  </si>
  <si>
    <t>088-689-3152</t>
  </si>
  <si>
    <t>月～金8:30～18:30,土8:30～17:30</t>
  </si>
  <si>
    <t>よつば薬局</t>
  </si>
  <si>
    <t>板野郡北島町中村字上地30-2</t>
  </si>
  <si>
    <t>088-677-3390</t>
  </si>
  <si>
    <t>088-677-3369</t>
  </si>
  <si>
    <t>月～木8:40～18:30,金・土8:40～17:03</t>
  </si>
  <si>
    <t>井上調剤薬局　鴨島店</t>
  </si>
  <si>
    <t>776-0010</t>
  </si>
  <si>
    <t>0883-36-9701</t>
  </si>
  <si>
    <t>0883-36-9702</t>
  </si>
  <si>
    <t>月〜金9:00〜18:30,土9:00〜17:30 木8:00〜16:00</t>
  </si>
  <si>
    <t>0883-36-9701から転送</t>
  </si>
  <si>
    <t>吉野川市鴨島町鴨島355−3</t>
  </si>
  <si>
    <t>井上調剤薬局　城北店</t>
  </si>
  <si>
    <t>088-637-0641</t>
  </si>
  <si>
    <t>088-637-0640</t>
  </si>
  <si>
    <t>月〜水・金9:00〜18:30,木8:00〜16:00,土9:00〜17:30</t>
  </si>
  <si>
    <t>徳島市北矢三町３丁目3-40</t>
  </si>
  <si>
    <t>羽ノ浦調剤薬局</t>
  </si>
  <si>
    <t>阿南市羽ノ浦町宮倉太田4-1</t>
  </si>
  <si>
    <t>0884-24-8058</t>
  </si>
  <si>
    <t>0884-24-8059</t>
  </si>
  <si>
    <t>080-2288-4502</t>
  </si>
  <si>
    <t>下浦薬局</t>
  </si>
  <si>
    <t>779-3244</t>
  </si>
  <si>
    <t>名西郡石井町浦庄字下浦603-25</t>
  </si>
  <si>
    <t>088-675-2815</t>
  </si>
  <si>
    <t>088-675-2816</t>
  </si>
  <si>
    <t>月～金9:00～19:00,土9:00～18:00</t>
  </si>
  <si>
    <t>090-7574-2345</t>
  </si>
  <si>
    <t>加地薬局　市民病院前店</t>
  </si>
  <si>
    <t>徳島市北常三島町１丁目１０</t>
  </si>
  <si>
    <t>088-676-3660</t>
  </si>
  <si>
    <t>088-676-3661</t>
  </si>
  <si>
    <t>月〜金8:30〜17:30,土9:30〜12:00</t>
  </si>
  <si>
    <t>加地薬局　東吉野店</t>
  </si>
  <si>
    <t>770-0811</t>
  </si>
  <si>
    <t>徳島市東吉野町</t>
  </si>
  <si>
    <t>088-679-7318</t>
  </si>
  <si>
    <t>088-679-7317</t>
  </si>
  <si>
    <t>月火水金土9:00〜18:00,木9:00〜17:00</t>
  </si>
  <si>
    <t>加地薬局　南店</t>
  </si>
  <si>
    <t>徳島市勝占町下河原30</t>
  </si>
  <si>
    <t>月火水金9:00〜18:30,木9:00〜17:00,土9:00〜13:00</t>
  </si>
  <si>
    <t>加地薬局　鳴門店</t>
  </si>
  <si>
    <t>772-0011</t>
  </si>
  <si>
    <t>鳴門市撫養町大桑島北ノ浜62-2</t>
  </si>
  <si>
    <t>088-679-1938</t>
  </si>
  <si>
    <t>088-679-1939</t>
  </si>
  <si>
    <t>月火木金9:00～18:00,水9:00～17:00,土9:00～13:30</t>
  </si>
  <si>
    <t>河野薬局</t>
  </si>
  <si>
    <t>鳴門市撫養町南浜字蛭子前東39番地1</t>
  </si>
  <si>
    <t>088-686-3225</t>
  </si>
  <si>
    <t>088-686-3950</t>
  </si>
  <si>
    <t>090-2895-0155</t>
  </si>
  <si>
    <t>株式会社柴田薬局</t>
  </si>
  <si>
    <t>779-0104</t>
  </si>
  <si>
    <t>板野郡板野町吹田字町南27−7</t>
  </si>
  <si>
    <t>088-672-0078</t>
  </si>
  <si>
    <t>088-672-2911</t>
  </si>
  <si>
    <t>月〜土8:30〜18:30,第4土休み</t>
  </si>
  <si>
    <t>久保添薬局</t>
  </si>
  <si>
    <t>三好郡東みよし町加茂1795</t>
  </si>
  <si>
    <t>0883-82-4493</t>
  </si>
  <si>
    <t>0883-76-1095</t>
  </si>
  <si>
    <t>月～土8:00～19:00</t>
  </si>
  <si>
    <t>090-9551-4970</t>
  </si>
  <si>
    <t>共和調剤薬局</t>
  </si>
  <si>
    <t>779-2306</t>
  </si>
  <si>
    <t>海部郡美波町西河内字月輪33-1</t>
  </si>
  <si>
    <t>0884-77-3887</t>
  </si>
  <si>
    <t>0884-77-3138</t>
  </si>
  <si>
    <t>国府池尻調剤薬局</t>
  </si>
  <si>
    <t>770-3116</t>
  </si>
  <si>
    <t>徳島市国府町池尻字西塚むさ323番地1</t>
  </si>
  <si>
    <t>088-624-9993</t>
  </si>
  <si>
    <t>088-624-9996</t>
  </si>
  <si>
    <t>月14:00〜18:00,火,水,金9:00〜19:00,木9:00〜18:00,土9:00〜13:00</t>
  </si>
  <si>
    <t>佐古二番町調剤薬局</t>
  </si>
  <si>
    <t>徳島市佐古二番町5-11</t>
  </si>
  <si>
    <t>088-678-4412</t>
  </si>
  <si>
    <t>088-678-4413</t>
  </si>
  <si>
    <t>菜の花薬局</t>
  </si>
  <si>
    <t>779-3620</t>
  </si>
  <si>
    <t>美馬市脇町野村字大師堂4636−5</t>
  </si>
  <si>
    <t>0883-52-0361</t>
  </si>
  <si>
    <t>0883-52-0362</t>
  </si>
  <si>
    <t>月・火・水・金8:30〜18:15,木8:30〜16:15,土8:30〜17:15</t>
  </si>
  <si>
    <t>三愛薬局　斎田支店</t>
  </si>
  <si>
    <t>鳴門市撫養町斎田字大堤223番地</t>
  </si>
  <si>
    <t>088-679-8755</t>
  </si>
  <si>
    <t>088-679-8744</t>
  </si>
  <si>
    <t>月～金9:00～18:30,土9:00～13:00</t>
  </si>
  <si>
    <t>090-5337-9633</t>
  </si>
  <si>
    <t>三谷薬局</t>
  </si>
  <si>
    <t>770-0846</t>
  </si>
  <si>
    <t>徳島市南内町一丁目7</t>
  </si>
  <si>
    <t>088-679-7484</t>
  </si>
  <si>
    <t>088-652-8427</t>
  </si>
  <si>
    <t>薬局電話番号にて、転送電話につながります</t>
  </si>
  <si>
    <t>三谷薬局　渭北店</t>
  </si>
  <si>
    <t>770-0802</t>
  </si>
  <si>
    <t>徳島市吉野本町1−13</t>
  </si>
  <si>
    <t>088-622-1570</t>
  </si>
  <si>
    <t>088-622-1870</t>
  </si>
  <si>
    <t>月～土9:00～19:00</t>
  </si>
  <si>
    <t>柴田調剤薬局</t>
  </si>
  <si>
    <t>779-0105</t>
  </si>
  <si>
    <t>板野郡板野町大寺字大向北99-3</t>
  </si>
  <si>
    <t>088-672-5530</t>
  </si>
  <si>
    <t>088-672-5260</t>
  </si>
  <si>
    <t>月〜金8:30〜18:00,土9:00〜18:00</t>
  </si>
  <si>
    <t>杉山薬局</t>
  </si>
  <si>
    <t>名西郡石井町石井字石井456-1</t>
  </si>
  <si>
    <t>088-674-1224</t>
  </si>
  <si>
    <t>088-674-1275</t>
  </si>
  <si>
    <t>月～日8:00～20:00</t>
  </si>
  <si>
    <t>088-674-1224（携帯に転送）</t>
  </si>
  <si>
    <t>西須賀調剤薬局</t>
  </si>
  <si>
    <t>770-8024</t>
  </si>
  <si>
    <t>徳島市西須賀町下中須85番6</t>
  </si>
  <si>
    <t>088-669-6565</t>
  </si>
  <si>
    <t>088-669-6566</t>
  </si>
  <si>
    <t>月～水,金9:00～19:00,木土9:00～18:00</t>
  </si>
  <si>
    <t>大松時計台調剤薬局</t>
  </si>
  <si>
    <t>770-8022</t>
  </si>
  <si>
    <t>徳島市大松町上の口35番</t>
  </si>
  <si>
    <t>088-678-2228</t>
  </si>
  <si>
    <t>088-678-2229</t>
  </si>
  <si>
    <t>中洲時計台調剤薬局</t>
  </si>
  <si>
    <t>770-0856</t>
  </si>
  <si>
    <t>徳島市中洲町一丁目21</t>
  </si>
  <si>
    <t>088-626-9988</t>
  </si>
  <si>
    <t>088-626-9933</t>
  </si>
  <si>
    <t>南小松島調剤薬局</t>
  </si>
  <si>
    <t>小松島市松島町1-17</t>
  </si>
  <si>
    <t>0885-38-9400</t>
  </si>
  <si>
    <t>0885-38-9444</t>
  </si>
  <si>
    <t>月〜金9:00〜18:30</t>
  </si>
  <si>
    <t>日本調剤　佐古薬局</t>
  </si>
  <si>
    <t>徳島市佐古八番町2-18-1</t>
  </si>
  <si>
    <t>088-679-6978</t>
  </si>
  <si>
    <t>088-679-6979</t>
  </si>
  <si>
    <t>月〜金8:30～17:30,土8:30～12:30</t>
  </si>
  <si>
    <t>080-1005-1146</t>
  </si>
  <si>
    <t>板野会営調剤薬局</t>
  </si>
  <si>
    <t>779-0102</t>
  </si>
  <si>
    <t>板野郡板野町川端字新手崎3-3</t>
  </si>
  <si>
    <t>088-672-3699</t>
  </si>
  <si>
    <t>088-672-3848</t>
  </si>
  <si>
    <t>月～金8:30～17:45</t>
  </si>
  <si>
    <t>北常三島調剤薬局</t>
  </si>
  <si>
    <t>徳島市北常三島町二丁目48番地1</t>
  </si>
  <si>
    <t>088-655-0666</t>
  </si>
  <si>
    <t>088-655-0686</t>
  </si>
  <si>
    <t>月～金8:30～18:00,土9:00～18:00</t>
  </si>
  <si>
    <t>080-3927-8397</t>
  </si>
  <si>
    <t>門田薬局　大野店</t>
  </si>
  <si>
    <t>徳島市八万町大野91-3</t>
  </si>
  <si>
    <t>088-669-6272</t>
  </si>
  <si>
    <t>088-669-6282</t>
  </si>
  <si>
    <t>月・火・木・金9:00〜12:30,15:00〜19:00 土9:00〜12:30,15:00〜17:30</t>
  </si>
  <si>
    <t>090-8304-2939</t>
  </si>
  <si>
    <t>門田薬局　中島田店</t>
  </si>
  <si>
    <t>徳島市中島田町4丁目1番地3</t>
  </si>
  <si>
    <t>088-624-8400</t>
  </si>
  <si>
    <t>088-624-8401</t>
  </si>
  <si>
    <t>月火木金8:30〜17:30,土9:00〜13:00</t>
  </si>
  <si>
    <t>080-5625-7863</t>
  </si>
  <si>
    <t>薬局エコファーマシー</t>
  </si>
  <si>
    <t>徳島市名東町三丁目410-7</t>
  </si>
  <si>
    <t>088-634-1815</t>
  </si>
  <si>
    <t>088-634-1816</t>
  </si>
  <si>
    <t>月,火,水,金8:45〜18:30,木8:45〜16:45,土8:45〜17:30</t>
  </si>
  <si>
    <t>隆成堂調剤薬局</t>
  </si>
  <si>
    <t>徳島市蔵本町2丁目20番地</t>
  </si>
  <si>
    <t>088-633-5162</t>
  </si>
  <si>
    <t>088-633-5583</t>
  </si>
  <si>
    <t>088-633-5162(転送)</t>
  </si>
  <si>
    <t>鈴鈴薬局</t>
  </si>
  <si>
    <t>徳島市庄町4-5-3</t>
  </si>
  <si>
    <t>088-632-5483</t>
  </si>
  <si>
    <t>088-631-8795</t>
  </si>
  <si>
    <t>088-632-5483 転送</t>
  </si>
  <si>
    <t>論田調剤薬局</t>
  </si>
  <si>
    <t>770-8011</t>
  </si>
  <si>
    <t>徳島市論田町大江5-1</t>
  </si>
  <si>
    <t>088-636-1189</t>
  </si>
  <si>
    <t>088-636-1190</t>
  </si>
  <si>
    <t>070-4093-1522</t>
  </si>
  <si>
    <t>上村　由起子</t>
    <rPh sb="0" eb="2">
      <t>カミムラ</t>
    </rPh>
    <rPh sb="3" eb="4">
      <t>ユ</t>
    </rPh>
    <rPh sb="4" eb="5">
      <t>オ</t>
    </rPh>
    <rPh sb="5" eb="6">
      <t>コ</t>
    </rPh>
    <phoneticPr fontId="2"/>
  </si>
  <si>
    <t>中西　亜季</t>
  </si>
  <si>
    <t>緒方　淳</t>
  </si>
  <si>
    <t>湯浅　聡人</t>
  </si>
  <si>
    <t>藤田　織江</t>
  </si>
  <si>
    <t>丸尾　俊博</t>
  </si>
  <si>
    <t>上地　仁美</t>
  </si>
  <si>
    <t>舛田　真弓</t>
    <rPh sb="0" eb="2">
      <t>マスダ</t>
    </rPh>
    <rPh sb="3" eb="5">
      <t>マユミ</t>
    </rPh>
    <phoneticPr fontId="2"/>
  </si>
  <si>
    <t>今井　貴子</t>
  </si>
  <si>
    <t>鈴木　功徳</t>
  </si>
  <si>
    <t>前川　春賀</t>
  </si>
  <si>
    <t>鳴鬼　金吾</t>
  </si>
  <si>
    <t>豊田　真弓</t>
  </si>
  <si>
    <t>佐々木　章公</t>
  </si>
  <si>
    <t>玉田　真弓</t>
  </si>
  <si>
    <t>井村　謙太</t>
  </si>
  <si>
    <t>鈴江　祐介</t>
  </si>
  <si>
    <t>是松　優希</t>
  </si>
  <si>
    <t>上岡　弥生</t>
  </si>
  <si>
    <t>木虎　めぐみ</t>
  </si>
  <si>
    <t>北山　早苗</t>
  </si>
  <si>
    <t>杉本　拓弥</t>
  </si>
  <si>
    <t>吉富　健太郎</t>
  </si>
  <si>
    <t>楠本　泰之</t>
    <rPh sb="0" eb="2">
      <t>クスモト</t>
    </rPh>
    <rPh sb="3" eb="5">
      <t>ヤスユキ</t>
    </rPh>
    <phoneticPr fontId="2"/>
  </si>
  <si>
    <t>堀江　登美子</t>
  </si>
  <si>
    <t>福山　馨穂瑠</t>
  </si>
  <si>
    <t>吉田　奈央</t>
    <rPh sb="0" eb="2">
      <t>ヨシダ</t>
    </rPh>
    <rPh sb="3" eb="5">
      <t>ナオ</t>
    </rPh>
    <phoneticPr fontId="2"/>
  </si>
  <si>
    <t>猪岡　良知</t>
  </si>
  <si>
    <t>多田　卓代</t>
  </si>
  <si>
    <t>伊勢　綾香</t>
  </si>
  <si>
    <t>中村　竜</t>
  </si>
  <si>
    <t>篠原　文音</t>
  </si>
  <si>
    <t>木村　隆志</t>
  </si>
  <si>
    <t>仁木　健悟</t>
  </si>
  <si>
    <t>中川　栄将</t>
  </si>
  <si>
    <t>近藤　陽子</t>
  </si>
  <si>
    <t>武田　淳之介</t>
  </si>
  <si>
    <t>後藤　賢一</t>
  </si>
  <si>
    <t>小川　大介</t>
  </si>
  <si>
    <t>峰晴　由喜子</t>
  </si>
  <si>
    <t>田中　宏尚</t>
  </si>
  <si>
    <t>松尾　景子</t>
  </si>
  <si>
    <t>川口　陽祐</t>
  </si>
  <si>
    <t>庫元　祐代</t>
  </si>
  <si>
    <t>前田　翼</t>
  </si>
  <si>
    <t>三木　尊男</t>
  </si>
  <si>
    <t>佐藤　綾子</t>
  </si>
  <si>
    <t>坂東　智子</t>
  </si>
  <si>
    <t>吉澤　麻里奈</t>
  </si>
  <si>
    <t>大林　秀樹</t>
  </si>
  <si>
    <t>武田　亜生</t>
  </si>
  <si>
    <t>竹内　寿里</t>
  </si>
  <si>
    <t>蔭山　笑里嘉</t>
  </si>
  <si>
    <t>大石　智子</t>
  </si>
  <si>
    <t>堀淵　浩二</t>
  </si>
  <si>
    <t>友石　章夫</t>
  </si>
  <si>
    <t>東野　瑠架</t>
  </si>
  <si>
    <t>伊達　敦子</t>
  </si>
  <si>
    <t>杉村　真由美</t>
  </si>
  <si>
    <t>貝塚　洋康</t>
  </si>
  <si>
    <t>藤森　千鶴</t>
  </si>
  <si>
    <t>吉川　和美</t>
  </si>
  <si>
    <t>中田　百香</t>
  </si>
  <si>
    <t>鳥海　将輝</t>
  </si>
  <si>
    <t>小濱　大揮</t>
  </si>
  <si>
    <t>佐藤　弘也</t>
  </si>
  <si>
    <t>坂東　みさ</t>
  </si>
  <si>
    <t>喜多　佐知子</t>
  </si>
  <si>
    <t>大谷　早苗</t>
  </si>
  <si>
    <t>吉岡　健一</t>
  </si>
  <si>
    <t>野口　陽子</t>
  </si>
  <si>
    <t>阿佐　智美</t>
  </si>
  <si>
    <t>中川　豊</t>
  </si>
  <si>
    <t>大和　佳奈子</t>
  </si>
  <si>
    <t>大石　智昭</t>
  </si>
  <si>
    <t>大塚　彰子</t>
  </si>
  <si>
    <t>枝川　誉</t>
  </si>
  <si>
    <t>中島　慈子</t>
  </si>
  <si>
    <t>山田　史一</t>
  </si>
  <si>
    <t>井上　由美</t>
  </si>
  <si>
    <t>藤井　慧</t>
  </si>
  <si>
    <t>北村　光作</t>
  </si>
  <si>
    <t>香取　智子</t>
    <rPh sb="0" eb="2">
      <t>カトリ</t>
    </rPh>
    <rPh sb="3" eb="5">
      <t>トモコ</t>
    </rPh>
    <phoneticPr fontId="2"/>
  </si>
  <si>
    <t>三木　優太</t>
  </si>
  <si>
    <t>山田　道代</t>
  </si>
  <si>
    <t>岩瀬　陽子</t>
  </si>
  <si>
    <t>佐々木 千恵子</t>
  </si>
  <si>
    <t>都築　薫</t>
  </si>
  <si>
    <t>藍沢　多美子</t>
  </si>
  <si>
    <t>池上　章子</t>
  </si>
  <si>
    <t>濱田　雅文</t>
  </si>
  <si>
    <t>藤川　真吾</t>
  </si>
  <si>
    <t>吉成　麻衣子</t>
  </si>
  <si>
    <t>佐藤　晴美</t>
  </si>
  <si>
    <t>正木　雅泰</t>
  </si>
  <si>
    <t>山本　裕美</t>
  </si>
  <si>
    <t>桑田　富江</t>
  </si>
  <si>
    <t>小延　洋輔</t>
  </si>
  <si>
    <t>川又　恵理子</t>
  </si>
  <si>
    <t>木村　宣成</t>
  </si>
  <si>
    <t>河野　賢一郎</t>
  </si>
  <si>
    <t>亀井　裕子</t>
  </si>
  <si>
    <t>久保添 喜八朗</t>
  </si>
  <si>
    <t>清水　景子</t>
  </si>
  <si>
    <t>淺井　清志</t>
  </si>
  <si>
    <t>丸田　照子</t>
  </si>
  <si>
    <t>中川　加菜子</t>
  </si>
  <si>
    <t>森本　典子</t>
  </si>
  <si>
    <t>三谷　眞造</t>
  </si>
  <si>
    <t>古田　智子</t>
  </si>
  <si>
    <t>吉田　温子</t>
  </si>
  <si>
    <t>福永　康人</t>
  </si>
  <si>
    <t>小西　万莉</t>
  </si>
  <si>
    <t>小林　澄子</t>
  </si>
  <si>
    <t>藤川　巳奇</t>
  </si>
  <si>
    <t>遠藤　華</t>
  </si>
  <si>
    <t>吉田　寿恵</t>
  </si>
  <si>
    <t>笠井　崇之</t>
  </si>
  <si>
    <t>松本　直貴、宇野　陽加</t>
    <phoneticPr fontId="1"/>
  </si>
  <si>
    <t>松本　光恵、田中　裕美</t>
    <phoneticPr fontId="1"/>
  </si>
  <si>
    <t>樋口　貴行、吉成　翼、川原　牧子</t>
    <phoneticPr fontId="1"/>
  </si>
  <si>
    <t>武岡　智江利、大倉　由佳、吉田　麻衣、高木　磨以、遠藤　知世、吉田　麻衣、高木　磨以</t>
    <phoneticPr fontId="1"/>
  </si>
  <si>
    <t>三並　里奈、音成　尚史</t>
    <phoneticPr fontId="1"/>
  </si>
  <si>
    <t>和田　朱実、坂本　友見、和田　文恵</t>
    <phoneticPr fontId="1"/>
  </si>
  <si>
    <t>吉岡　剣、清水　真理、山田　貴大</t>
    <phoneticPr fontId="1"/>
  </si>
  <si>
    <t>田中　惠子、柏田　由佳</t>
    <phoneticPr fontId="1"/>
  </si>
  <si>
    <t>佐伯　晴子、川野　華恵、今山　美穂</t>
    <phoneticPr fontId="1"/>
  </si>
  <si>
    <t>片岡　大士、高松　聡</t>
    <phoneticPr fontId="1"/>
  </si>
  <si>
    <t>桑原　由紀、大城　聡子、山本　哲也、山田　麻美、西本　悠、岩﨑　ゆかり</t>
    <phoneticPr fontId="1"/>
  </si>
  <si>
    <t>伊勢　佐百合、松田　真実、池森　悦子、佐藤　いずみ、松尾　美保</t>
    <phoneticPr fontId="1"/>
  </si>
  <si>
    <t>谷口　恵子、下藤　周真、兼田　聖也、尾﨑　みゆき</t>
    <phoneticPr fontId="1"/>
  </si>
  <si>
    <t>福本　律子、浅香　志津</t>
    <phoneticPr fontId="1"/>
  </si>
  <si>
    <t>掛上　佳菜子、三谷　和子</t>
    <phoneticPr fontId="1"/>
  </si>
  <si>
    <t>峰　智美、薄墨　聖子、上野　徳子</t>
    <phoneticPr fontId="1"/>
  </si>
  <si>
    <t>松浦　慶、伊藤　ひとみ</t>
    <phoneticPr fontId="1"/>
  </si>
  <si>
    <t>小島　智子、木崎　真弓</t>
    <phoneticPr fontId="1"/>
  </si>
  <si>
    <t>藤本　直久、濱口　真衣、佐野　由希子</t>
    <phoneticPr fontId="1"/>
  </si>
  <si>
    <t>山本　丈仁、吉田　拓夢</t>
    <phoneticPr fontId="1"/>
  </si>
  <si>
    <t>小出　文子、弓長　正典</t>
    <phoneticPr fontId="1"/>
  </si>
  <si>
    <t>三谷　陽子、矢野　菜都美</t>
    <phoneticPr fontId="1"/>
  </si>
  <si>
    <t>村田　拓也、寺脇　拓</t>
    <phoneticPr fontId="1"/>
  </si>
  <si>
    <t>山本　恵利、坂井　慶子</t>
    <phoneticPr fontId="1"/>
  </si>
  <si>
    <t>西岡　佑介、髙橋　和也</t>
    <phoneticPr fontId="1"/>
  </si>
  <si>
    <t>中野　裕美子、内田　陽一郎</t>
    <phoneticPr fontId="1"/>
  </si>
  <si>
    <t>森　佐記子、江口　由望</t>
    <phoneticPr fontId="1"/>
  </si>
  <si>
    <t>南　啓介、鈴江　麻衣子</t>
    <phoneticPr fontId="1"/>
  </si>
  <si>
    <t>内海　千佳、東野　照久</t>
    <phoneticPr fontId="1"/>
  </si>
  <si>
    <t>香川　貴将、長谷川　徹、香川　雅彦</t>
    <phoneticPr fontId="1"/>
  </si>
  <si>
    <t>長谷部　響、橋本　梨奈</t>
    <phoneticPr fontId="1"/>
  </si>
  <si>
    <t>田村　浩子、佐野　真希子、門田　勇輝、近藤　広毅</t>
    <phoneticPr fontId="1"/>
  </si>
  <si>
    <t>高井　崇浩、坂東　香、河野　智美</t>
    <phoneticPr fontId="1"/>
  </si>
  <si>
    <t>松岡　純二、藤本　優子、中川　真由、米﨑　真未</t>
    <phoneticPr fontId="1"/>
  </si>
  <si>
    <t>松本　誠子、玉岡　有記</t>
    <phoneticPr fontId="1"/>
  </si>
  <si>
    <t>神野　伸治、神野　賢一</t>
    <phoneticPr fontId="1"/>
  </si>
  <si>
    <t>村口　幸子、坂下　佑香、東　志織、岩瀬　るり</t>
    <phoneticPr fontId="1"/>
  </si>
  <si>
    <t>加賀　翔</t>
    <phoneticPr fontId="1"/>
  </si>
  <si>
    <t>武田　ひろみ、篠原　佳代子、四宮　満寿美、加賀　翔</t>
    <phoneticPr fontId="1"/>
  </si>
  <si>
    <t>水上　尚樹、川根　正則、片山 かおり</t>
    <phoneticPr fontId="1"/>
  </si>
  <si>
    <t>眞部　裕一、中山　直子</t>
    <phoneticPr fontId="1"/>
  </si>
  <si>
    <t>曽川　三千代、出口　未央子</t>
    <phoneticPr fontId="1"/>
  </si>
  <si>
    <t>竹重　敬史、秋田　孝子、正木　玲子</t>
    <phoneticPr fontId="1"/>
  </si>
  <si>
    <t>高見　圭恵、高松　輝実</t>
    <phoneticPr fontId="1"/>
  </si>
  <si>
    <t>久保田　眞里、鳥井　千奈実</t>
    <phoneticPr fontId="1"/>
  </si>
  <si>
    <t>山口　充世、西條　嶺佑、池田　絵美、山西　宏明</t>
    <phoneticPr fontId="1"/>
  </si>
  <si>
    <t>岩本　夢子、新井　雅夕香</t>
    <phoneticPr fontId="1"/>
  </si>
  <si>
    <t>大橋　房子、山内　香穂</t>
    <phoneticPr fontId="1"/>
  </si>
  <si>
    <t>篠原　春美、栗山　貴子、河野　佐知</t>
    <phoneticPr fontId="1"/>
  </si>
  <si>
    <t>山田　綾、金川　恵子</t>
    <phoneticPr fontId="1"/>
  </si>
  <si>
    <t>森本　久美子、小野　真実</t>
    <phoneticPr fontId="1"/>
  </si>
  <si>
    <t>村尾　拓郎、三木　直之</t>
    <phoneticPr fontId="1"/>
  </si>
  <si>
    <t>友成　穂乃佳、手束　智亜紀、柴山　奈津子、岡本　奈緒</t>
    <phoneticPr fontId="1"/>
  </si>
  <si>
    <t>来宝　優希、柳本　崇臣</t>
    <phoneticPr fontId="1"/>
  </si>
  <si>
    <t>西條　里佳、石田　侑奈</t>
    <phoneticPr fontId="1"/>
  </si>
  <si>
    <t>数藤　景、尾崎　美紀</t>
    <phoneticPr fontId="1"/>
  </si>
  <si>
    <t>寺﨑　舞子、西條　敦子、三木　綾夏</t>
    <phoneticPr fontId="1"/>
  </si>
  <si>
    <t>金山　明美、井上　康弘</t>
    <phoneticPr fontId="1"/>
  </si>
  <si>
    <t>原田　淳子、太田　有香</t>
    <phoneticPr fontId="1"/>
  </si>
  <si>
    <t>中谷　礼、兼松　洋一、日野　剛志</t>
    <phoneticPr fontId="1"/>
  </si>
  <si>
    <t>中村　健治、中村　恵、河井　麻尋</t>
    <phoneticPr fontId="1"/>
  </si>
  <si>
    <t>吉村　朋展、松本　勇輔</t>
    <phoneticPr fontId="1"/>
  </si>
  <si>
    <t>岩下　典江、岩下　佳代</t>
    <phoneticPr fontId="1"/>
  </si>
  <si>
    <t>大草　弥生、瀬山　浩市郎、瀬川　陽美</t>
    <phoneticPr fontId="1"/>
  </si>
  <si>
    <t>三浦　由美、益井　直之</t>
    <phoneticPr fontId="1"/>
  </si>
  <si>
    <t>水口　真由美、中津　圭市</t>
    <phoneticPr fontId="1"/>
  </si>
  <si>
    <t>毛利　正之、金森　純子</t>
    <phoneticPr fontId="1"/>
  </si>
  <si>
    <t>伊川　篤弥、原田　昂紀</t>
    <phoneticPr fontId="1"/>
  </si>
  <si>
    <t>近藤　奈未、小山田　由美、田中　泉、尾形　理恵、大西　明希子、吉岡　庄司</t>
    <phoneticPr fontId="1"/>
  </si>
  <si>
    <t>葛原　直基、吉田　幸恵</t>
    <phoneticPr fontId="1"/>
  </si>
  <si>
    <t>原田　由利子、杉山　真弥、杉山　秀樹、清重　眞理</t>
    <phoneticPr fontId="1"/>
  </si>
  <si>
    <t>平岡　誠治、根東　麻美</t>
    <rPh sb="0" eb="2">
      <t>ヒラオカ</t>
    </rPh>
    <rPh sb="3" eb="5">
      <t>セイジ</t>
    </rPh>
    <phoneticPr fontId="2"/>
  </si>
  <si>
    <t>山崎　英樹、丸笹　信彦、赤川　征一</t>
    <phoneticPr fontId="1"/>
  </si>
  <si>
    <t>山本　悦世、森脇　由美子、三原　寛子</t>
    <phoneticPr fontId="1"/>
  </si>
  <si>
    <t>角本　則子、岡田　真帆</t>
    <phoneticPr fontId="1"/>
  </si>
  <si>
    <t>星野　佑弥、黒田　由貴美</t>
    <phoneticPr fontId="1"/>
  </si>
  <si>
    <t>吉田　礼子、中元　泰幸</t>
    <phoneticPr fontId="1"/>
  </si>
  <si>
    <t>田上　由加里、林　詩乃</t>
    <phoneticPr fontId="1"/>
  </si>
  <si>
    <t>山本　博子、宝田　ちあき</t>
    <phoneticPr fontId="1"/>
  </si>
  <si>
    <t>野上　まゆみ、矢田　依見</t>
    <phoneticPr fontId="1"/>
  </si>
  <si>
    <t>杉本　賢一郎、北島　香織</t>
    <phoneticPr fontId="1"/>
  </si>
  <si>
    <t>鳥居　真由美、前田　莉佳</t>
    <phoneticPr fontId="1"/>
  </si>
  <si>
    <t>レデイ薬局佐古店</t>
  </si>
  <si>
    <t>徳島市佐古三番町１５－２２</t>
  </si>
  <si>
    <t>青江　恵里奈、池田　胡桃</t>
    <phoneticPr fontId="2"/>
  </si>
  <si>
    <t>門田薬局　住吉店</t>
  </si>
  <si>
    <t>770-0861</t>
  </si>
  <si>
    <t>徳島市住吉2-1-17</t>
  </si>
  <si>
    <t>088-653-8388</t>
  </si>
  <si>
    <t>088-678-8350</t>
  </si>
  <si>
    <t>月･火･木･金9：00～18：30
水9：00～17：00
土9：00～18：00</t>
  </si>
  <si>
    <t>有</t>
    <rPh sb="0" eb="1">
      <t>ア</t>
    </rPh>
    <phoneticPr fontId="3"/>
  </si>
  <si>
    <t>090-8286-4292</t>
  </si>
  <si>
    <t>徳島市川内町平石住吉３２０－１</t>
  </si>
  <si>
    <t>月･火･水･金)9:00～18:30 
木･土)9:00～18:00 
日･祝)定休日</t>
  </si>
  <si>
    <t>青木　駿弥、江口　将大</t>
    <phoneticPr fontId="1"/>
  </si>
  <si>
    <t>上板町佐藤塚字東２０２</t>
  </si>
  <si>
    <t>月～金9:00～17:30　土9:00～13:00</t>
  </si>
  <si>
    <t>サザン調剤薬局金磯</t>
  </si>
  <si>
    <t>小松島市金磯町９－７３</t>
  </si>
  <si>
    <t>月～金9:00～18:00　土9:00～13:00</t>
  </si>
  <si>
    <t>月～土9:00～18:00,休業日：日・祝日</t>
  </si>
  <si>
    <t xml:space="preserve">徳島市北島田町１丁目145 </t>
  </si>
  <si>
    <t>野村　知彦</t>
    <phoneticPr fontId="1"/>
  </si>
  <si>
    <t>36</t>
  </si>
  <si>
    <t>なごみ薬局</t>
  </si>
  <si>
    <t>海部郡海陽町大里字白水91 番地19</t>
  </si>
  <si>
    <t>0884-74-3118</t>
  </si>
  <si>
    <t>0884-74-3123</t>
  </si>
  <si>
    <t>月 9:00～18:30/火9:00～18:30/水11:00～19:00/木9:00～18:30/金9:00～18:30/土9:00～18:30</t>
  </si>
  <si>
    <t>080-6397-1666</t>
  </si>
  <si>
    <t>吉野川市鴨島町西麻植字絵馬堂46-10</t>
  </si>
  <si>
    <t>徳島中央調剤薬局</t>
  </si>
  <si>
    <t>770-0832</t>
  </si>
  <si>
    <t>088-626-1722</t>
  </si>
  <si>
    <t>088-626-1727</t>
  </si>
  <si>
    <t>070-6560-7674</t>
  </si>
  <si>
    <t>徳島市寺島本町東2丁目15番地1F</t>
  </si>
  <si>
    <t>月9:00～18:00/火9:00～18:00/水9:00～18:00/木9:00～18:00/金9:00～18:00/土9:00～18:00/日9:00～18:00/備考：なし</t>
  </si>
  <si>
    <t>針谷　尚美、加藤　美紀</t>
    <phoneticPr fontId="1"/>
  </si>
  <si>
    <t>伊藤　浩子、神田　奈名子、大津　直樹、弘田　雅雄</t>
    <phoneticPr fontId="1"/>
  </si>
  <si>
    <t>大島　裕子</t>
    <phoneticPr fontId="1"/>
  </si>
  <si>
    <t>宮本　浩一、久野　公敬　</t>
    <phoneticPr fontId="1"/>
  </si>
  <si>
    <t>月火水金9:00〜18:00,木9:00〜17:00,土9:00〜12:30</t>
    <phoneticPr fontId="1"/>
  </si>
  <si>
    <t>レデイ薬局沖浜店</t>
  </si>
  <si>
    <t>770-8051</t>
  </si>
  <si>
    <t>徳島県徳島市沖浜町南開322番地1</t>
    <phoneticPr fontId="2"/>
  </si>
  <si>
    <t>088-676-2801</t>
  </si>
  <si>
    <t>088-676-2802</t>
  </si>
  <si>
    <t>須藤　彰太</t>
    <phoneticPr fontId="2"/>
  </si>
  <si>
    <t>月～金10:00～13:00、　　　　14:15～19:00</t>
    <phoneticPr fontId="1"/>
  </si>
  <si>
    <t>無</t>
    <phoneticPr fontId="1"/>
  </si>
  <si>
    <t>　</t>
    <phoneticPr fontId="1"/>
  </si>
  <si>
    <t>Ｉ＆Ｈ吉野川薬局</t>
  </si>
  <si>
    <t>吉野川市鴨島町知恵島字西知恵島120</t>
  </si>
  <si>
    <t>0883-25-7479</t>
  </si>
  <si>
    <t>0883-25-7480</t>
  </si>
  <si>
    <t>月〜金:8:30〜17:30</t>
  </si>
  <si>
    <t>070-2228-2081</t>
  </si>
  <si>
    <t>木村 久美子</t>
  </si>
  <si>
    <t>石井　賢治、三星　高弘</t>
    <phoneticPr fontId="1"/>
  </si>
  <si>
    <t>トマト調剤薬局藍住店</t>
  </si>
  <si>
    <t>771-1212</t>
  </si>
  <si>
    <t>板野郡藍住町徳命字前須西78-4</t>
  </si>
  <si>
    <t>088-678-2752</t>
  </si>
  <si>
    <t>088-678-2753</t>
  </si>
  <si>
    <t>月~金：9:00～17:00、土：10:00～13:00</t>
  </si>
  <si>
    <t>阿部 めぐみ</t>
  </si>
  <si>
    <t>阿部　浩明、
亀山　風夏、宮本　美貴</t>
    <phoneticPr fontId="2"/>
  </si>
  <si>
    <t>アイン薬局上八万店</t>
    <phoneticPr fontId="1"/>
  </si>
  <si>
    <t>月水金土9:00～19:00
火木9:00～17:00</t>
    <phoneticPr fontId="1"/>
  </si>
  <si>
    <t>納田　充宏、松田 美穂</t>
    <phoneticPr fontId="1"/>
  </si>
  <si>
    <t>サザン調剤局城南</t>
    <phoneticPr fontId="1"/>
  </si>
  <si>
    <t>サザン調剤薬局中田</t>
    <phoneticPr fontId="1"/>
  </si>
  <si>
    <t>サザン調剤薬局西麻植</t>
    <phoneticPr fontId="1"/>
  </si>
  <si>
    <t>後藤　麻友、芝　美穂</t>
    <phoneticPr fontId="1"/>
  </si>
  <si>
    <t>よしたけ調剤薬局板東店</t>
    <phoneticPr fontId="1"/>
  </si>
  <si>
    <t>よしたけ調剤薬局石井店</t>
    <phoneticPr fontId="1"/>
  </si>
  <si>
    <t>サザン調剤薬局津田</t>
    <phoneticPr fontId="1"/>
  </si>
  <si>
    <t>岡田　弘太郎、吉﨑　宏典</t>
    <phoneticPr fontId="2"/>
  </si>
  <si>
    <t>月火木金9:00〜18:00
水土9:00〜17:00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</si>
</sst>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11"/>
      <name val="ＭＳ Ｐゴシック"/>
      <family val="3"/>
      <charset val="128"/>
      <scheme val="major"/>
    </font>
    <font>
      <sz val="11"/>
      <name val="ＭＳ Ｐゴシック"/>
      <family val="2"/>
      <scheme val="minor"/>
    </font>
    <font>
      <sz val="11"/>
      <name val="ＭＳ ゴシック"/>
      <family val="3"/>
      <charset val="128"/>
    </font>
    <font>
      <sz val="11"/>
      <name val="ＭＳ Ｐゴシック"/>
      <family val="3"/>
      <charset val="128"/>
    </font>
    <font>
      <sz val="16"/>
      <name val="ＭＳ Ｐゴシック"/>
      <family val="3"/>
      <charset val="128"/>
    </font>
    <font>
      <sz val="10"/>
      <name val="ＭＳ Ｐゴシック"/>
      <family val="3"/>
      <charset val="128"/>
    </font>
    <font>
      <sz val="9"/>
      <name val="ＭＳ Ｐゴシック"/>
      <family val="3"/>
      <charset val="128"/>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38">
    <xf numFmtId="0" fontId="0" fillId="0" borderId="0" xfId="0"/>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176" fontId="8" fillId="2" borderId="7" xfId="0" applyNumberFormat="1" applyFont="1" applyFill="1" applyBorder="1" applyAlignment="1">
      <alignment horizontal="center" vertical="center" wrapText="1"/>
    </xf>
    <xf numFmtId="0" fontId="8" fillId="2" borderId="8"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176" fontId="6"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6" fillId="2" borderId="3"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76" fontId="4" fillId="2" borderId="1"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6"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4" xfId="0" applyFont="1" applyFill="1" applyBorder="1" applyAlignment="1">
      <alignment horizontal="center" vertical="center" wrapText="1"/>
    </xf>
    <xf numFmtId="176" fontId="6" fillId="2" borderId="4" xfId="0" applyNumberFormat="1" applyFont="1" applyFill="1" applyBorder="1" applyAlignment="1">
      <alignment horizontal="center" vertical="center" wrapText="1"/>
    </xf>
    <xf numFmtId="0" fontId="5" fillId="2" borderId="4" xfId="0" applyFont="1" applyFill="1" applyBorder="1" applyAlignment="1">
      <alignment horizontal="center" vertical="center"/>
    </xf>
    <xf numFmtId="0" fontId="6" fillId="2" borderId="5" xfId="0" applyFont="1" applyFill="1" applyBorder="1" applyAlignment="1">
      <alignment horizontal="center" vertical="center" wrapText="1"/>
    </xf>
    <xf numFmtId="0" fontId="8" fillId="2" borderId="0" xfId="0" applyFont="1" applyFill="1" applyBorder="1" applyAlignment="1">
      <alignment vertical="center"/>
    </xf>
    <xf numFmtId="0" fontId="9" fillId="2" borderId="0" xfId="0" applyFont="1" applyFill="1" applyBorder="1" applyAlignment="1">
      <alignment horizontal="center" vertical="center"/>
    </xf>
    <xf numFmtId="0" fontId="8" fillId="2" borderId="9" xfId="0" applyFont="1" applyFill="1" applyBorder="1" applyAlignment="1">
      <alignment vertical="center"/>
    </xf>
    <xf numFmtId="0" fontId="11" fillId="2" borderId="0" xfId="0" applyFont="1" applyFill="1" applyBorder="1" applyAlignment="1">
      <alignment vertical="center"/>
    </xf>
    <xf numFmtId="49"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shrinkToFit="1"/>
    </xf>
    <xf numFmtId="0" fontId="6" fillId="2" borderId="3" xfId="0" applyFont="1" applyFill="1" applyBorder="1" applyAlignment="1">
      <alignment horizontal="center" vertical="center"/>
    </xf>
    <xf numFmtId="0" fontId="4" fillId="2" borderId="0" xfId="0" applyFont="1" applyFill="1" applyBorder="1"/>
    <xf numFmtId="0" fontId="4" fillId="2" borderId="0" xfId="0" applyFont="1" applyFill="1"/>
    <xf numFmtId="0" fontId="4" fillId="2" borderId="0" xfId="0" applyFont="1" applyFill="1" applyAlignment="1">
      <alignment wrapText="1"/>
    </xf>
    <xf numFmtId="176" fontId="4" fillId="2" borderId="0" xfId="0" applyNumberFormat="1" applyFont="1" applyFill="1" applyAlignment="1">
      <alignment wrapText="1"/>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9" fillId="2"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31"/>
  <sheetViews>
    <sheetView tabSelected="1" zoomScaleNormal="100" workbookViewId="0">
      <pane ySplit="4" topLeftCell="A5" activePane="bottomLeft" state="frozen"/>
      <selection pane="bottomLeft" activeCell="C15" sqref="C15"/>
    </sheetView>
  </sheetViews>
  <sheetFormatPr defaultRowHeight="13.5" x14ac:dyDescent="0.15"/>
  <cols>
    <col min="1" max="1" width="5.125" style="31" customWidth="1"/>
    <col min="2" max="2" width="7.75" style="32" customWidth="1"/>
    <col min="3" max="3" width="9" style="32"/>
    <col min="4" max="4" width="35.625" style="33" customWidth="1"/>
    <col min="5" max="5" width="10.625" style="32" customWidth="1"/>
    <col min="6" max="6" width="30.625" style="34" customWidth="1"/>
    <col min="7" max="8" width="14.625" style="32" customWidth="1"/>
    <col min="9" max="9" width="30.625" style="33" customWidth="1"/>
    <col min="10" max="10" width="10.625" style="33" customWidth="1"/>
    <col min="11" max="11" width="14.625" style="33" customWidth="1"/>
    <col min="12" max="12" width="8.625" style="32" customWidth="1"/>
    <col min="13" max="13" width="30.625" style="33" customWidth="1"/>
    <col min="14" max="16384" width="9" style="31"/>
  </cols>
  <sheetData>
    <row r="1" spans="1:13" s="24" customFormat="1" ht="22.5" customHeight="1" x14ac:dyDescent="0.15">
      <c r="A1" s="37" t="s">
        <v>191</v>
      </c>
      <c r="B1" s="37"/>
      <c r="C1" s="37"/>
      <c r="D1" s="37"/>
      <c r="E1" s="37"/>
      <c r="F1" s="37"/>
      <c r="G1" s="37"/>
      <c r="H1" s="37"/>
      <c r="I1" s="37"/>
      <c r="J1" s="37"/>
      <c r="K1" s="37"/>
      <c r="L1" s="37"/>
      <c r="M1" s="37"/>
    </row>
    <row r="2" spans="1:13" s="24" customFormat="1" ht="22.5" customHeight="1" thickBot="1" x14ac:dyDescent="0.2">
      <c r="B2" s="25"/>
      <c r="C2" s="25"/>
      <c r="D2" s="25"/>
      <c r="E2" s="25"/>
      <c r="F2" s="25"/>
      <c r="G2" s="25"/>
      <c r="H2" s="25"/>
      <c r="I2" s="25"/>
      <c r="J2" s="25"/>
      <c r="K2" s="25"/>
      <c r="L2" s="25"/>
      <c r="M2" s="25"/>
    </row>
    <row r="3" spans="1:13" s="24" customFormat="1" ht="21" customHeight="1" thickBot="1" x14ac:dyDescent="0.2">
      <c r="A3" s="26"/>
      <c r="B3" s="35" t="s">
        <v>147</v>
      </c>
      <c r="C3" s="35"/>
      <c r="D3" s="35"/>
      <c r="E3" s="35"/>
      <c r="F3" s="35"/>
      <c r="G3" s="35"/>
      <c r="H3" s="35"/>
      <c r="I3" s="35"/>
      <c r="J3" s="35"/>
      <c r="K3" s="35"/>
      <c r="L3" s="35" t="s">
        <v>148</v>
      </c>
      <c r="M3" s="36"/>
    </row>
    <row r="4" spans="1:13" s="27" customFormat="1" ht="49.5" customHeight="1" x14ac:dyDescent="0.15">
      <c r="A4" s="1" t="s">
        <v>190</v>
      </c>
      <c r="B4" s="2" t="s">
        <v>156</v>
      </c>
      <c r="C4" s="2" t="s">
        <v>149</v>
      </c>
      <c r="D4" s="2" t="s">
        <v>150</v>
      </c>
      <c r="E4" s="2" t="s">
        <v>151</v>
      </c>
      <c r="F4" s="3" t="s">
        <v>159</v>
      </c>
      <c r="G4" s="2" t="s">
        <v>152</v>
      </c>
      <c r="H4" s="2" t="s">
        <v>153</v>
      </c>
      <c r="I4" s="2" t="s">
        <v>189</v>
      </c>
      <c r="J4" s="2" t="s">
        <v>158</v>
      </c>
      <c r="K4" s="2" t="s">
        <v>154</v>
      </c>
      <c r="L4" s="2" t="s">
        <v>157</v>
      </c>
      <c r="M4" s="4" t="s">
        <v>155</v>
      </c>
    </row>
    <row r="5" spans="1:13" s="17" customFormat="1" ht="99.95" customHeight="1" x14ac:dyDescent="0.15">
      <c r="A5" s="5">
        <f t="shared" ref="A5:A68" si="0">ROW()-4</f>
        <v>1</v>
      </c>
      <c r="B5" s="6">
        <v>36</v>
      </c>
      <c r="C5" s="6" t="s">
        <v>5</v>
      </c>
      <c r="D5" s="7" t="s">
        <v>193</v>
      </c>
      <c r="E5" s="6" t="s">
        <v>36</v>
      </c>
      <c r="F5" s="8" t="s">
        <v>160</v>
      </c>
      <c r="G5" s="6" t="s">
        <v>37</v>
      </c>
      <c r="H5" s="6" t="s">
        <v>38</v>
      </c>
      <c r="I5" s="7" t="s">
        <v>39</v>
      </c>
      <c r="J5" s="7" t="s">
        <v>0</v>
      </c>
      <c r="K5" s="7" t="s">
        <v>40</v>
      </c>
      <c r="L5" s="9">
        <f t="shared" ref="L5:L36" si="1">LEN(M5)-LEN(SUBSTITUTE(M5, "、",""))/LEN("、")+1</f>
        <v>1</v>
      </c>
      <c r="M5" s="10" t="s">
        <v>41</v>
      </c>
    </row>
    <row r="6" spans="1:13" s="17" customFormat="1" ht="99.95" customHeight="1" x14ac:dyDescent="0.15">
      <c r="A6" s="5">
        <f t="shared" si="0"/>
        <v>2</v>
      </c>
      <c r="B6" s="6">
        <v>36</v>
      </c>
      <c r="C6" s="6" t="s">
        <v>5</v>
      </c>
      <c r="D6" s="7" t="s">
        <v>79</v>
      </c>
      <c r="E6" s="6" t="s">
        <v>36</v>
      </c>
      <c r="F6" s="8" t="s">
        <v>161</v>
      </c>
      <c r="G6" s="6" t="s">
        <v>80</v>
      </c>
      <c r="H6" s="6" t="s">
        <v>81</v>
      </c>
      <c r="I6" s="7" t="s">
        <v>220</v>
      </c>
      <c r="J6" s="7" t="s">
        <v>1</v>
      </c>
      <c r="K6" s="7"/>
      <c r="L6" s="9">
        <f t="shared" si="1"/>
        <v>3</v>
      </c>
      <c r="M6" s="10" t="s">
        <v>1532</v>
      </c>
    </row>
    <row r="7" spans="1:13" s="17" customFormat="1" ht="99.95" customHeight="1" x14ac:dyDescent="0.15">
      <c r="A7" s="5">
        <f t="shared" si="0"/>
        <v>3</v>
      </c>
      <c r="B7" s="6">
        <v>36</v>
      </c>
      <c r="C7" s="6" t="s">
        <v>234</v>
      </c>
      <c r="D7" s="7" t="s">
        <v>624</v>
      </c>
      <c r="E7" s="6" t="s">
        <v>625</v>
      </c>
      <c r="F7" s="8" t="s">
        <v>626</v>
      </c>
      <c r="G7" s="6" t="s">
        <v>627</v>
      </c>
      <c r="H7" s="6" t="s">
        <v>628</v>
      </c>
      <c r="I7" s="7" t="s">
        <v>268</v>
      </c>
      <c r="J7" s="7" t="s">
        <v>0</v>
      </c>
      <c r="K7" s="7" t="s">
        <v>629</v>
      </c>
      <c r="L7" s="9">
        <f t="shared" si="1"/>
        <v>1</v>
      </c>
      <c r="M7" s="10" t="s">
        <v>1389</v>
      </c>
    </row>
    <row r="8" spans="1:13" s="17" customFormat="1" ht="99.95" customHeight="1" x14ac:dyDescent="0.15">
      <c r="A8" s="5">
        <f t="shared" si="0"/>
        <v>4</v>
      </c>
      <c r="B8" s="6">
        <v>36</v>
      </c>
      <c r="C8" s="6" t="s">
        <v>234</v>
      </c>
      <c r="D8" s="7" t="s">
        <v>787</v>
      </c>
      <c r="E8" s="6" t="s">
        <v>788</v>
      </c>
      <c r="F8" s="8" t="s">
        <v>789</v>
      </c>
      <c r="G8" s="6" t="s">
        <v>790</v>
      </c>
      <c r="H8" s="6" t="s">
        <v>791</v>
      </c>
      <c r="I8" s="7" t="s">
        <v>792</v>
      </c>
      <c r="J8" s="7" t="s">
        <v>0</v>
      </c>
      <c r="K8" s="7" t="s">
        <v>790</v>
      </c>
      <c r="L8" s="9">
        <f t="shared" si="1"/>
        <v>2</v>
      </c>
      <c r="M8" s="10" t="s">
        <v>1459</v>
      </c>
    </row>
    <row r="9" spans="1:13" s="17" customFormat="1" ht="99.95" customHeight="1" x14ac:dyDescent="0.15">
      <c r="A9" s="5">
        <f t="shared" si="0"/>
        <v>5</v>
      </c>
      <c r="B9" s="6">
        <v>36</v>
      </c>
      <c r="C9" s="6" t="s">
        <v>234</v>
      </c>
      <c r="D9" s="7" t="s">
        <v>1164</v>
      </c>
      <c r="E9" s="6" t="s">
        <v>788</v>
      </c>
      <c r="F9" s="8" t="s">
        <v>1168</v>
      </c>
      <c r="G9" s="6" t="s">
        <v>1165</v>
      </c>
      <c r="H9" s="6" t="s">
        <v>1166</v>
      </c>
      <c r="I9" s="7" t="s">
        <v>1167</v>
      </c>
      <c r="J9" s="7" t="s">
        <v>0</v>
      </c>
      <c r="K9" s="7" t="s">
        <v>1165</v>
      </c>
      <c r="L9" s="9">
        <f t="shared" si="1"/>
        <v>2</v>
      </c>
      <c r="M9" s="10" t="s">
        <v>1460</v>
      </c>
    </row>
    <row r="10" spans="1:13" s="17" customFormat="1" ht="99.95" customHeight="1" x14ac:dyDescent="0.15">
      <c r="A10" s="5">
        <f t="shared" si="0"/>
        <v>6</v>
      </c>
      <c r="B10" s="6">
        <v>36</v>
      </c>
      <c r="C10" s="6" t="s">
        <v>234</v>
      </c>
      <c r="D10" s="7" t="s">
        <v>949</v>
      </c>
      <c r="E10" s="6" t="s">
        <v>950</v>
      </c>
      <c r="F10" s="8" t="s">
        <v>951</v>
      </c>
      <c r="G10" s="6" t="s">
        <v>952</v>
      </c>
      <c r="H10" s="6" t="s">
        <v>953</v>
      </c>
      <c r="I10" s="7" t="s">
        <v>954</v>
      </c>
      <c r="J10" s="7" t="s">
        <v>0</v>
      </c>
      <c r="K10" s="7" t="s">
        <v>952</v>
      </c>
      <c r="L10" s="9">
        <f t="shared" si="1"/>
        <v>3</v>
      </c>
      <c r="M10" s="10" t="s">
        <v>1461</v>
      </c>
    </row>
    <row r="11" spans="1:13" s="17" customFormat="1" ht="99.95" customHeight="1" x14ac:dyDescent="0.15">
      <c r="A11" s="5">
        <f t="shared" si="0"/>
        <v>7</v>
      </c>
      <c r="B11" s="6">
        <v>36</v>
      </c>
      <c r="C11" s="6" t="s">
        <v>234</v>
      </c>
      <c r="D11" s="7" t="s">
        <v>1082</v>
      </c>
      <c r="E11" s="6" t="s">
        <v>1083</v>
      </c>
      <c r="F11" s="8" t="s">
        <v>1084</v>
      </c>
      <c r="G11" s="6" t="s">
        <v>1085</v>
      </c>
      <c r="H11" s="6" t="s">
        <v>1086</v>
      </c>
      <c r="I11" s="7" t="s">
        <v>615</v>
      </c>
      <c r="J11" s="7" t="s">
        <v>0</v>
      </c>
      <c r="K11" s="7" t="s">
        <v>1085</v>
      </c>
      <c r="L11" s="9">
        <f t="shared" si="1"/>
        <v>1</v>
      </c>
      <c r="M11" s="10" t="s">
        <v>1428</v>
      </c>
    </row>
    <row r="12" spans="1:13" s="17" customFormat="1" ht="99.95" customHeight="1" x14ac:dyDescent="0.15">
      <c r="A12" s="5">
        <f t="shared" si="0"/>
        <v>8</v>
      </c>
      <c r="B12" s="6">
        <v>36</v>
      </c>
      <c r="C12" s="6" t="s">
        <v>234</v>
      </c>
      <c r="D12" s="7" t="s">
        <v>740</v>
      </c>
      <c r="E12" s="6" t="s">
        <v>69</v>
      </c>
      <c r="F12" s="8" t="s">
        <v>741</v>
      </c>
      <c r="G12" s="6" t="s">
        <v>742</v>
      </c>
      <c r="H12" s="6" t="s">
        <v>743</v>
      </c>
      <c r="I12" s="7" t="s">
        <v>744</v>
      </c>
      <c r="J12" s="7" t="s">
        <v>0</v>
      </c>
      <c r="K12" s="7" t="s">
        <v>745</v>
      </c>
      <c r="L12" s="9">
        <f t="shared" si="1"/>
        <v>1</v>
      </c>
      <c r="M12" s="10" t="s">
        <v>1401</v>
      </c>
    </row>
    <row r="13" spans="1:13" s="17" customFormat="1" ht="99.95" customHeight="1" x14ac:dyDescent="0.15">
      <c r="A13" s="5">
        <f t="shared" si="0"/>
        <v>9</v>
      </c>
      <c r="B13" s="6">
        <v>36</v>
      </c>
      <c r="C13" s="6" t="s">
        <v>5</v>
      </c>
      <c r="D13" s="7" t="s">
        <v>194</v>
      </c>
      <c r="E13" s="6" t="s">
        <v>69</v>
      </c>
      <c r="F13" s="8" t="s">
        <v>162</v>
      </c>
      <c r="G13" s="6" t="s">
        <v>70</v>
      </c>
      <c r="H13" s="6" t="s">
        <v>71</v>
      </c>
      <c r="I13" s="7" t="s">
        <v>221</v>
      </c>
      <c r="J13" s="7" t="s">
        <v>1</v>
      </c>
      <c r="K13" s="7"/>
      <c r="L13" s="9">
        <f t="shared" si="1"/>
        <v>2</v>
      </c>
      <c r="M13" s="10" t="s">
        <v>72</v>
      </c>
    </row>
    <row r="14" spans="1:13" s="17" customFormat="1" ht="99.95" customHeight="1" x14ac:dyDescent="0.15">
      <c r="A14" s="5">
        <f t="shared" si="0"/>
        <v>10</v>
      </c>
      <c r="B14" s="6">
        <v>36</v>
      </c>
      <c r="C14" s="6" t="s">
        <v>234</v>
      </c>
      <c r="D14" s="7" t="s">
        <v>1229</v>
      </c>
      <c r="E14" s="6" t="s">
        <v>69</v>
      </c>
      <c r="F14" s="8" t="s">
        <v>1230</v>
      </c>
      <c r="G14" s="6" t="s">
        <v>1231</v>
      </c>
      <c r="H14" s="6" t="s">
        <v>1232</v>
      </c>
      <c r="I14" s="7" t="s">
        <v>303</v>
      </c>
      <c r="J14" s="7" t="s">
        <v>0</v>
      </c>
      <c r="K14" s="7" t="s">
        <v>1231</v>
      </c>
      <c r="L14" s="9">
        <f t="shared" si="1"/>
        <v>1</v>
      </c>
      <c r="M14" s="10" t="s">
        <v>1446</v>
      </c>
    </row>
    <row r="15" spans="1:13" s="17" customFormat="1" ht="99.95" customHeight="1" x14ac:dyDescent="0.15">
      <c r="A15" s="5">
        <f t="shared" si="0"/>
        <v>11</v>
      </c>
      <c r="B15" s="6">
        <v>36</v>
      </c>
      <c r="C15" s="6" t="s">
        <v>5</v>
      </c>
      <c r="D15" s="7" t="s">
        <v>1541</v>
      </c>
      <c r="E15" s="6" t="s">
        <v>100</v>
      </c>
      <c r="F15" s="8" t="s">
        <v>1542</v>
      </c>
      <c r="G15" s="6" t="s">
        <v>101</v>
      </c>
      <c r="H15" s="6" t="s">
        <v>102</v>
      </c>
      <c r="I15" s="7" t="s">
        <v>103</v>
      </c>
      <c r="J15" s="7" t="s">
        <v>1</v>
      </c>
      <c r="K15" s="7"/>
      <c r="L15" s="9">
        <f t="shared" si="1"/>
        <v>2</v>
      </c>
      <c r="M15" s="10" t="s">
        <v>1543</v>
      </c>
    </row>
    <row r="16" spans="1:13" s="17" customFormat="1" ht="99.95" customHeight="1" x14ac:dyDescent="0.15">
      <c r="A16" s="5">
        <f t="shared" si="0"/>
        <v>12</v>
      </c>
      <c r="B16" s="6">
        <v>36</v>
      </c>
      <c r="C16" s="6" t="s">
        <v>234</v>
      </c>
      <c r="D16" s="7" t="s">
        <v>598</v>
      </c>
      <c r="E16" s="6" t="s">
        <v>60</v>
      </c>
      <c r="F16" s="8" t="s">
        <v>599</v>
      </c>
      <c r="G16" s="6" t="s">
        <v>600</v>
      </c>
      <c r="H16" s="6" t="s">
        <v>600</v>
      </c>
      <c r="I16" s="7" t="s">
        <v>397</v>
      </c>
      <c r="J16" s="7" t="s">
        <v>0</v>
      </c>
      <c r="K16" s="7" t="s">
        <v>601</v>
      </c>
      <c r="L16" s="9">
        <f t="shared" si="1"/>
        <v>1</v>
      </c>
      <c r="M16" s="10" t="s">
        <v>1384</v>
      </c>
    </row>
    <row r="17" spans="1:13" s="17" customFormat="1" ht="99.95" customHeight="1" x14ac:dyDescent="0.15">
      <c r="A17" s="5">
        <f t="shared" si="0"/>
        <v>13</v>
      </c>
      <c r="B17" s="6">
        <v>36</v>
      </c>
      <c r="C17" s="6" t="s">
        <v>5</v>
      </c>
      <c r="D17" s="7" t="s">
        <v>195</v>
      </c>
      <c r="E17" s="6" t="s">
        <v>60</v>
      </c>
      <c r="F17" s="8" t="s">
        <v>163</v>
      </c>
      <c r="G17" s="6" t="s">
        <v>61</v>
      </c>
      <c r="H17" s="6" t="s">
        <v>62</v>
      </c>
      <c r="I17" s="7" t="s">
        <v>222</v>
      </c>
      <c r="J17" s="7" t="s">
        <v>0</v>
      </c>
      <c r="K17" s="7" t="s">
        <v>63</v>
      </c>
      <c r="L17" s="9">
        <f t="shared" si="1"/>
        <v>2</v>
      </c>
      <c r="M17" s="10" t="s">
        <v>1533</v>
      </c>
    </row>
    <row r="18" spans="1:13" s="17" customFormat="1" ht="99.95" customHeight="1" x14ac:dyDescent="0.15">
      <c r="A18" s="5">
        <f t="shared" si="0"/>
        <v>14</v>
      </c>
      <c r="B18" s="6">
        <v>36</v>
      </c>
      <c r="C18" s="6" t="s">
        <v>5</v>
      </c>
      <c r="D18" s="7" t="s">
        <v>196</v>
      </c>
      <c r="E18" s="6" t="s">
        <v>60</v>
      </c>
      <c r="F18" s="8" t="s">
        <v>164</v>
      </c>
      <c r="G18" s="6" t="s">
        <v>114</v>
      </c>
      <c r="H18" s="6" t="s">
        <v>115</v>
      </c>
      <c r="I18" s="7" t="s">
        <v>223</v>
      </c>
      <c r="J18" s="7" t="s">
        <v>0</v>
      </c>
      <c r="K18" s="7" t="s">
        <v>114</v>
      </c>
      <c r="L18" s="9">
        <f t="shared" si="1"/>
        <v>2</v>
      </c>
      <c r="M18" s="10" t="s">
        <v>1534</v>
      </c>
    </row>
    <row r="19" spans="1:13" s="17" customFormat="1" ht="99.95" customHeight="1" x14ac:dyDescent="0.15">
      <c r="A19" s="5">
        <f t="shared" si="0"/>
        <v>15</v>
      </c>
      <c r="B19" s="6">
        <v>36</v>
      </c>
      <c r="C19" s="6" t="s">
        <v>234</v>
      </c>
      <c r="D19" s="7" t="s">
        <v>712</v>
      </c>
      <c r="E19" s="6" t="s">
        <v>713</v>
      </c>
      <c r="F19" s="8" t="s">
        <v>714</v>
      </c>
      <c r="G19" s="6" t="s">
        <v>715</v>
      </c>
      <c r="H19" s="6" t="s">
        <v>716</v>
      </c>
      <c r="I19" s="7" t="s">
        <v>717</v>
      </c>
      <c r="J19" s="7" t="s">
        <v>0</v>
      </c>
      <c r="K19" s="7" t="s">
        <v>715</v>
      </c>
      <c r="L19" s="9">
        <f t="shared" si="1"/>
        <v>7</v>
      </c>
      <c r="M19" s="10" t="s">
        <v>1462</v>
      </c>
    </row>
    <row r="20" spans="1:13" s="17" customFormat="1" ht="99.95" customHeight="1" x14ac:dyDescent="0.15">
      <c r="A20" s="5">
        <f t="shared" si="0"/>
        <v>16</v>
      </c>
      <c r="B20" s="6">
        <v>36</v>
      </c>
      <c r="C20" s="6" t="s">
        <v>234</v>
      </c>
      <c r="D20" s="7" t="s">
        <v>555</v>
      </c>
      <c r="E20" s="6" t="s">
        <v>109</v>
      </c>
      <c r="F20" s="8" t="s">
        <v>556</v>
      </c>
      <c r="G20" s="6" t="s">
        <v>557</v>
      </c>
      <c r="H20" s="6" t="s">
        <v>558</v>
      </c>
      <c r="I20" s="7" t="s">
        <v>559</v>
      </c>
      <c r="J20" s="7" t="s">
        <v>0</v>
      </c>
      <c r="K20" s="7" t="s">
        <v>560</v>
      </c>
      <c r="L20" s="9">
        <f t="shared" si="1"/>
        <v>2</v>
      </c>
      <c r="M20" s="10" t="s">
        <v>1463</v>
      </c>
    </row>
    <row r="21" spans="1:13" s="17" customFormat="1" ht="99.95" customHeight="1" x14ac:dyDescent="0.15">
      <c r="A21" s="5">
        <f t="shared" si="0"/>
        <v>17</v>
      </c>
      <c r="B21" s="6">
        <v>36</v>
      </c>
      <c r="C21" s="6" t="s">
        <v>234</v>
      </c>
      <c r="D21" s="7" t="s">
        <v>592</v>
      </c>
      <c r="E21" s="6" t="s">
        <v>109</v>
      </c>
      <c r="F21" s="8" t="s">
        <v>593</v>
      </c>
      <c r="G21" s="6" t="s">
        <v>594</v>
      </c>
      <c r="H21" s="6" t="s">
        <v>595</v>
      </c>
      <c r="I21" s="7" t="s">
        <v>596</v>
      </c>
      <c r="J21" s="7" t="s">
        <v>0</v>
      </c>
      <c r="K21" s="7" t="s">
        <v>597</v>
      </c>
      <c r="L21" s="9">
        <f t="shared" si="1"/>
        <v>1</v>
      </c>
      <c r="M21" s="10" t="s">
        <v>1383</v>
      </c>
    </row>
    <row r="22" spans="1:13" s="17" customFormat="1" ht="99.95" customHeight="1" x14ac:dyDescent="0.15">
      <c r="A22" s="5">
        <f t="shared" si="0"/>
        <v>18</v>
      </c>
      <c r="B22" s="6">
        <v>36</v>
      </c>
      <c r="C22" s="6" t="s">
        <v>5</v>
      </c>
      <c r="D22" s="7" t="s">
        <v>197</v>
      </c>
      <c r="E22" s="6" t="s">
        <v>109</v>
      </c>
      <c r="F22" s="8" t="s">
        <v>165</v>
      </c>
      <c r="G22" s="6" t="s">
        <v>110</v>
      </c>
      <c r="H22" s="6" t="s">
        <v>111</v>
      </c>
      <c r="I22" s="7" t="s">
        <v>224</v>
      </c>
      <c r="J22" s="7" t="s">
        <v>0</v>
      </c>
      <c r="K22" s="7" t="s">
        <v>112</v>
      </c>
      <c r="L22" s="9">
        <f t="shared" si="1"/>
        <v>1</v>
      </c>
      <c r="M22" s="10" t="s">
        <v>113</v>
      </c>
    </row>
    <row r="23" spans="1:13" s="17" customFormat="1" ht="99.95" customHeight="1" x14ac:dyDescent="0.15">
      <c r="A23" s="5">
        <f t="shared" si="0"/>
        <v>19</v>
      </c>
      <c r="B23" s="6">
        <v>36</v>
      </c>
      <c r="C23" s="6" t="s">
        <v>234</v>
      </c>
      <c r="D23" s="7" t="s">
        <v>1290</v>
      </c>
      <c r="E23" s="6" t="s">
        <v>109</v>
      </c>
      <c r="F23" s="8" t="s">
        <v>1291</v>
      </c>
      <c r="G23" s="6" t="s">
        <v>1292</v>
      </c>
      <c r="H23" s="6" t="s">
        <v>1293</v>
      </c>
      <c r="I23" s="7" t="s">
        <v>1294</v>
      </c>
      <c r="J23" s="7" t="s">
        <v>0</v>
      </c>
      <c r="K23" s="7" t="s">
        <v>1295</v>
      </c>
      <c r="L23" s="9">
        <f t="shared" si="1"/>
        <v>1</v>
      </c>
      <c r="M23" s="10" t="s">
        <v>1453</v>
      </c>
    </row>
    <row r="24" spans="1:13" s="17" customFormat="1" ht="99.95" customHeight="1" x14ac:dyDescent="0.15">
      <c r="A24" s="5">
        <f t="shared" si="0"/>
        <v>20</v>
      </c>
      <c r="B24" s="6">
        <v>36</v>
      </c>
      <c r="C24" s="6" t="s">
        <v>234</v>
      </c>
      <c r="D24" s="7" t="s">
        <v>360</v>
      </c>
      <c r="E24" s="6" t="s">
        <v>19</v>
      </c>
      <c r="F24" s="8" t="s">
        <v>361</v>
      </c>
      <c r="G24" s="6" t="s">
        <v>362</v>
      </c>
      <c r="H24" s="6" t="s">
        <v>363</v>
      </c>
      <c r="I24" s="7" t="s">
        <v>364</v>
      </c>
      <c r="J24" s="7" t="s">
        <v>0</v>
      </c>
      <c r="K24" s="7" t="s">
        <v>365</v>
      </c>
      <c r="L24" s="9">
        <f t="shared" si="1"/>
        <v>1</v>
      </c>
      <c r="M24" s="10" t="s">
        <v>1355</v>
      </c>
    </row>
    <row r="25" spans="1:13" s="17" customFormat="1" ht="99.95" customHeight="1" x14ac:dyDescent="0.15">
      <c r="A25" s="5">
        <f t="shared" si="0"/>
        <v>21</v>
      </c>
      <c r="B25" s="6">
        <v>36</v>
      </c>
      <c r="C25" s="6" t="s">
        <v>234</v>
      </c>
      <c r="D25" s="7" t="s">
        <v>393</v>
      </c>
      <c r="E25" s="6" t="s">
        <v>19</v>
      </c>
      <c r="F25" s="8" t="s">
        <v>394</v>
      </c>
      <c r="G25" s="6" t="s">
        <v>395</v>
      </c>
      <c r="H25" s="6" t="s">
        <v>396</v>
      </c>
      <c r="I25" s="7" t="s">
        <v>397</v>
      </c>
      <c r="J25" s="7" t="s">
        <v>0</v>
      </c>
      <c r="K25" s="7" t="s">
        <v>398</v>
      </c>
      <c r="L25" s="9">
        <f t="shared" si="1"/>
        <v>1</v>
      </c>
      <c r="M25" s="10" t="s">
        <v>1359</v>
      </c>
    </row>
    <row r="26" spans="1:13" s="17" customFormat="1" ht="99.95" customHeight="1" x14ac:dyDescent="0.15">
      <c r="A26" s="5">
        <f t="shared" si="0"/>
        <v>22</v>
      </c>
      <c r="B26" s="6">
        <v>36</v>
      </c>
      <c r="C26" s="6" t="s">
        <v>5</v>
      </c>
      <c r="D26" s="7" t="s">
        <v>18</v>
      </c>
      <c r="E26" s="6" t="s">
        <v>19</v>
      </c>
      <c r="F26" s="8" t="s">
        <v>166</v>
      </c>
      <c r="G26" s="6" t="s">
        <v>20</v>
      </c>
      <c r="H26" s="6" t="s">
        <v>21</v>
      </c>
      <c r="I26" s="7" t="s">
        <v>225</v>
      </c>
      <c r="J26" s="7" t="s">
        <v>0</v>
      </c>
      <c r="K26" s="7" t="s">
        <v>22</v>
      </c>
      <c r="L26" s="9">
        <f t="shared" si="1"/>
        <v>3</v>
      </c>
      <c r="M26" s="10" t="s">
        <v>1464</v>
      </c>
    </row>
    <row r="27" spans="1:13" s="17" customFormat="1" ht="99.95" customHeight="1" x14ac:dyDescent="0.15">
      <c r="A27" s="5">
        <f t="shared" si="0"/>
        <v>23</v>
      </c>
      <c r="B27" s="6">
        <v>36</v>
      </c>
      <c r="C27" s="6" t="s">
        <v>5</v>
      </c>
      <c r="D27" s="7" t="s">
        <v>198</v>
      </c>
      <c r="E27" s="6" t="s">
        <v>19</v>
      </c>
      <c r="F27" s="8" t="s">
        <v>167</v>
      </c>
      <c r="G27" s="6" t="s">
        <v>23</v>
      </c>
      <c r="H27" s="6" t="s">
        <v>24</v>
      </c>
      <c r="I27" s="7" t="s">
        <v>25</v>
      </c>
      <c r="J27" s="7" t="s">
        <v>0</v>
      </c>
      <c r="K27" s="7" t="s">
        <v>26</v>
      </c>
      <c r="L27" s="9">
        <f t="shared" si="1"/>
        <v>3</v>
      </c>
      <c r="M27" s="10" t="s">
        <v>1465</v>
      </c>
    </row>
    <row r="28" spans="1:13" s="17" customFormat="1" ht="99.95" customHeight="1" x14ac:dyDescent="0.15">
      <c r="A28" s="5">
        <f t="shared" si="0"/>
        <v>24</v>
      </c>
      <c r="B28" s="6">
        <v>36</v>
      </c>
      <c r="C28" s="6" t="s">
        <v>234</v>
      </c>
      <c r="D28" s="7" t="s">
        <v>1087</v>
      </c>
      <c r="E28" s="6" t="s">
        <v>19</v>
      </c>
      <c r="F28" s="8" t="s">
        <v>1088</v>
      </c>
      <c r="G28" s="6" t="s">
        <v>1089</v>
      </c>
      <c r="H28" s="6" t="s">
        <v>1090</v>
      </c>
      <c r="I28" s="7" t="s">
        <v>1091</v>
      </c>
      <c r="J28" s="7" t="s">
        <v>0</v>
      </c>
      <c r="K28" s="7" t="s">
        <v>1089</v>
      </c>
      <c r="L28" s="9">
        <f t="shared" si="1"/>
        <v>1</v>
      </c>
      <c r="M28" s="10" t="s">
        <v>1429</v>
      </c>
    </row>
    <row r="29" spans="1:13" s="17" customFormat="1" ht="99.95" customHeight="1" x14ac:dyDescent="0.15">
      <c r="A29" s="5">
        <f t="shared" si="0"/>
        <v>25</v>
      </c>
      <c r="B29" s="6">
        <v>36</v>
      </c>
      <c r="C29" s="6" t="s">
        <v>5</v>
      </c>
      <c r="D29" s="7" t="s">
        <v>199</v>
      </c>
      <c r="E29" s="6" t="s">
        <v>19</v>
      </c>
      <c r="F29" s="8" t="s">
        <v>168</v>
      </c>
      <c r="G29" s="6" t="s">
        <v>104</v>
      </c>
      <c r="H29" s="6" t="s">
        <v>105</v>
      </c>
      <c r="I29" s="7" t="s">
        <v>7</v>
      </c>
      <c r="J29" s="7" t="s">
        <v>0</v>
      </c>
      <c r="K29" s="7" t="s">
        <v>106</v>
      </c>
      <c r="L29" s="9">
        <f t="shared" si="1"/>
        <v>3</v>
      </c>
      <c r="M29" s="10" t="s">
        <v>107</v>
      </c>
    </row>
    <row r="30" spans="1:13" s="17" customFormat="1" ht="99.95" customHeight="1" x14ac:dyDescent="0.15">
      <c r="A30" s="5">
        <f t="shared" si="0"/>
        <v>26</v>
      </c>
      <c r="B30" s="6">
        <v>36</v>
      </c>
      <c r="C30" s="6" t="s">
        <v>234</v>
      </c>
      <c r="D30" s="7" t="s">
        <v>1325</v>
      </c>
      <c r="E30" s="6" t="s">
        <v>19</v>
      </c>
      <c r="F30" s="8" t="s">
        <v>1326</v>
      </c>
      <c r="G30" s="6" t="s">
        <v>1327</v>
      </c>
      <c r="H30" s="6" t="s">
        <v>1328</v>
      </c>
      <c r="I30" s="7" t="s">
        <v>268</v>
      </c>
      <c r="J30" s="7" t="s">
        <v>0</v>
      </c>
      <c r="K30" s="7" t="s">
        <v>1329</v>
      </c>
      <c r="L30" s="9">
        <f t="shared" si="1"/>
        <v>2</v>
      </c>
      <c r="M30" s="10" t="s">
        <v>1466</v>
      </c>
    </row>
    <row r="31" spans="1:13" s="17" customFormat="1" ht="99.95" customHeight="1" x14ac:dyDescent="0.15">
      <c r="A31" s="5">
        <f t="shared" si="0"/>
        <v>27</v>
      </c>
      <c r="B31" s="6">
        <v>36</v>
      </c>
      <c r="C31" s="6" t="s">
        <v>234</v>
      </c>
      <c r="D31" s="7" t="s">
        <v>347</v>
      </c>
      <c r="E31" s="6" t="s">
        <v>141</v>
      </c>
      <c r="F31" s="8" t="s">
        <v>348</v>
      </c>
      <c r="G31" s="6" t="s">
        <v>349</v>
      </c>
      <c r="H31" s="6" t="s">
        <v>350</v>
      </c>
      <c r="I31" s="7" t="s">
        <v>351</v>
      </c>
      <c r="J31" s="7" t="s">
        <v>0</v>
      </c>
      <c r="K31" s="7" t="s">
        <v>352</v>
      </c>
      <c r="L31" s="9">
        <f t="shared" si="1"/>
        <v>1</v>
      </c>
      <c r="M31" s="10" t="s">
        <v>1353</v>
      </c>
    </row>
    <row r="32" spans="1:13" s="17" customFormat="1" ht="99.95" customHeight="1" x14ac:dyDescent="0.15">
      <c r="A32" s="5">
        <f t="shared" si="0"/>
        <v>28</v>
      </c>
      <c r="B32" s="6">
        <v>36</v>
      </c>
      <c r="C32" s="6" t="s">
        <v>5</v>
      </c>
      <c r="D32" s="7" t="s">
        <v>200</v>
      </c>
      <c r="E32" s="6" t="s">
        <v>141</v>
      </c>
      <c r="F32" s="8" t="s">
        <v>169</v>
      </c>
      <c r="G32" s="6" t="s">
        <v>142</v>
      </c>
      <c r="H32" s="6" t="s">
        <v>143</v>
      </c>
      <c r="I32" s="7" t="s">
        <v>3</v>
      </c>
      <c r="J32" s="7" t="s">
        <v>1</v>
      </c>
      <c r="K32" s="7"/>
      <c r="L32" s="9">
        <f t="shared" si="1"/>
        <v>2</v>
      </c>
      <c r="M32" s="10" t="s">
        <v>233</v>
      </c>
    </row>
    <row r="33" spans="1:13" s="17" customFormat="1" ht="99.95" customHeight="1" x14ac:dyDescent="0.15">
      <c r="A33" s="5">
        <f t="shared" si="0"/>
        <v>29</v>
      </c>
      <c r="B33" s="6">
        <v>36</v>
      </c>
      <c r="C33" s="6" t="s">
        <v>234</v>
      </c>
      <c r="D33" s="7" t="s">
        <v>1330</v>
      </c>
      <c r="E33" s="6" t="s">
        <v>141</v>
      </c>
      <c r="F33" s="8" t="s">
        <v>1331</v>
      </c>
      <c r="G33" s="6" t="s">
        <v>1332</v>
      </c>
      <c r="H33" s="6" t="s">
        <v>1333</v>
      </c>
      <c r="I33" s="7" t="s">
        <v>1061</v>
      </c>
      <c r="J33" s="7" t="s">
        <v>0</v>
      </c>
      <c r="K33" s="7" t="s">
        <v>1334</v>
      </c>
      <c r="L33" s="9">
        <f t="shared" si="1"/>
        <v>1</v>
      </c>
      <c r="M33" s="10" t="s">
        <v>1458</v>
      </c>
    </row>
    <row r="34" spans="1:13" s="17" customFormat="1" ht="99.95" customHeight="1" x14ac:dyDescent="0.15">
      <c r="A34" s="5">
        <f t="shared" si="0"/>
        <v>30</v>
      </c>
      <c r="B34" s="6">
        <v>36</v>
      </c>
      <c r="C34" s="6" t="s">
        <v>234</v>
      </c>
      <c r="D34" s="7" t="s">
        <v>690</v>
      </c>
      <c r="E34" s="6" t="s">
        <v>691</v>
      </c>
      <c r="F34" s="8" t="s">
        <v>692</v>
      </c>
      <c r="G34" s="6" t="s">
        <v>693</v>
      </c>
      <c r="H34" s="6" t="s">
        <v>694</v>
      </c>
      <c r="I34" s="7" t="s">
        <v>695</v>
      </c>
      <c r="J34" s="7" t="s">
        <v>0</v>
      </c>
      <c r="K34" s="7" t="s">
        <v>693</v>
      </c>
      <c r="L34" s="9">
        <f t="shared" si="1"/>
        <v>1</v>
      </c>
      <c r="M34" s="10" t="s">
        <v>1396</v>
      </c>
    </row>
    <row r="35" spans="1:13" s="17" customFormat="1" ht="99.95" customHeight="1" x14ac:dyDescent="0.15">
      <c r="A35" s="5">
        <f t="shared" si="0"/>
        <v>31</v>
      </c>
      <c r="B35" s="6">
        <v>36</v>
      </c>
      <c r="C35" s="6" t="s">
        <v>234</v>
      </c>
      <c r="D35" s="7" t="s">
        <v>935</v>
      </c>
      <c r="E35" s="6" t="s">
        <v>936</v>
      </c>
      <c r="F35" s="8" t="s">
        <v>937</v>
      </c>
      <c r="G35" s="6" t="s">
        <v>938</v>
      </c>
      <c r="H35" s="6" t="s">
        <v>939</v>
      </c>
      <c r="I35" s="7" t="s">
        <v>940</v>
      </c>
      <c r="J35" s="7" t="s">
        <v>0</v>
      </c>
      <c r="K35" s="7" t="s">
        <v>941</v>
      </c>
      <c r="L35" s="9">
        <f t="shared" si="1"/>
        <v>3</v>
      </c>
      <c r="M35" s="10" t="s">
        <v>1467</v>
      </c>
    </row>
    <row r="36" spans="1:13" s="17" customFormat="1" ht="99.95" customHeight="1" x14ac:dyDescent="0.15">
      <c r="A36" s="5">
        <f t="shared" si="0"/>
        <v>32</v>
      </c>
      <c r="B36" s="6">
        <v>36</v>
      </c>
      <c r="C36" s="6" t="s">
        <v>234</v>
      </c>
      <c r="D36" s="7" t="s">
        <v>980</v>
      </c>
      <c r="E36" s="6" t="s">
        <v>936</v>
      </c>
      <c r="F36" s="8" t="s">
        <v>981</v>
      </c>
      <c r="G36" s="6" t="s">
        <v>982</v>
      </c>
      <c r="H36" s="6" t="s">
        <v>983</v>
      </c>
      <c r="I36" s="7" t="s">
        <v>984</v>
      </c>
      <c r="J36" s="7" t="s">
        <v>0</v>
      </c>
      <c r="K36" s="7" t="s">
        <v>982</v>
      </c>
      <c r="L36" s="9">
        <f t="shared" si="1"/>
        <v>1</v>
      </c>
      <c r="M36" s="10" t="s">
        <v>1418</v>
      </c>
    </row>
    <row r="37" spans="1:13" s="17" customFormat="1" ht="99.95" customHeight="1" x14ac:dyDescent="0.15">
      <c r="A37" s="5">
        <f t="shared" si="0"/>
        <v>33</v>
      </c>
      <c r="B37" s="6">
        <v>36</v>
      </c>
      <c r="C37" s="6" t="s">
        <v>234</v>
      </c>
      <c r="D37" s="7" t="s">
        <v>1320</v>
      </c>
      <c r="E37" s="6" t="s">
        <v>936</v>
      </c>
      <c r="F37" s="8" t="s">
        <v>1321</v>
      </c>
      <c r="G37" s="6" t="s">
        <v>1322</v>
      </c>
      <c r="H37" s="6" t="s">
        <v>1323</v>
      </c>
      <c r="I37" s="7" t="s">
        <v>1324</v>
      </c>
      <c r="J37" s="7" t="s">
        <v>0</v>
      </c>
      <c r="K37" s="7" t="s">
        <v>1322</v>
      </c>
      <c r="L37" s="9">
        <f t="shared" ref="L37:L68" si="2">LEN(M37)-LEN(SUBSTITUTE(M37, "、",""))/LEN("、")+1</f>
        <v>1</v>
      </c>
      <c r="M37" s="10" t="s">
        <v>1457</v>
      </c>
    </row>
    <row r="38" spans="1:13" s="17" customFormat="1" ht="99.95" customHeight="1" x14ac:dyDescent="0.15">
      <c r="A38" s="5">
        <f t="shared" si="0"/>
        <v>34</v>
      </c>
      <c r="B38" s="6">
        <v>36</v>
      </c>
      <c r="C38" s="6" t="s">
        <v>234</v>
      </c>
      <c r="D38" s="7" t="s">
        <v>386</v>
      </c>
      <c r="E38" s="6" t="s">
        <v>387</v>
      </c>
      <c r="F38" s="8" t="s">
        <v>388</v>
      </c>
      <c r="G38" s="6" t="s">
        <v>389</v>
      </c>
      <c r="H38" s="6" t="s">
        <v>390</v>
      </c>
      <c r="I38" s="7" t="s">
        <v>391</v>
      </c>
      <c r="J38" s="7" t="s">
        <v>0</v>
      </c>
      <c r="K38" s="7" t="s">
        <v>392</v>
      </c>
      <c r="L38" s="9">
        <f t="shared" si="2"/>
        <v>1</v>
      </c>
      <c r="M38" s="10" t="s">
        <v>1358</v>
      </c>
    </row>
    <row r="39" spans="1:13" s="17" customFormat="1" ht="99.95" customHeight="1" x14ac:dyDescent="0.15">
      <c r="A39" s="5">
        <f t="shared" si="0"/>
        <v>35</v>
      </c>
      <c r="B39" s="6">
        <v>36</v>
      </c>
      <c r="C39" s="6" t="s">
        <v>234</v>
      </c>
      <c r="D39" s="7" t="s">
        <v>1024</v>
      </c>
      <c r="E39" s="6" t="s">
        <v>387</v>
      </c>
      <c r="F39" s="8" t="s">
        <v>1561</v>
      </c>
      <c r="G39" s="6" t="s">
        <v>1025</v>
      </c>
      <c r="H39" s="6" t="s">
        <v>1026</v>
      </c>
      <c r="I39" s="7" t="s">
        <v>6</v>
      </c>
      <c r="J39" s="7" t="s">
        <v>1</v>
      </c>
      <c r="K39" s="7" t="s">
        <v>1027</v>
      </c>
      <c r="L39" s="9">
        <f t="shared" si="2"/>
        <v>1</v>
      </c>
      <c r="M39" s="10" t="s">
        <v>1562</v>
      </c>
    </row>
    <row r="40" spans="1:13" s="17" customFormat="1" ht="99.95" customHeight="1" x14ac:dyDescent="0.15">
      <c r="A40" s="5">
        <f t="shared" si="0"/>
        <v>36</v>
      </c>
      <c r="B40" s="6">
        <v>36</v>
      </c>
      <c r="C40" s="6" t="s">
        <v>234</v>
      </c>
      <c r="D40" s="7" t="s">
        <v>280</v>
      </c>
      <c r="E40" s="6" t="s">
        <v>281</v>
      </c>
      <c r="F40" s="8" t="s">
        <v>282</v>
      </c>
      <c r="G40" s="6" t="s">
        <v>283</v>
      </c>
      <c r="H40" s="6" t="s">
        <v>284</v>
      </c>
      <c r="I40" s="7" t="s">
        <v>285</v>
      </c>
      <c r="J40" s="7" t="s">
        <v>0</v>
      </c>
      <c r="K40" s="7" t="s">
        <v>283</v>
      </c>
      <c r="L40" s="9">
        <f t="shared" si="2"/>
        <v>1</v>
      </c>
      <c r="M40" s="10" t="s">
        <v>1345</v>
      </c>
    </row>
    <row r="41" spans="1:13" s="17" customFormat="1" ht="99.95" customHeight="1" x14ac:dyDescent="0.15">
      <c r="A41" s="5">
        <f t="shared" si="0"/>
        <v>37</v>
      </c>
      <c r="B41" s="6">
        <v>36</v>
      </c>
      <c r="C41" s="6" t="s">
        <v>234</v>
      </c>
      <c r="D41" s="7" t="s">
        <v>1041</v>
      </c>
      <c r="E41" s="6" t="s">
        <v>281</v>
      </c>
      <c r="F41" s="8" t="s">
        <v>1042</v>
      </c>
      <c r="G41" s="6" t="s">
        <v>1043</v>
      </c>
      <c r="H41" s="6" t="s">
        <v>1044</v>
      </c>
      <c r="I41" s="7" t="s">
        <v>1045</v>
      </c>
      <c r="J41" s="7" t="s">
        <v>0</v>
      </c>
      <c r="K41" s="7" t="s">
        <v>1046</v>
      </c>
      <c r="L41" s="9">
        <f t="shared" si="2"/>
        <v>2</v>
      </c>
      <c r="M41" s="10" t="s">
        <v>1468</v>
      </c>
    </row>
    <row r="42" spans="1:13" s="17" customFormat="1" ht="99.95" customHeight="1" x14ac:dyDescent="0.15">
      <c r="A42" s="5">
        <f t="shared" si="0"/>
        <v>38</v>
      </c>
      <c r="B42" s="6">
        <v>36</v>
      </c>
      <c r="C42" s="6" t="s">
        <v>234</v>
      </c>
      <c r="D42" s="7" t="s">
        <v>1314</v>
      </c>
      <c r="E42" s="6" t="s">
        <v>281</v>
      </c>
      <c r="F42" s="8" t="s">
        <v>1315</v>
      </c>
      <c r="G42" s="6" t="s">
        <v>1316</v>
      </c>
      <c r="H42" s="6" t="s">
        <v>1317</v>
      </c>
      <c r="I42" s="7" t="s">
        <v>1318</v>
      </c>
      <c r="J42" s="7" t="s">
        <v>1</v>
      </c>
      <c r="K42" s="7" t="s">
        <v>1319</v>
      </c>
      <c r="L42" s="9">
        <f t="shared" si="2"/>
        <v>1</v>
      </c>
      <c r="M42" s="10" t="s">
        <v>1456</v>
      </c>
    </row>
    <row r="43" spans="1:13" s="17" customFormat="1" ht="99.95" customHeight="1" x14ac:dyDescent="0.15">
      <c r="A43" s="5">
        <f t="shared" si="0"/>
        <v>39</v>
      </c>
      <c r="B43" s="6">
        <v>36</v>
      </c>
      <c r="C43" s="6" t="s">
        <v>234</v>
      </c>
      <c r="D43" s="7" t="s">
        <v>449</v>
      </c>
      <c r="E43" s="6" t="s">
        <v>450</v>
      </c>
      <c r="F43" s="8" t="s">
        <v>451</v>
      </c>
      <c r="G43" s="6" t="s">
        <v>452</v>
      </c>
      <c r="H43" s="6" t="s">
        <v>453</v>
      </c>
      <c r="I43" s="7" t="s">
        <v>454</v>
      </c>
      <c r="J43" s="7" t="s">
        <v>0</v>
      </c>
      <c r="K43" s="7" t="s">
        <v>452</v>
      </c>
      <c r="L43" s="9">
        <f t="shared" si="2"/>
        <v>1</v>
      </c>
      <c r="M43" s="10" t="s">
        <v>1365</v>
      </c>
    </row>
    <row r="44" spans="1:13" s="17" customFormat="1" ht="99.95" customHeight="1" x14ac:dyDescent="0.15">
      <c r="A44" s="5">
        <f t="shared" si="0"/>
        <v>40</v>
      </c>
      <c r="B44" s="6">
        <v>36</v>
      </c>
      <c r="C44" s="6" t="s">
        <v>234</v>
      </c>
      <c r="D44" s="7" t="s">
        <v>1051</v>
      </c>
      <c r="E44" s="6" t="s">
        <v>450</v>
      </c>
      <c r="F44" s="8" t="s">
        <v>1052</v>
      </c>
      <c r="G44" s="6" t="s">
        <v>1053</v>
      </c>
      <c r="H44" s="6" t="s">
        <v>1053</v>
      </c>
      <c r="I44" s="7" t="s">
        <v>1054</v>
      </c>
      <c r="J44" s="7" t="s">
        <v>0</v>
      </c>
      <c r="K44" s="7" t="s">
        <v>1055</v>
      </c>
      <c r="L44" s="9">
        <f t="shared" si="2"/>
        <v>1</v>
      </c>
      <c r="M44" s="10" t="s">
        <v>1426</v>
      </c>
    </row>
    <row r="45" spans="1:13" s="17" customFormat="1" ht="99.95" customHeight="1" x14ac:dyDescent="0.15">
      <c r="A45" s="5">
        <f t="shared" si="0"/>
        <v>41</v>
      </c>
      <c r="B45" s="6">
        <v>36</v>
      </c>
      <c r="C45" s="6" t="s">
        <v>234</v>
      </c>
      <c r="D45" s="7" t="s">
        <v>1251</v>
      </c>
      <c r="E45" s="6" t="s">
        <v>1252</v>
      </c>
      <c r="F45" s="8" t="s">
        <v>1253</v>
      </c>
      <c r="G45" s="6" t="s">
        <v>1254</v>
      </c>
      <c r="H45" s="6" t="s">
        <v>1255</v>
      </c>
      <c r="I45" s="7" t="s">
        <v>1256</v>
      </c>
      <c r="J45" s="7" t="s">
        <v>0</v>
      </c>
      <c r="K45" s="7" t="s">
        <v>1254</v>
      </c>
      <c r="L45" s="9">
        <f t="shared" si="2"/>
        <v>1</v>
      </c>
      <c r="M45" s="10" t="s">
        <v>1449</v>
      </c>
    </row>
    <row r="46" spans="1:13" s="17" customFormat="1" ht="99.95" customHeight="1" x14ac:dyDescent="0.15">
      <c r="A46" s="5">
        <f t="shared" si="0"/>
        <v>42</v>
      </c>
      <c r="B46" s="6">
        <v>36</v>
      </c>
      <c r="C46" s="6" t="s">
        <v>234</v>
      </c>
      <c r="D46" s="7" t="s">
        <v>793</v>
      </c>
      <c r="E46" s="6" t="s">
        <v>794</v>
      </c>
      <c r="F46" s="8" t="s">
        <v>795</v>
      </c>
      <c r="G46" s="6" t="s">
        <v>796</v>
      </c>
      <c r="H46" s="6" t="s">
        <v>797</v>
      </c>
      <c r="I46" s="7" t="s">
        <v>775</v>
      </c>
      <c r="J46" s="7" t="s">
        <v>0</v>
      </c>
      <c r="K46" s="7" t="s">
        <v>796</v>
      </c>
      <c r="L46" s="9">
        <f t="shared" si="2"/>
        <v>6</v>
      </c>
      <c r="M46" s="10" t="s">
        <v>1469</v>
      </c>
    </row>
    <row r="47" spans="1:13" s="17" customFormat="1" ht="99.95" customHeight="1" x14ac:dyDescent="0.15">
      <c r="A47" s="5">
        <f t="shared" si="0"/>
        <v>43</v>
      </c>
      <c r="B47" s="6">
        <v>36</v>
      </c>
      <c r="C47" s="6" t="s">
        <v>234</v>
      </c>
      <c r="D47" s="7" t="s">
        <v>505</v>
      </c>
      <c r="E47" s="6" t="s">
        <v>506</v>
      </c>
      <c r="F47" s="8" t="s">
        <v>507</v>
      </c>
      <c r="G47" s="6" t="s">
        <v>508</v>
      </c>
      <c r="H47" s="6" t="s">
        <v>509</v>
      </c>
      <c r="I47" s="7" t="s">
        <v>510</v>
      </c>
      <c r="J47" s="7" t="s">
        <v>0</v>
      </c>
      <c r="K47" s="7" t="s">
        <v>508</v>
      </c>
      <c r="L47" s="9">
        <f t="shared" si="2"/>
        <v>2</v>
      </c>
      <c r="M47" s="10" t="s">
        <v>1535</v>
      </c>
    </row>
    <row r="48" spans="1:13" s="17" customFormat="1" ht="99.95" customHeight="1" x14ac:dyDescent="0.15">
      <c r="A48" s="5">
        <f t="shared" si="0"/>
        <v>44</v>
      </c>
      <c r="B48" s="6">
        <v>36</v>
      </c>
      <c r="C48" s="6" t="s">
        <v>234</v>
      </c>
      <c r="D48" s="7" t="s">
        <v>1186</v>
      </c>
      <c r="E48" s="6" t="s">
        <v>1187</v>
      </c>
      <c r="F48" s="8" t="s">
        <v>1188</v>
      </c>
      <c r="G48" s="6" t="s">
        <v>1189</v>
      </c>
      <c r="H48" s="6" t="s">
        <v>1190</v>
      </c>
      <c r="I48" s="7" t="s">
        <v>1191</v>
      </c>
      <c r="J48" s="7" t="s">
        <v>0</v>
      </c>
      <c r="K48" s="7" t="s">
        <v>1189</v>
      </c>
      <c r="L48" s="9">
        <f t="shared" si="2"/>
        <v>1</v>
      </c>
      <c r="M48" s="10" t="s">
        <v>1439</v>
      </c>
    </row>
    <row r="49" spans="1:13" s="17" customFormat="1" ht="99.95" customHeight="1" x14ac:dyDescent="0.15">
      <c r="A49" s="5">
        <f t="shared" si="0"/>
        <v>45</v>
      </c>
      <c r="B49" s="6">
        <v>36</v>
      </c>
      <c r="C49" s="6" t="s">
        <v>5</v>
      </c>
      <c r="D49" s="7" t="s">
        <v>144</v>
      </c>
      <c r="E49" s="6" t="s">
        <v>108</v>
      </c>
      <c r="F49" s="8" t="s">
        <v>170</v>
      </c>
      <c r="G49" s="6" t="s">
        <v>145</v>
      </c>
      <c r="H49" s="6" t="s">
        <v>146</v>
      </c>
      <c r="I49" s="7" t="s">
        <v>4</v>
      </c>
      <c r="J49" s="7" t="s">
        <v>0</v>
      </c>
      <c r="K49" s="7" t="s">
        <v>145</v>
      </c>
      <c r="L49" s="9">
        <f t="shared" si="2"/>
        <v>5</v>
      </c>
      <c r="M49" s="10" t="s">
        <v>1470</v>
      </c>
    </row>
    <row r="50" spans="1:13" s="17" customFormat="1" ht="99.95" customHeight="1" x14ac:dyDescent="0.15">
      <c r="A50" s="5">
        <f t="shared" si="0"/>
        <v>46</v>
      </c>
      <c r="B50" s="6">
        <v>36</v>
      </c>
      <c r="C50" s="6" t="s">
        <v>234</v>
      </c>
      <c r="D50" s="7" t="s">
        <v>602</v>
      </c>
      <c r="E50" s="6" t="s">
        <v>108</v>
      </c>
      <c r="F50" s="8" t="s">
        <v>549</v>
      </c>
      <c r="G50" s="6" t="s">
        <v>603</v>
      </c>
      <c r="H50" s="6" t="s">
        <v>603</v>
      </c>
      <c r="I50" s="7" t="s">
        <v>604</v>
      </c>
      <c r="J50" s="7" t="s">
        <v>1</v>
      </c>
      <c r="K50" s="7" t="s">
        <v>605</v>
      </c>
      <c r="L50" s="9">
        <f t="shared" si="2"/>
        <v>1</v>
      </c>
      <c r="M50" s="10" t="s">
        <v>1385</v>
      </c>
    </row>
    <row r="51" spans="1:13" s="17" customFormat="1" ht="99.95" customHeight="1" x14ac:dyDescent="0.15">
      <c r="A51" s="5">
        <f t="shared" si="0"/>
        <v>47</v>
      </c>
      <c r="B51" s="6">
        <v>36</v>
      </c>
      <c r="C51" s="6" t="s">
        <v>234</v>
      </c>
      <c r="D51" s="7" t="s">
        <v>1181</v>
      </c>
      <c r="E51" s="6" t="s">
        <v>108</v>
      </c>
      <c r="F51" s="8" t="s">
        <v>1182</v>
      </c>
      <c r="G51" s="6" t="s">
        <v>1183</v>
      </c>
      <c r="H51" s="6" t="s">
        <v>1184</v>
      </c>
      <c r="I51" s="7" t="s">
        <v>1185</v>
      </c>
      <c r="J51" s="7" t="s">
        <v>0</v>
      </c>
      <c r="K51" s="7" t="s">
        <v>1183</v>
      </c>
      <c r="L51" s="9">
        <f t="shared" si="2"/>
        <v>1</v>
      </c>
      <c r="M51" s="10" t="s">
        <v>1438</v>
      </c>
    </row>
    <row r="52" spans="1:13" s="17" customFormat="1" ht="99.95" customHeight="1" x14ac:dyDescent="0.15">
      <c r="A52" s="5">
        <f t="shared" si="0"/>
        <v>48</v>
      </c>
      <c r="B52" s="6">
        <v>36</v>
      </c>
      <c r="C52" s="6" t="s">
        <v>5</v>
      </c>
      <c r="D52" s="7" t="s">
        <v>124</v>
      </c>
      <c r="E52" s="6" t="s">
        <v>108</v>
      </c>
      <c r="F52" s="8" t="s">
        <v>171</v>
      </c>
      <c r="G52" s="6" t="s">
        <v>125</v>
      </c>
      <c r="H52" s="6" t="s">
        <v>126</v>
      </c>
      <c r="I52" s="7" t="s">
        <v>2</v>
      </c>
      <c r="J52" s="7" t="s">
        <v>0</v>
      </c>
      <c r="K52" s="7" t="s">
        <v>127</v>
      </c>
      <c r="L52" s="9">
        <f t="shared" si="2"/>
        <v>4</v>
      </c>
      <c r="M52" s="10" t="s">
        <v>1471</v>
      </c>
    </row>
    <row r="53" spans="1:13" s="17" customFormat="1" ht="99.95" customHeight="1" x14ac:dyDescent="0.15">
      <c r="A53" s="5">
        <f t="shared" si="0"/>
        <v>49</v>
      </c>
      <c r="B53" s="6">
        <v>36</v>
      </c>
      <c r="C53" s="6" t="s">
        <v>234</v>
      </c>
      <c r="D53" s="7" t="s">
        <v>1302</v>
      </c>
      <c r="E53" s="6" t="s">
        <v>108</v>
      </c>
      <c r="F53" s="8" t="s">
        <v>1303</v>
      </c>
      <c r="G53" s="6" t="s">
        <v>1304</v>
      </c>
      <c r="H53" s="6" t="s">
        <v>1305</v>
      </c>
      <c r="I53" s="7" t="s">
        <v>1306</v>
      </c>
      <c r="J53" s="7" t="s">
        <v>0</v>
      </c>
      <c r="K53" s="7" t="s">
        <v>1307</v>
      </c>
      <c r="L53" s="9">
        <f t="shared" si="2"/>
        <v>1</v>
      </c>
      <c r="M53" s="10" t="s">
        <v>1455</v>
      </c>
    </row>
    <row r="54" spans="1:13" s="17" customFormat="1" ht="99.95" customHeight="1" x14ac:dyDescent="0.15">
      <c r="A54" s="5">
        <f t="shared" si="0"/>
        <v>50</v>
      </c>
      <c r="B54" s="6">
        <v>36</v>
      </c>
      <c r="C54" s="6" t="s">
        <v>234</v>
      </c>
      <c r="D54" s="7" t="s">
        <v>251</v>
      </c>
      <c r="E54" s="6" t="s">
        <v>252</v>
      </c>
      <c r="F54" s="8" t="s">
        <v>256</v>
      </c>
      <c r="G54" s="6" t="s">
        <v>253</v>
      </c>
      <c r="H54" s="6" t="s">
        <v>254</v>
      </c>
      <c r="I54" s="7" t="s">
        <v>255</v>
      </c>
      <c r="J54" s="7" t="s">
        <v>0</v>
      </c>
      <c r="K54" s="7" t="s">
        <v>253</v>
      </c>
      <c r="L54" s="9">
        <f t="shared" si="2"/>
        <v>2</v>
      </c>
      <c r="M54" s="10" t="s">
        <v>1472</v>
      </c>
    </row>
    <row r="55" spans="1:13" s="17" customFormat="1" ht="99.95" customHeight="1" x14ac:dyDescent="0.15">
      <c r="A55" s="5">
        <f t="shared" si="0"/>
        <v>51</v>
      </c>
      <c r="B55" s="6">
        <v>36</v>
      </c>
      <c r="C55" s="6" t="s">
        <v>234</v>
      </c>
      <c r="D55" s="7" t="s">
        <v>517</v>
      </c>
      <c r="E55" s="6" t="s">
        <v>518</v>
      </c>
      <c r="F55" s="8" t="s">
        <v>519</v>
      </c>
      <c r="G55" s="6" t="s">
        <v>520</v>
      </c>
      <c r="H55" s="6" t="s">
        <v>521</v>
      </c>
      <c r="I55" s="7" t="s">
        <v>522</v>
      </c>
      <c r="J55" s="7" t="s">
        <v>0</v>
      </c>
      <c r="K55" s="7" t="s">
        <v>520</v>
      </c>
      <c r="L55" s="9">
        <f t="shared" si="2"/>
        <v>1</v>
      </c>
      <c r="M55" s="10" t="s">
        <v>1374</v>
      </c>
    </row>
    <row r="56" spans="1:13" s="17" customFormat="1" ht="99.95" customHeight="1" x14ac:dyDescent="0.15">
      <c r="A56" s="5">
        <f t="shared" si="0"/>
        <v>52</v>
      </c>
      <c r="B56" s="6" t="s">
        <v>1563</v>
      </c>
      <c r="C56" s="6" t="s">
        <v>5</v>
      </c>
      <c r="D56" s="7" t="s">
        <v>1571</v>
      </c>
      <c r="E56" s="6" t="s">
        <v>1572</v>
      </c>
      <c r="F56" s="8" t="s">
        <v>1576</v>
      </c>
      <c r="G56" s="6" t="s">
        <v>1573</v>
      </c>
      <c r="H56" s="6" t="s">
        <v>1574</v>
      </c>
      <c r="I56" s="7" t="s">
        <v>1577</v>
      </c>
      <c r="J56" s="7" t="s">
        <v>0</v>
      </c>
      <c r="K56" s="7" t="s">
        <v>1575</v>
      </c>
      <c r="L56" s="9">
        <f t="shared" si="2"/>
        <v>4</v>
      </c>
      <c r="M56" s="10" t="s">
        <v>1579</v>
      </c>
    </row>
    <row r="57" spans="1:13" s="17" customFormat="1" ht="99.95" customHeight="1" x14ac:dyDescent="0.15">
      <c r="A57" s="5">
        <f t="shared" si="0"/>
        <v>53</v>
      </c>
      <c r="B57" s="6">
        <v>36</v>
      </c>
      <c r="C57" s="6" t="s">
        <v>234</v>
      </c>
      <c r="D57" s="7" t="s">
        <v>1092</v>
      </c>
      <c r="E57" s="6" t="s">
        <v>1093</v>
      </c>
      <c r="F57" s="8" t="s">
        <v>1094</v>
      </c>
      <c r="G57" s="6" t="s">
        <v>1095</v>
      </c>
      <c r="H57" s="6" t="s">
        <v>1096</v>
      </c>
      <c r="I57" s="7" t="s">
        <v>1097</v>
      </c>
      <c r="J57" s="7" t="s">
        <v>0</v>
      </c>
      <c r="K57" s="7" t="s">
        <v>1095</v>
      </c>
      <c r="L57" s="9">
        <f t="shared" si="2"/>
        <v>1</v>
      </c>
      <c r="M57" s="10" t="s">
        <v>1430</v>
      </c>
    </row>
    <row r="58" spans="1:13" s="17" customFormat="1" ht="99.95" customHeight="1" x14ac:dyDescent="0.15">
      <c r="A58" s="5">
        <f t="shared" si="0"/>
        <v>54</v>
      </c>
      <c r="B58" s="6">
        <v>36</v>
      </c>
      <c r="C58" s="6" t="s">
        <v>234</v>
      </c>
      <c r="D58" s="7" t="s">
        <v>1245</v>
      </c>
      <c r="E58" s="6" t="s">
        <v>1246</v>
      </c>
      <c r="F58" s="8" t="s">
        <v>1247</v>
      </c>
      <c r="G58" s="6" t="s">
        <v>1248</v>
      </c>
      <c r="H58" s="6" t="s">
        <v>1249</v>
      </c>
      <c r="I58" s="7" t="s">
        <v>255</v>
      </c>
      <c r="J58" s="7" t="s">
        <v>0</v>
      </c>
      <c r="K58" s="7" t="s">
        <v>1250</v>
      </c>
      <c r="L58" s="9">
        <f t="shared" si="2"/>
        <v>2</v>
      </c>
      <c r="M58" s="10" t="s">
        <v>1473</v>
      </c>
    </row>
    <row r="59" spans="1:13" s="17" customFormat="1" ht="99.95" customHeight="1" x14ac:dyDescent="0.15">
      <c r="A59" s="5">
        <f t="shared" si="0"/>
        <v>55</v>
      </c>
      <c r="B59" s="11">
        <v>36</v>
      </c>
      <c r="C59" s="11" t="s">
        <v>5</v>
      </c>
      <c r="D59" s="12" t="s">
        <v>201</v>
      </c>
      <c r="E59" s="11" t="s">
        <v>54</v>
      </c>
      <c r="F59" s="13" t="s">
        <v>172</v>
      </c>
      <c r="G59" s="11" t="s">
        <v>55</v>
      </c>
      <c r="H59" s="11" t="s">
        <v>56</v>
      </c>
      <c r="I59" s="12" t="s">
        <v>2</v>
      </c>
      <c r="J59" s="12" t="s">
        <v>1</v>
      </c>
      <c r="K59" s="12"/>
      <c r="L59" s="9">
        <f t="shared" si="2"/>
        <v>3</v>
      </c>
      <c r="M59" s="14" t="s">
        <v>1474</v>
      </c>
    </row>
    <row r="60" spans="1:13" s="17" customFormat="1" ht="99.95" customHeight="1" x14ac:dyDescent="0.15">
      <c r="A60" s="5">
        <f t="shared" si="0"/>
        <v>56</v>
      </c>
      <c r="B60" s="6">
        <v>36</v>
      </c>
      <c r="C60" s="6" t="s">
        <v>234</v>
      </c>
      <c r="D60" s="7" t="s">
        <v>1010</v>
      </c>
      <c r="E60" s="6" t="s">
        <v>1011</v>
      </c>
      <c r="F60" s="8" t="s">
        <v>1012</v>
      </c>
      <c r="G60" s="6" t="s">
        <v>1013</v>
      </c>
      <c r="H60" s="6" t="s">
        <v>1014</v>
      </c>
      <c r="I60" s="7" t="s">
        <v>1015</v>
      </c>
      <c r="J60" s="7" t="s">
        <v>0</v>
      </c>
      <c r="K60" s="7" t="s">
        <v>1016</v>
      </c>
      <c r="L60" s="9">
        <f t="shared" si="2"/>
        <v>1</v>
      </c>
      <c r="M60" s="10" t="s">
        <v>1422</v>
      </c>
    </row>
    <row r="61" spans="1:13" s="17" customFormat="1" ht="99.95" customHeight="1" x14ac:dyDescent="0.15">
      <c r="A61" s="5">
        <f t="shared" si="0"/>
        <v>57</v>
      </c>
      <c r="B61" s="6">
        <v>36</v>
      </c>
      <c r="C61" s="6" t="s">
        <v>234</v>
      </c>
      <c r="D61" s="7" t="s">
        <v>1280</v>
      </c>
      <c r="E61" s="6" t="s">
        <v>1281</v>
      </c>
      <c r="F61" s="8" t="s">
        <v>1282</v>
      </c>
      <c r="G61" s="6" t="s">
        <v>1283</v>
      </c>
      <c r="H61" s="6" t="s">
        <v>1284</v>
      </c>
      <c r="I61" s="7" t="s">
        <v>1179</v>
      </c>
      <c r="J61" s="7" t="s">
        <v>0</v>
      </c>
      <c r="K61" s="7" t="s">
        <v>1283</v>
      </c>
      <c r="L61" s="9">
        <f t="shared" si="2"/>
        <v>1</v>
      </c>
      <c r="M61" s="10" t="s">
        <v>1451</v>
      </c>
    </row>
    <row r="62" spans="1:13" s="17" customFormat="1" ht="99.95" customHeight="1" x14ac:dyDescent="0.15">
      <c r="A62" s="5">
        <f t="shared" si="0"/>
        <v>58</v>
      </c>
      <c r="B62" s="11">
        <v>36</v>
      </c>
      <c r="C62" s="11" t="s">
        <v>5</v>
      </c>
      <c r="D62" s="12" t="s">
        <v>1544</v>
      </c>
      <c r="E62" s="11" t="s">
        <v>1545</v>
      </c>
      <c r="F62" s="13" t="s">
        <v>1546</v>
      </c>
      <c r="G62" s="11" t="s">
        <v>1547</v>
      </c>
      <c r="H62" s="11" t="s">
        <v>1548</v>
      </c>
      <c r="I62" s="12" t="s">
        <v>1549</v>
      </c>
      <c r="J62" s="12" t="s">
        <v>1550</v>
      </c>
      <c r="K62" s="12" t="s">
        <v>1551</v>
      </c>
      <c r="L62" s="9">
        <f t="shared" si="2"/>
        <v>1</v>
      </c>
      <c r="M62" s="14" t="s">
        <v>218</v>
      </c>
    </row>
    <row r="63" spans="1:13" s="17" customFormat="1" ht="99.95" customHeight="1" x14ac:dyDescent="0.15">
      <c r="A63" s="5">
        <f t="shared" si="0"/>
        <v>59</v>
      </c>
      <c r="B63" s="6">
        <v>36</v>
      </c>
      <c r="C63" s="6" t="s">
        <v>234</v>
      </c>
      <c r="D63" s="7" t="s">
        <v>1034</v>
      </c>
      <c r="E63" s="6" t="s">
        <v>1035</v>
      </c>
      <c r="F63" s="8" t="s">
        <v>1036</v>
      </c>
      <c r="G63" s="6" t="s">
        <v>1037</v>
      </c>
      <c r="H63" s="6" t="s">
        <v>1038</v>
      </c>
      <c r="I63" s="7" t="s">
        <v>1039</v>
      </c>
      <c r="J63" s="7" t="s">
        <v>0</v>
      </c>
      <c r="K63" s="7" t="s">
        <v>1040</v>
      </c>
      <c r="L63" s="9">
        <f t="shared" si="2"/>
        <v>1</v>
      </c>
      <c r="M63" s="10" t="s">
        <v>1425</v>
      </c>
    </row>
    <row r="64" spans="1:13" s="17" customFormat="1" ht="99.95" customHeight="1" x14ac:dyDescent="0.15">
      <c r="A64" s="5">
        <f t="shared" si="0"/>
        <v>60</v>
      </c>
      <c r="B64" s="6">
        <v>36</v>
      </c>
      <c r="C64" s="6" t="s">
        <v>234</v>
      </c>
      <c r="D64" s="7" t="s">
        <v>1047</v>
      </c>
      <c r="E64" s="6" t="s">
        <v>1035</v>
      </c>
      <c r="F64" s="8" t="s">
        <v>1036</v>
      </c>
      <c r="G64" s="6" t="s">
        <v>1048</v>
      </c>
      <c r="H64" s="6" t="s">
        <v>1049</v>
      </c>
      <c r="I64" s="7" t="s">
        <v>255</v>
      </c>
      <c r="J64" s="7" t="s">
        <v>0</v>
      </c>
      <c r="K64" s="7" t="s">
        <v>1050</v>
      </c>
      <c r="L64" s="9">
        <f t="shared" si="2"/>
        <v>2</v>
      </c>
      <c r="M64" s="10" t="s">
        <v>1475</v>
      </c>
    </row>
    <row r="65" spans="1:13" s="17" customFormat="1" ht="99.95" customHeight="1" x14ac:dyDescent="0.15">
      <c r="A65" s="5">
        <f t="shared" si="0"/>
        <v>61</v>
      </c>
      <c r="B65" s="6">
        <v>36</v>
      </c>
      <c r="C65" s="6" t="s">
        <v>234</v>
      </c>
      <c r="D65" s="7" t="s">
        <v>770</v>
      </c>
      <c r="E65" s="6" t="s">
        <v>771</v>
      </c>
      <c r="F65" s="8" t="s">
        <v>772</v>
      </c>
      <c r="G65" s="6" t="s">
        <v>773</v>
      </c>
      <c r="H65" s="6" t="s">
        <v>774</v>
      </c>
      <c r="I65" s="7" t="s">
        <v>775</v>
      </c>
      <c r="J65" s="7" t="s">
        <v>0</v>
      </c>
      <c r="K65" s="7" t="s">
        <v>773</v>
      </c>
      <c r="L65" s="9">
        <f t="shared" si="2"/>
        <v>2</v>
      </c>
      <c r="M65" s="10" t="s">
        <v>1476</v>
      </c>
    </row>
    <row r="66" spans="1:13" s="17" customFormat="1" ht="99.95" customHeight="1" x14ac:dyDescent="0.15">
      <c r="A66" s="5">
        <f t="shared" si="0"/>
        <v>62</v>
      </c>
      <c r="B66" s="6">
        <v>36</v>
      </c>
      <c r="C66" s="6" t="s">
        <v>234</v>
      </c>
      <c r="D66" s="7" t="s">
        <v>1116</v>
      </c>
      <c r="E66" s="6" t="s">
        <v>771</v>
      </c>
      <c r="F66" s="8" t="s">
        <v>1117</v>
      </c>
      <c r="G66" s="6" t="s">
        <v>1118</v>
      </c>
      <c r="H66" s="6" t="s">
        <v>1119</v>
      </c>
      <c r="I66" s="7" t="s">
        <v>1120</v>
      </c>
      <c r="J66" s="7" t="s">
        <v>0</v>
      </c>
      <c r="K66" s="7" t="s">
        <v>1118</v>
      </c>
      <c r="L66" s="9">
        <f t="shared" si="2"/>
        <v>1</v>
      </c>
      <c r="M66" s="10" t="s">
        <v>1434</v>
      </c>
    </row>
    <row r="67" spans="1:13" s="17" customFormat="1" ht="99.95" customHeight="1" x14ac:dyDescent="0.15">
      <c r="A67" s="5">
        <f t="shared" si="0"/>
        <v>63</v>
      </c>
      <c r="B67" s="6">
        <v>36</v>
      </c>
      <c r="C67" s="6" t="s">
        <v>234</v>
      </c>
      <c r="D67" s="7" t="s">
        <v>1135</v>
      </c>
      <c r="E67" s="6" t="s">
        <v>1136</v>
      </c>
      <c r="F67" s="8" t="s">
        <v>1137</v>
      </c>
      <c r="G67" s="6" t="s">
        <v>1138</v>
      </c>
      <c r="H67" s="6" t="s">
        <v>1139</v>
      </c>
      <c r="I67" s="7" t="s">
        <v>1140</v>
      </c>
      <c r="J67" s="7" t="s">
        <v>0</v>
      </c>
      <c r="K67" s="7" t="s">
        <v>1138</v>
      </c>
      <c r="L67" s="9">
        <f t="shared" si="2"/>
        <v>3</v>
      </c>
      <c r="M67" s="10" t="s">
        <v>1477</v>
      </c>
    </row>
    <row r="68" spans="1:13" s="17" customFormat="1" ht="99.95" customHeight="1" x14ac:dyDescent="0.15">
      <c r="A68" s="5">
        <f t="shared" si="0"/>
        <v>64</v>
      </c>
      <c r="B68" s="6">
        <v>36</v>
      </c>
      <c r="C68" s="6" t="s">
        <v>234</v>
      </c>
      <c r="D68" s="7" t="s">
        <v>455</v>
      </c>
      <c r="E68" s="6" t="s">
        <v>456</v>
      </c>
      <c r="F68" s="8" t="s">
        <v>457</v>
      </c>
      <c r="G68" s="6" t="s">
        <v>458</v>
      </c>
      <c r="H68" s="6" t="s">
        <v>459</v>
      </c>
      <c r="I68" s="7" t="s">
        <v>460</v>
      </c>
      <c r="J68" s="7" t="s">
        <v>1</v>
      </c>
      <c r="K68" s="7" t="s">
        <v>447</v>
      </c>
      <c r="L68" s="9">
        <f t="shared" si="2"/>
        <v>1</v>
      </c>
      <c r="M68" s="10" t="s">
        <v>1366</v>
      </c>
    </row>
    <row r="69" spans="1:13" s="17" customFormat="1" ht="99.95" customHeight="1" x14ac:dyDescent="0.15">
      <c r="A69" s="5">
        <f t="shared" ref="A69:A132" si="3">ROW()-4</f>
        <v>65</v>
      </c>
      <c r="B69" s="6">
        <v>36</v>
      </c>
      <c r="C69" s="6" t="s">
        <v>234</v>
      </c>
      <c r="D69" s="7" t="s">
        <v>930</v>
      </c>
      <c r="E69" s="6" t="s">
        <v>456</v>
      </c>
      <c r="F69" s="8" t="s">
        <v>931</v>
      </c>
      <c r="G69" s="6" t="s">
        <v>932</v>
      </c>
      <c r="H69" s="6" t="s">
        <v>933</v>
      </c>
      <c r="I69" s="7" t="s">
        <v>6</v>
      </c>
      <c r="J69" s="7" t="s">
        <v>0</v>
      </c>
      <c r="K69" s="7" t="s">
        <v>934</v>
      </c>
      <c r="L69" s="9">
        <f t="shared" ref="L69:L90" si="4">LEN(M69)-LEN(SUBSTITUTE(M69, "、",""))/LEN("、")+1</f>
        <v>2</v>
      </c>
      <c r="M69" s="10" t="s">
        <v>1478</v>
      </c>
    </row>
    <row r="70" spans="1:13" s="17" customFormat="1" ht="99.95" customHeight="1" x14ac:dyDescent="0.15">
      <c r="A70" s="5">
        <f t="shared" si="3"/>
        <v>66</v>
      </c>
      <c r="B70" s="11">
        <v>36</v>
      </c>
      <c r="C70" s="11" t="s">
        <v>5</v>
      </c>
      <c r="D70" s="12" t="s">
        <v>202</v>
      </c>
      <c r="E70" s="11" t="s">
        <v>48</v>
      </c>
      <c r="F70" s="13" t="s">
        <v>173</v>
      </c>
      <c r="G70" s="11" t="s">
        <v>49</v>
      </c>
      <c r="H70" s="11" t="s">
        <v>50</v>
      </c>
      <c r="I70" s="12" t="s">
        <v>211</v>
      </c>
      <c r="J70" s="12" t="s">
        <v>1</v>
      </c>
      <c r="K70" s="12"/>
      <c r="L70" s="9">
        <f t="shared" si="4"/>
        <v>2</v>
      </c>
      <c r="M70" s="14" t="s">
        <v>1536</v>
      </c>
    </row>
    <row r="71" spans="1:13" s="17" customFormat="1" ht="99.95" customHeight="1" x14ac:dyDescent="0.15">
      <c r="A71" s="5">
        <f t="shared" si="3"/>
        <v>67</v>
      </c>
      <c r="B71" s="6">
        <v>36</v>
      </c>
      <c r="C71" s="6" t="s">
        <v>234</v>
      </c>
      <c r="D71" s="7" t="s">
        <v>412</v>
      </c>
      <c r="E71" s="6" t="s">
        <v>413</v>
      </c>
      <c r="F71" s="8" t="s">
        <v>414</v>
      </c>
      <c r="G71" s="6" t="s">
        <v>415</v>
      </c>
      <c r="H71" s="6" t="s">
        <v>416</v>
      </c>
      <c r="I71" s="7" t="s">
        <v>417</v>
      </c>
      <c r="J71" s="7" t="s">
        <v>0</v>
      </c>
      <c r="K71" s="7" t="s">
        <v>418</v>
      </c>
      <c r="L71" s="9">
        <f t="shared" si="4"/>
        <v>1</v>
      </c>
      <c r="M71" s="10" t="s">
        <v>1361</v>
      </c>
    </row>
    <row r="72" spans="1:13" s="17" customFormat="1" ht="99.95" customHeight="1" x14ac:dyDescent="0.15">
      <c r="A72" s="5">
        <f t="shared" si="3"/>
        <v>68</v>
      </c>
      <c r="B72" s="6">
        <v>36</v>
      </c>
      <c r="C72" s="6" t="s">
        <v>234</v>
      </c>
      <c r="D72" s="7" t="s">
        <v>426</v>
      </c>
      <c r="E72" s="6" t="s">
        <v>427</v>
      </c>
      <c r="F72" s="8" t="s">
        <v>428</v>
      </c>
      <c r="G72" s="6" t="s">
        <v>429</v>
      </c>
      <c r="H72" s="6" t="s">
        <v>430</v>
      </c>
      <c r="I72" s="7" t="s">
        <v>431</v>
      </c>
      <c r="J72" s="7" t="s">
        <v>0</v>
      </c>
      <c r="K72" s="7" t="s">
        <v>432</v>
      </c>
      <c r="L72" s="9">
        <f t="shared" si="4"/>
        <v>1</v>
      </c>
      <c r="M72" s="10" t="s">
        <v>1363</v>
      </c>
    </row>
    <row r="73" spans="1:13" s="17" customFormat="1" ht="99.95" customHeight="1" x14ac:dyDescent="0.15">
      <c r="A73" s="5">
        <f t="shared" si="3"/>
        <v>69</v>
      </c>
      <c r="B73" s="6">
        <v>36</v>
      </c>
      <c r="C73" s="6" t="s">
        <v>234</v>
      </c>
      <c r="D73" s="7" t="s">
        <v>239</v>
      </c>
      <c r="E73" s="6" t="s">
        <v>74</v>
      </c>
      <c r="F73" s="8" t="s">
        <v>240</v>
      </c>
      <c r="G73" s="6" t="s">
        <v>241</v>
      </c>
      <c r="H73" s="6" t="s">
        <v>242</v>
      </c>
      <c r="I73" s="7" t="s">
        <v>243</v>
      </c>
      <c r="J73" s="7" t="s">
        <v>238</v>
      </c>
      <c r="K73" s="7" t="s">
        <v>241</v>
      </c>
      <c r="L73" s="9">
        <f t="shared" si="4"/>
        <v>1</v>
      </c>
      <c r="M73" s="10" t="s">
        <v>1341</v>
      </c>
    </row>
    <row r="74" spans="1:13" s="17" customFormat="1" ht="99.95" customHeight="1" x14ac:dyDescent="0.15">
      <c r="A74" s="5">
        <f t="shared" si="3"/>
        <v>70</v>
      </c>
      <c r="B74" s="6">
        <v>36</v>
      </c>
      <c r="C74" s="6" t="s">
        <v>5</v>
      </c>
      <c r="D74" s="7" t="s">
        <v>73</v>
      </c>
      <c r="E74" s="6" t="s">
        <v>74</v>
      </c>
      <c r="F74" s="8" t="s">
        <v>174</v>
      </c>
      <c r="G74" s="6" t="s">
        <v>75</v>
      </c>
      <c r="H74" s="6" t="s">
        <v>76</v>
      </c>
      <c r="I74" s="7" t="s">
        <v>77</v>
      </c>
      <c r="J74" s="7" t="s">
        <v>0</v>
      </c>
      <c r="K74" s="7" t="s">
        <v>75</v>
      </c>
      <c r="L74" s="9">
        <f t="shared" si="4"/>
        <v>1</v>
      </c>
      <c r="M74" s="10" t="s">
        <v>78</v>
      </c>
    </row>
    <row r="75" spans="1:13" s="17" customFormat="1" ht="99.95" customHeight="1" x14ac:dyDescent="0.15">
      <c r="A75" s="5">
        <f t="shared" si="3"/>
        <v>71</v>
      </c>
      <c r="B75" s="6">
        <v>36</v>
      </c>
      <c r="C75" s="6" t="s">
        <v>5</v>
      </c>
      <c r="D75" s="7" t="s">
        <v>203</v>
      </c>
      <c r="E75" s="6" t="s">
        <v>128</v>
      </c>
      <c r="F75" s="8" t="s">
        <v>175</v>
      </c>
      <c r="G75" s="6" t="s">
        <v>129</v>
      </c>
      <c r="H75" s="6" t="s">
        <v>130</v>
      </c>
      <c r="I75" s="7" t="s">
        <v>226</v>
      </c>
      <c r="J75" s="7" t="s">
        <v>0</v>
      </c>
      <c r="K75" s="7" t="s">
        <v>75</v>
      </c>
      <c r="L75" s="9">
        <f t="shared" si="4"/>
        <v>1</v>
      </c>
      <c r="M75" s="10" t="s">
        <v>131</v>
      </c>
    </row>
    <row r="76" spans="1:13" s="17" customFormat="1" ht="99.95" customHeight="1" x14ac:dyDescent="0.15">
      <c r="A76" s="5">
        <f t="shared" si="3"/>
        <v>72</v>
      </c>
      <c r="B76" s="6">
        <v>36</v>
      </c>
      <c r="C76" s="6" t="s">
        <v>234</v>
      </c>
      <c r="D76" s="7" t="s">
        <v>433</v>
      </c>
      <c r="E76" s="6" t="s">
        <v>434</v>
      </c>
      <c r="F76" s="8" t="s">
        <v>435</v>
      </c>
      <c r="G76" s="6" t="s">
        <v>436</v>
      </c>
      <c r="H76" s="6" t="s">
        <v>437</v>
      </c>
      <c r="I76" s="7" t="s">
        <v>438</v>
      </c>
      <c r="J76" s="7" t="s">
        <v>439</v>
      </c>
      <c r="K76" s="7" t="s">
        <v>440</v>
      </c>
      <c r="L76" s="9">
        <f t="shared" si="4"/>
        <v>1</v>
      </c>
      <c r="M76" s="10" t="s">
        <v>1364</v>
      </c>
    </row>
    <row r="77" spans="1:13" s="17" customFormat="1" ht="99.95" customHeight="1" x14ac:dyDescent="0.15">
      <c r="A77" s="5">
        <f t="shared" si="3"/>
        <v>73</v>
      </c>
      <c r="B77" s="6">
        <v>36</v>
      </c>
      <c r="C77" s="6" t="s">
        <v>234</v>
      </c>
      <c r="D77" s="7" t="s">
        <v>263</v>
      </c>
      <c r="E77" s="6" t="s">
        <v>264</v>
      </c>
      <c r="F77" s="8" t="s">
        <v>265</v>
      </c>
      <c r="G77" s="6" t="s">
        <v>266</v>
      </c>
      <c r="H77" s="6" t="s">
        <v>267</v>
      </c>
      <c r="I77" s="7" t="s">
        <v>268</v>
      </c>
      <c r="J77" s="7" t="s">
        <v>0</v>
      </c>
      <c r="K77" s="7" t="s">
        <v>266</v>
      </c>
      <c r="L77" s="9">
        <f t="shared" si="4"/>
        <v>1</v>
      </c>
      <c r="M77" s="10" t="s">
        <v>1343</v>
      </c>
    </row>
    <row r="78" spans="1:13" s="17" customFormat="1" ht="99.95" customHeight="1" x14ac:dyDescent="0.15">
      <c r="A78" s="5">
        <f t="shared" si="3"/>
        <v>74</v>
      </c>
      <c r="B78" s="6">
        <v>36</v>
      </c>
      <c r="C78" s="6" t="s">
        <v>234</v>
      </c>
      <c r="D78" s="7" t="s">
        <v>493</v>
      </c>
      <c r="E78" s="6" t="s">
        <v>264</v>
      </c>
      <c r="F78" s="8" t="s">
        <v>482</v>
      </c>
      <c r="G78" s="6" t="s">
        <v>483</v>
      </c>
      <c r="H78" s="6" t="s">
        <v>484</v>
      </c>
      <c r="I78" s="7" t="s">
        <v>485</v>
      </c>
      <c r="J78" s="7" t="s">
        <v>0</v>
      </c>
      <c r="K78" s="7" t="s">
        <v>486</v>
      </c>
      <c r="L78" s="9">
        <f t="shared" si="4"/>
        <v>2</v>
      </c>
      <c r="M78" s="10" t="s">
        <v>1479</v>
      </c>
    </row>
    <row r="79" spans="1:13" s="17" customFormat="1" ht="99.95" customHeight="1" x14ac:dyDescent="0.15">
      <c r="A79" s="5">
        <f t="shared" si="3"/>
        <v>75</v>
      </c>
      <c r="B79" s="6">
        <v>36</v>
      </c>
      <c r="C79" s="6" t="s">
        <v>234</v>
      </c>
      <c r="D79" s="7" t="s">
        <v>809</v>
      </c>
      <c r="E79" s="6" t="s">
        <v>264</v>
      </c>
      <c r="F79" s="8" t="s">
        <v>810</v>
      </c>
      <c r="G79" s="6" t="s">
        <v>811</v>
      </c>
      <c r="H79" s="6" t="s">
        <v>812</v>
      </c>
      <c r="I79" s="7" t="s">
        <v>255</v>
      </c>
      <c r="J79" s="7" t="s">
        <v>0</v>
      </c>
      <c r="K79" s="7" t="s">
        <v>813</v>
      </c>
      <c r="L79" s="9">
        <f t="shared" si="4"/>
        <v>1</v>
      </c>
      <c r="M79" s="10" t="s">
        <v>1405</v>
      </c>
    </row>
    <row r="80" spans="1:13" s="17" customFormat="1" ht="99.95" customHeight="1" x14ac:dyDescent="0.15">
      <c r="A80" s="5">
        <f t="shared" si="3"/>
        <v>76</v>
      </c>
      <c r="B80" s="6">
        <v>36</v>
      </c>
      <c r="C80" s="6" t="s">
        <v>5</v>
      </c>
      <c r="D80" s="7" t="s">
        <v>204</v>
      </c>
      <c r="E80" s="6" t="s">
        <v>116</v>
      </c>
      <c r="F80" s="8" t="s">
        <v>176</v>
      </c>
      <c r="G80" s="6" t="s">
        <v>117</v>
      </c>
      <c r="H80" s="6" t="s">
        <v>118</v>
      </c>
      <c r="I80" s="7" t="s">
        <v>119</v>
      </c>
      <c r="J80" s="7" t="s">
        <v>1</v>
      </c>
      <c r="K80" s="7"/>
      <c r="L80" s="9">
        <f t="shared" si="4"/>
        <v>2</v>
      </c>
      <c r="M80" s="10" t="s">
        <v>1480</v>
      </c>
    </row>
    <row r="81" spans="1:13" s="17" customFormat="1" ht="99.95" customHeight="1" x14ac:dyDescent="0.15">
      <c r="A81" s="5">
        <f t="shared" si="3"/>
        <v>77</v>
      </c>
      <c r="B81" s="6">
        <v>36</v>
      </c>
      <c r="C81" s="6" t="s">
        <v>234</v>
      </c>
      <c r="D81" s="7" t="s">
        <v>311</v>
      </c>
      <c r="E81" s="6" t="s">
        <v>316</v>
      </c>
      <c r="F81" s="8" t="s">
        <v>312</v>
      </c>
      <c r="G81" s="6" t="s">
        <v>313</v>
      </c>
      <c r="H81" s="6" t="s">
        <v>314</v>
      </c>
      <c r="I81" s="7" t="s">
        <v>315</v>
      </c>
      <c r="J81" s="7" t="s">
        <v>0</v>
      </c>
      <c r="K81" s="7" t="s">
        <v>313</v>
      </c>
      <c r="L81" s="9">
        <f t="shared" si="4"/>
        <v>2</v>
      </c>
      <c r="M81" s="10" t="s">
        <v>1538</v>
      </c>
    </row>
    <row r="82" spans="1:13" s="17" customFormat="1" ht="99.95" customHeight="1" x14ac:dyDescent="0.15">
      <c r="A82" s="5">
        <f t="shared" si="3"/>
        <v>78</v>
      </c>
      <c r="B82" s="6">
        <v>36</v>
      </c>
      <c r="C82" s="6" t="s">
        <v>234</v>
      </c>
      <c r="D82" s="7" t="s">
        <v>1223</v>
      </c>
      <c r="E82" s="6" t="s">
        <v>1224</v>
      </c>
      <c r="F82" s="8" t="s">
        <v>1225</v>
      </c>
      <c r="G82" s="6" t="s">
        <v>1226</v>
      </c>
      <c r="H82" s="6" t="s">
        <v>1227</v>
      </c>
      <c r="I82" s="7" t="s">
        <v>1228</v>
      </c>
      <c r="J82" s="7" t="s">
        <v>0</v>
      </c>
      <c r="K82" s="7" t="s">
        <v>1226</v>
      </c>
      <c r="L82" s="9">
        <f t="shared" si="4"/>
        <v>1</v>
      </c>
      <c r="M82" s="10" t="s">
        <v>1445</v>
      </c>
    </row>
    <row r="83" spans="1:13" s="17" customFormat="1" ht="99.95" customHeight="1" x14ac:dyDescent="0.15">
      <c r="A83" s="5">
        <f t="shared" si="3"/>
        <v>79</v>
      </c>
      <c r="B83" s="6">
        <v>36</v>
      </c>
      <c r="C83" s="6" t="s">
        <v>234</v>
      </c>
      <c r="D83" s="7" t="s">
        <v>1617</v>
      </c>
      <c r="E83" s="6" t="s">
        <v>651</v>
      </c>
      <c r="F83" s="8" t="s">
        <v>652</v>
      </c>
      <c r="G83" s="6" t="s">
        <v>653</v>
      </c>
      <c r="H83" s="6" t="s">
        <v>654</v>
      </c>
      <c r="I83" s="7" t="s">
        <v>655</v>
      </c>
      <c r="J83" s="7" t="s">
        <v>0</v>
      </c>
      <c r="K83" s="7" t="s">
        <v>656</v>
      </c>
      <c r="L83" s="9">
        <f t="shared" si="4"/>
        <v>1</v>
      </c>
      <c r="M83" s="10" t="s">
        <v>1392</v>
      </c>
    </row>
    <row r="84" spans="1:13" s="17" customFormat="1" ht="99.95" customHeight="1" x14ac:dyDescent="0.15">
      <c r="A84" s="5">
        <f t="shared" si="3"/>
        <v>80</v>
      </c>
      <c r="B84" s="6">
        <v>36</v>
      </c>
      <c r="C84" s="6" t="s">
        <v>234</v>
      </c>
      <c r="D84" s="7" t="s">
        <v>380</v>
      </c>
      <c r="E84" s="6" t="s">
        <v>381</v>
      </c>
      <c r="F84" s="8" t="s">
        <v>382</v>
      </c>
      <c r="G84" s="6" t="s">
        <v>383</v>
      </c>
      <c r="H84" s="6" t="s">
        <v>384</v>
      </c>
      <c r="I84" s="7" t="s">
        <v>2</v>
      </c>
      <c r="J84" s="7" t="s">
        <v>0</v>
      </c>
      <c r="K84" s="7" t="s">
        <v>385</v>
      </c>
      <c r="L84" s="9">
        <f t="shared" si="4"/>
        <v>1</v>
      </c>
      <c r="M84" s="10" t="s">
        <v>1357</v>
      </c>
    </row>
    <row r="85" spans="1:13" s="17" customFormat="1" ht="99.95" customHeight="1" x14ac:dyDescent="0.15">
      <c r="A85" s="5">
        <f t="shared" si="3"/>
        <v>81</v>
      </c>
      <c r="B85" s="6">
        <v>36</v>
      </c>
      <c r="C85" s="6" t="s">
        <v>234</v>
      </c>
      <c r="D85" s="7" t="s">
        <v>1335</v>
      </c>
      <c r="E85" s="6" t="s">
        <v>1336</v>
      </c>
      <c r="F85" s="8" t="s">
        <v>1337</v>
      </c>
      <c r="G85" s="6" t="s">
        <v>1338</v>
      </c>
      <c r="H85" s="6" t="s">
        <v>1339</v>
      </c>
      <c r="I85" s="7" t="s">
        <v>448</v>
      </c>
      <c r="J85" s="7" t="s">
        <v>0</v>
      </c>
      <c r="K85" s="7" t="s">
        <v>1340</v>
      </c>
      <c r="L85" s="9">
        <f t="shared" si="4"/>
        <v>2</v>
      </c>
      <c r="M85" s="10" t="s">
        <v>1481</v>
      </c>
    </row>
    <row r="86" spans="1:13" s="17" customFormat="1" ht="99.95" customHeight="1" x14ac:dyDescent="0.15">
      <c r="A86" s="5">
        <f t="shared" si="3"/>
        <v>82</v>
      </c>
      <c r="B86" s="6">
        <v>36</v>
      </c>
      <c r="C86" s="6" t="s">
        <v>234</v>
      </c>
      <c r="D86" s="7" t="s">
        <v>874</v>
      </c>
      <c r="E86" s="6" t="s">
        <v>875</v>
      </c>
      <c r="F86" s="8" t="s">
        <v>876</v>
      </c>
      <c r="G86" s="6" t="s">
        <v>877</v>
      </c>
      <c r="H86" s="6" t="s">
        <v>878</v>
      </c>
      <c r="I86" s="7" t="s">
        <v>879</v>
      </c>
      <c r="J86" s="7" t="s">
        <v>0</v>
      </c>
      <c r="K86" s="7" t="s">
        <v>877</v>
      </c>
      <c r="L86" s="9">
        <f t="shared" si="4"/>
        <v>2</v>
      </c>
      <c r="M86" s="10" t="s">
        <v>1482</v>
      </c>
    </row>
    <row r="87" spans="1:13" s="17" customFormat="1" ht="99.95" customHeight="1" x14ac:dyDescent="0.15">
      <c r="A87" s="5">
        <f t="shared" si="3"/>
        <v>83</v>
      </c>
      <c r="B87" s="6">
        <v>36</v>
      </c>
      <c r="C87" s="6" t="s">
        <v>234</v>
      </c>
      <c r="D87" s="7" t="s">
        <v>1275</v>
      </c>
      <c r="E87" s="6" t="s">
        <v>1276</v>
      </c>
      <c r="F87" s="8" t="s">
        <v>1277</v>
      </c>
      <c r="G87" s="6" t="s">
        <v>1278</v>
      </c>
      <c r="H87" s="6" t="s">
        <v>1279</v>
      </c>
      <c r="I87" s="7" t="s">
        <v>397</v>
      </c>
      <c r="J87" s="7" t="s">
        <v>0</v>
      </c>
      <c r="K87" s="7" t="s">
        <v>1278</v>
      </c>
      <c r="L87" s="9">
        <f t="shared" si="4"/>
        <v>2</v>
      </c>
      <c r="M87" s="10" t="s">
        <v>1483</v>
      </c>
    </row>
    <row r="88" spans="1:13" s="17" customFormat="1" ht="99.95" customHeight="1" x14ac:dyDescent="0.15">
      <c r="A88" s="5">
        <f t="shared" si="3"/>
        <v>84</v>
      </c>
      <c r="B88" s="6">
        <v>36</v>
      </c>
      <c r="C88" s="6" t="s">
        <v>234</v>
      </c>
      <c r="D88" s="7" t="s">
        <v>1192</v>
      </c>
      <c r="E88" s="6" t="s">
        <v>235</v>
      </c>
      <c r="F88" s="8" t="s">
        <v>1193</v>
      </c>
      <c r="G88" s="6" t="s">
        <v>236</v>
      </c>
      <c r="H88" s="6" t="s">
        <v>237</v>
      </c>
      <c r="I88" s="7" t="s">
        <v>1194</v>
      </c>
      <c r="J88" s="7" t="s">
        <v>0</v>
      </c>
      <c r="K88" s="7" t="s">
        <v>236</v>
      </c>
      <c r="L88" s="9">
        <f t="shared" si="4"/>
        <v>1</v>
      </c>
      <c r="M88" s="10" t="s">
        <v>1440</v>
      </c>
    </row>
    <row r="89" spans="1:13" s="17" customFormat="1" ht="99.95" customHeight="1" x14ac:dyDescent="0.15">
      <c r="A89" s="5">
        <f t="shared" si="3"/>
        <v>85</v>
      </c>
      <c r="B89" s="6">
        <v>36</v>
      </c>
      <c r="C89" s="6" t="s">
        <v>234</v>
      </c>
      <c r="D89" s="7" t="s">
        <v>1269</v>
      </c>
      <c r="E89" s="6" t="s">
        <v>1270</v>
      </c>
      <c r="F89" s="8" t="s">
        <v>1271</v>
      </c>
      <c r="G89" s="6" t="s">
        <v>1272</v>
      </c>
      <c r="H89" s="6" t="s">
        <v>1273</v>
      </c>
      <c r="I89" s="7" t="s">
        <v>1274</v>
      </c>
      <c r="J89" s="7" t="s">
        <v>0</v>
      </c>
      <c r="K89" s="7" t="s">
        <v>1272</v>
      </c>
      <c r="L89" s="9">
        <f t="shared" si="4"/>
        <v>1</v>
      </c>
      <c r="M89" s="10" t="s">
        <v>1450</v>
      </c>
    </row>
    <row r="90" spans="1:13" s="17" customFormat="1" ht="99.95" customHeight="1" x14ac:dyDescent="0.15">
      <c r="A90" s="5">
        <f t="shared" si="3"/>
        <v>86</v>
      </c>
      <c r="B90" s="6">
        <v>36</v>
      </c>
      <c r="C90" s="6" t="s">
        <v>234</v>
      </c>
      <c r="D90" s="7" t="s">
        <v>487</v>
      </c>
      <c r="E90" s="6" t="s">
        <v>488</v>
      </c>
      <c r="F90" s="8" t="s">
        <v>489</v>
      </c>
      <c r="G90" s="6" t="s">
        <v>490</v>
      </c>
      <c r="H90" s="6" t="s">
        <v>491</v>
      </c>
      <c r="I90" s="7" t="s">
        <v>492</v>
      </c>
      <c r="J90" s="7" t="s">
        <v>0</v>
      </c>
      <c r="K90" s="7" t="s">
        <v>490</v>
      </c>
      <c r="L90" s="9">
        <f t="shared" si="4"/>
        <v>1</v>
      </c>
      <c r="M90" s="10" t="s">
        <v>1370</v>
      </c>
    </row>
    <row r="91" spans="1:13" s="17" customFormat="1" ht="99.95" customHeight="1" x14ac:dyDescent="0.15">
      <c r="A91" s="5">
        <f t="shared" si="3"/>
        <v>87</v>
      </c>
      <c r="B91" s="6">
        <v>36</v>
      </c>
      <c r="C91" s="6" t="s">
        <v>234</v>
      </c>
      <c r="D91" s="7" t="s">
        <v>1608</v>
      </c>
      <c r="E91" s="6" t="s">
        <v>269</v>
      </c>
      <c r="F91" s="8" t="s">
        <v>270</v>
      </c>
      <c r="G91" s="6" t="s">
        <v>271</v>
      </c>
      <c r="H91" s="6" t="s">
        <v>272</v>
      </c>
      <c r="I91" s="7" t="s">
        <v>1609</v>
      </c>
      <c r="J91" s="7" t="s">
        <v>0</v>
      </c>
      <c r="K91" s="7" t="s">
        <v>271</v>
      </c>
      <c r="L91" s="9">
        <v>2</v>
      </c>
      <c r="M91" s="10" t="s">
        <v>1610</v>
      </c>
    </row>
    <row r="92" spans="1:13" s="17" customFormat="1" ht="99.95" customHeight="1" x14ac:dyDescent="0.15">
      <c r="A92" s="5">
        <f t="shared" si="3"/>
        <v>88</v>
      </c>
      <c r="B92" s="15">
        <v>36</v>
      </c>
      <c r="C92" s="15" t="s">
        <v>234</v>
      </c>
      <c r="D92" s="15" t="s">
        <v>1583</v>
      </c>
      <c r="E92" s="15" t="s">
        <v>1584</v>
      </c>
      <c r="F92" s="15" t="s">
        <v>1585</v>
      </c>
      <c r="G92" s="15" t="s">
        <v>1586</v>
      </c>
      <c r="H92" s="15" t="s">
        <v>1587</v>
      </c>
      <c r="I92" s="15" t="s">
        <v>1589</v>
      </c>
      <c r="J92" s="15" t="s">
        <v>1590</v>
      </c>
      <c r="K92" s="15" t="s">
        <v>1591</v>
      </c>
      <c r="L92" s="15">
        <v>1</v>
      </c>
      <c r="M92" s="16" t="s">
        <v>1588</v>
      </c>
    </row>
    <row r="93" spans="1:13" s="17" customFormat="1" ht="99.95" customHeight="1" x14ac:dyDescent="0.15">
      <c r="A93" s="5">
        <f t="shared" si="3"/>
        <v>89</v>
      </c>
      <c r="B93" s="6">
        <v>36</v>
      </c>
      <c r="C93" s="6" t="s">
        <v>5</v>
      </c>
      <c r="D93" s="7" t="s">
        <v>205</v>
      </c>
      <c r="E93" s="6" t="s">
        <v>27</v>
      </c>
      <c r="F93" s="8" t="s">
        <v>177</v>
      </c>
      <c r="G93" s="6" t="s">
        <v>28</v>
      </c>
      <c r="H93" s="6" t="s">
        <v>29</v>
      </c>
      <c r="I93" s="7" t="s">
        <v>227</v>
      </c>
      <c r="J93" s="7" t="s">
        <v>0</v>
      </c>
      <c r="K93" s="7" t="s">
        <v>30</v>
      </c>
      <c r="L93" s="9">
        <f t="shared" ref="L93:L115" si="5">LEN(M93)-LEN(SUBSTITUTE(M93, "、",""))/LEN("、")+1</f>
        <v>2</v>
      </c>
      <c r="M93" s="10" t="s">
        <v>1484</v>
      </c>
    </row>
    <row r="94" spans="1:13" s="17" customFormat="1" ht="99.95" customHeight="1" x14ac:dyDescent="0.15">
      <c r="A94" s="5">
        <f t="shared" si="3"/>
        <v>90</v>
      </c>
      <c r="B94" s="6">
        <v>36</v>
      </c>
      <c r="C94" s="6" t="s">
        <v>5</v>
      </c>
      <c r="D94" s="7" t="s">
        <v>206</v>
      </c>
      <c r="E94" s="6" t="s">
        <v>86</v>
      </c>
      <c r="F94" s="8" t="s">
        <v>178</v>
      </c>
      <c r="G94" s="6" t="s">
        <v>87</v>
      </c>
      <c r="H94" s="6" t="s">
        <v>88</v>
      </c>
      <c r="I94" s="7" t="s">
        <v>228</v>
      </c>
      <c r="J94" s="7" t="s">
        <v>0</v>
      </c>
      <c r="K94" s="7" t="s">
        <v>89</v>
      </c>
      <c r="L94" s="9">
        <f t="shared" si="5"/>
        <v>1</v>
      </c>
      <c r="M94" s="10" t="s">
        <v>90</v>
      </c>
    </row>
    <row r="95" spans="1:13" s="17" customFormat="1" ht="99.95" customHeight="1" x14ac:dyDescent="0.15">
      <c r="A95" s="5">
        <f t="shared" si="3"/>
        <v>91</v>
      </c>
      <c r="B95" s="6">
        <v>36</v>
      </c>
      <c r="C95" s="6" t="s">
        <v>234</v>
      </c>
      <c r="D95" s="7" t="s">
        <v>718</v>
      </c>
      <c r="E95" s="6" t="s">
        <v>719</v>
      </c>
      <c r="F95" s="8" t="s">
        <v>720</v>
      </c>
      <c r="G95" s="6" t="s">
        <v>721</v>
      </c>
      <c r="H95" s="6" t="s">
        <v>722</v>
      </c>
      <c r="I95" s="7" t="s">
        <v>268</v>
      </c>
      <c r="J95" s="7" t="s">
        <v>0</v>
      </c>
      <c r="K95" s="7" t="s">
        <v>721</v>
      </c>
      <c r="L95" s="9">
        <f t="shared" si="5"/>
        <v>1</v>
      </c>
      <c r="M95" s="10" t="s">
        <v>1397</v>
      </c>
    </row>
    <row r="96" spans="1:13" s="17" customFormat="1" ht="99.95" customHeight="1" x14ac:dyDescent="0.15">
      <c r="A96" s="5">
        <f t="shared" si="3"/>
        <v>92</v>
      </c>
      <c r="B96" s="6">
        <v>36</v>
      </c>
      <c r="C96" s="6" t="s">
        <v>234</v>
      </c>
      <c r="D96" s="7" t="s">
        <v>746</v>
      </c>
      <c r="E96" s="6" t="s">
        <v>719</v>
      </c>
      <c r="F96" s="8" t="s">
        <v>747</v>
      </c>
      <c r="G96" s="6" t="s">
        <v>748</v>
      </c>
      <c r="H96" s="6" t="s">
        <v>749</v>
      </c>
      <c r="I96" s="7" t="s">
        <v>705</v>
      </c>
      <c r="J96" s="7" t="s">
        <v>0</v>
      </c>
      <c r="K96" s="7" t="s">
        <v>750</v>
      </c>
      <c r="L96" s="9">
        <f t="shared" si="5"/>
        <v>1</v>
      </c>
      <c r="M96" s="10" t="s">
        <v>1402</v>
      </c>
    </row>
    <row r="97" spans="1:13" s="17" customFormat="1" ht="99.95" customHeight="1" x14ac:dyDescent="0.15">
      <c r="A97" s="5">
        <f t="shared" si="3"/>
        <v>93</v>
      </c>
      <c r="B97" s="6">
        <v>36</v>
      </c>
      <c r="C97" s="6" t="s">
        <v>5</v>
      </c>
      <c r="D97" s="7" t="s">
        <v>1611</v>
      </c>
      <c r="E97" s="6" t="s">
        <v>57</v>
      </c>
      <c r="F97" s="8" t="s">
        <v>179</v>
      </c>
      <c r="G97" s="6" t="s">
        <v>58</v>
      </c>
      <c r="H97" s="6" t="s">
        <v>59</v>
      </c>
      <c r="I97" s="7" t="s">
        <v>6</v>
      </c>
      <c r="J97" s="7" t="s">
        <v>1</v>
      </c>
      <c r="K97" s="7"/>
      <c r="L97" s="9">
        <f t="shared" si="5"/>
        <v>2</v>
      </c>
      <c r="M97" s="10" t="s">
        <v>1540</v>
      </c>
    </row>
    <row r="98" spans="1:13" s="17" customFormat="1" ht="99.95" customHeight="1" x14ac:dyDescent="0.15">
      <c r="A98" s="5">
        <f t="shared" si="3"/>
        <v>94</v>
      </c>
      <c r="B98" s="6">
        <v>36</v>
      </c>
      <c r="C98" s="6" t="s">
        <v>234</v>
      </c>
      <c r="D98" s="7" t="s">
        <v>917</v>
      </c>
      <c r="E98" s="6" t="s">
        <v>918</v>
      </c>
      <c r="F98" s="8" t="s">
        <v>919</v>
      </c>
      <c r="G98" s="6" t="s">
        <v>920</v>
      </c>
      <c r="H98" s="6" t="s">
        <v>921</v>
      </c>
      <c r="I98" s="7" t="s">
        <v>922</v>
      </c>
      <c r="J98" s="7" t="s">
        <v>0</v>
      </c>
      <c r="K98" s="7" t="s">
        <v>920</v>
      </c>
      <c r="L98" s="9">
        <f t="shared" si="5"/>
        <v>2</v>
      </c>
      <c r="M98" s="10" t="s">
        <v>1485</v>
      </c>
    </row>
    <row r="99" spans="1:13" s="17" customFormat="1" ht="99.95" customHeight="1" x14ac:dyDescent="0.15">
      <c r="A99" s="5">
        <f t="shared" si="3"/>
        <v>95</v>
      </c>
      <c r="B99" s="6">
        <v>36</v>
      </c>
      <c r="C99" s="6" t="s">
        <v>234</v>
      </c>
      <c r="D99" s="7" t="s">
        <v>1308</v>
      </c>
      <c r="E99" s="6" t="s">
        <v>918</v>
      </c>
      <c r="F99" s="8" t="s">
        <v>1309</v>
      </c>
      <c r="G99" s="6" t="s">
        <v>1310</v>
      </c>
      <c r="H99" s="6" t="s">
        <v>1311</v>
      </c>
      <c r="I99" s="7" t="s">
        <v>1312</v>
      </c>
      <c r="J99" s="7" t="s">
        <v>0</v>
      </c>
      <c r="K99" s="7" t="s">
        <v>1313</v>
      </c>
      <c r="L99" s="9">
        <f t="shared" si="5"/>
        <v>2</v>
      </c>
      <c r="M99" s="10" t="s">
        <v>1486</v>
      </c>
    </row>
    <row r="100" spans="1:13" s="17" customFormat="1" ht="99.95" customHeight="1" x14ac:dyDescent="0.15">
      <c r="A100" s="5">
        <f t="shared" si="3"/>
        <v>96</v>
      </c>
      <c r="B100" s="6">
        <v>36</v>
      </c>
      <c r="C100" s="6" t="s">
        <v>234</v>
      </c>
      <c r="D100" s="7" t="s">
        <v>1056</v>
      </c>
      <c r="E100" s="6" t="s">
        <v>1057</v>
      </c>
      <c r="F100" s="8" t="s">
        <v>1058</v>
      </c>
      <c r="G100" s="6" t="s">
        <v>1059</v>
      </c>
      <c r="H100" s="6" t="s">
        <v>1060</v>
      </c>
      <c r="I100" s="7" t="s">
        <v>1061</v>
      </c>
      <c r="J100" s="7" t="s">
        <v>0</v>
      </c>
      <c r="K100" s="7" t="s">
        <v>1062</v>
      </c>
      <c r="L100" s="9">
        <f t="shared" si="5"/>
        <v>2</v>
      </c>
      <c r="M100" s="10" t="s">
        <v>1487</v>
      </c>
    </row>
    <row r="101" spans="1:13" s="17" customFormat="1" ht="99.95" customHeight="1" x14ac:dyDescent="0.15">
      <c r="A101" s="5">
        <f t="shared" si="3"/>
        <v>97</v>
      </c>
      <c r="B101" s="6">
        <v>36</v>
      </c>
      <c r="C101" s="6" t="s">
        <v>5</v>
      </c>
      <c r="D101" s="7" t="s">
        <v>42</v>
      </c>
      <c r="E101" s="6" t="s">
        <v>43</v>
      </c>
      <c r="F101" s="8" t="s">
        <v>180</v>
      </c>
      <c r="G101" s="6" t="s">
        <v>44</v>
      </c>
      <c r="H101" s="6" t="s">
        <v>45</v>
      </c>
      <c r="I101" s="7" t="s">
        <v>46</v>
      </c>
      <c r="J101" s="7" t="s">
        <v>0</v>
      </c>
      <c r="K101" s="7" t="s">
        <v>47</v>
      </c>
      <c r="L101" s="9">
        <f t="shared" si="5"/>
        <v>3</v>
      </c>
      <c r="M101" s="10" t="s">
        <v>1488</v>
      </c>
    </row>
    <row r="102" spans="1:13" s="17" customFormat="1" ht="99.95" customHeight="1" x14ac:dyDescent="0.15">
      <c r="A102" s="5">
        <f t="shared" si="3"/>
        <v>98</v>
      </c>
      <c r="B102" s="6">
        <v>36</v>
      </c>
      <c r="C102" s="6" t="s">
        <v>234</v>
      </c>
      <c r="D102" s="7" t="s">
        <v>286</v>
      </c>
      <c r="E102" s="6" t="s">
        <v>287</v>
      </c>
      <c r="F102" s="8" t="s">
        <v>288</v>
      </c>
      <c r="G102" s="6" t="s">
        <v>289</v>
      </c>
      <c r="H102" s="6" t="s">
        <v>290</v>
      </c>
      <c r="I102" s="7" t="s">
        <v>291</v>
      </c>
      <c r="J102" s="7" t="s">
        <v>0</v>
      </c>
      <c r="K102" s="7" t="s">
        <v>289</v>
      </c>
      <c r="L102" s="9">
        <f t="shared" si="5"/>
        <v>1</v>
      </c>
      <c r="M102" s="10" t="s">
        <v>1346</v>
      </c>
    </row>
    <row r="103" spans="1:13" s="17" customFormat="1" ht="99.95" customHeight="1" x14ac:dyDescent="0.15">
      <c r="A103" s="5">
        <f t="shared" si="3"/>
        <v>99</v>
      </c>
      <c r="B103" s="6">
        <v>36</v>
      </c>
      <c r="C103" s="6" t="s">
        <v>234</v>
      </c>
      <c r="D103" s="7" t="s">
        <v>550</v>
      </c>
      <c r="E103" s="6" t="s">
        <v>551</v>
      </c>
      <c r="F103" s="8" t="s">
        <v>552</v>
      </c>
      <c r="G103" s="6" t="s">
        <v>553</v>
      </c>
      <c r="H103" s="6" t="s">
        <v>554</v>
      </c>
      <c r="I103" s="7" t="s">
        <v>504</v>
      </c>
      <c r="J103" s="7" t="s">
        <v>1</v>
      </c>
      <c r="K103" s="7" t="s">
        <v>553</v>
      </c>
      <c r="L103" s="9">
        <f t="shared" si="5"/>
        <v>2</v>
      </c>
      <c r="M103" s="10" t="s">
        <v>1489</v>
      </c>
    </row>
    <row r="104" spans="1:13" s="17" customFormat="1" ht="99.95" customHeight="1" x14ac:dyDescent="0.15">
      <c r="A104" s="5">
        <f t="shared" si="3"/>
        <v>100</v>
      </c>
      <c r="B104" s="6">
        <v>36</v>
      </c>
      <c r="C104" s="6" t="s">
        <v>5</v>
      </c>
      <c r="D104" s="7" t="s">
        <v>9</v>
      </c>
      <c r="E104" s="6" t="s">
        <v>10</v>
      </c>
      <c r="F104" s="8" t="s">
        <v>1552</v>
      </c>
      <c r="G104" s="6" t="s">
        <v>11</v>
      </c>
      <c r="H104" s="6" t="s">
        <v>12</v>
      </c>
      <c r="I104" s="7" t="s">
        <v>1553</v>
      </c>
      <c r="J104" s="7" t="s">
        <v>1</v>
      </c>
      <c r="K104" s="7"/>
      <c r="L104" s="9">
        <f t="shared" si="5"/>
        <v>2</v>
      </c>
      <c r="M104" s="10" t="s">
        <v>1554</v>
      </c>
    </row>
    <row r="105" spans="1:13" s="17" customFormat="1" ht="99.95" customHeight="1" x14ac:dyDescent="0.15">
      <c r="A105" s="5">
        <f t="shared" si="3"/>
        <v>101</v>
      </c>
      <c r="B105" s="6">
        <v>36</v>
      </c>
      <c r="C105" s="6" t="s">
        <v>234</v>
      </c>
      <c r="D105" s="7" t="s">
        <v>751</v>
      </c>
      <c r="E105" s="6" t="s">
        <v>752</v>
      </c>
      <c r="F105" s="8" t="s">
        <v>753</v>
      </c>
      <c r="G105" s="6" t="s">
        <v>754</v>
      </c>
      <c r="H105" s="6" t="s">
        <v>755</v>
      </c>
      <c r="I105" s="7" t="s">
        <v>255</v>
      </c>
      <c r="J105" s="7" t="s">
        <v>0</v>
      </c>
      <c r="K105" s="7" t="s">
        <v>756</v>
      </c>
      <c r="L105" s="9">
        <f t="shared" si="5"/>
        <v>1</v>
      </c>
      <c r="M105" s="10" t="s">
        <v>1403</v>
      </c>
    </row>
    <row r="106" spans="1:13" s="17" customFormat="1" ht="99.95" customHeight="1" x14ac:dyDescent="0.15">
      <c r="A106" s="5">
        <f t="shared" si="3"/>
        <v>102</v>
      </c>
      <c r="B106" s="6">
        <v>36</v>
      </c>
      <c r="C106" s="6" t="s">
        <v>234</v>
      </c>
      <c r="D106" s="7" t="s">
        <v>292</v>
      </c>
      <c r="E106" s="6" t="s">
        <v>91</v>
      </c>
      <c r="F106" s="8" t="s">
        <v>293</v>
      </c>
      <c r="G106" s="6" t="s">
        <v>294</v>
      </c>
      <c r="H106" s="6" t="s">
        <v>295</v>
      </c>
      <c r="I106" s="7" t="s">
        <v>296</v>
      </c>
      <c r="J106" s="7" t="s">
        <v>0</v>
      </c>
      <c r="K106" s="7" t="s">
        <v>294</v>
      </c>
      <c r="L106" s="9">
        <f t="shared" si="5"/>
        <v>1</v>
      </c>
      <c r="M106" s="10" t="s">
        <v>1347</v>
      </c>
    </row>
    <row r="107" spans="1:13" s="17" customFormat="1" ht="99.95" customHeight="1" x14ac:dyDescent="0.15">
      <c r="A107" s="5">
        <f t="shared" si="3"/>
        <v>103</v>
      </c>
      <c r="B107" s="6">
        <v>36</v>
      </c>
      <c r="C107" s="6" t="s">
        <v>234</v>
      </c>
      <c r="D107" s="7" t="s">
        <v>523</v>
      </c>
      <c r="E107" s="6" t="s">
        <v>91</v>
      </c>
      <c r="F107" s="8" t="s">
        <v>524</v>
      </c>
      <c r="G107" s="6" t="s">
        <v>525</v>
      </c>
      <c r="H107" s="6" t="s">
        <v>526</v>
      </c>
      <c r="I107" s="7" t="s">
        <v>492</v>
      </c>
      <c r="J107" s="7" t="s">
        <v>0</v>
      </c>
      <c r="K107" s="7" t="s">
        <v>525</v>
      </c>
      <c r="L107" s="9">
        <f t="shared" si="5"/>
        <v>1</v>
      </c>
      <c r="M107" s="10" t="s">
        <v>1375</v>
      </c>
    </row>
    <row r="108" spans="1:13" s="17" customFormat="1" ht="99.95" customHeight="1" x14ac:dyDescent="0.15">
      <c r="A108" s="5">
        <f t="shared" si="3"/>
        <v>104</v>
      </c>
      <c r="B108" s="6">
        <v>36</v>
      </c>
      <c r="C108" s="6" t="s">
        <v>5</v>
      </c>
      <c r="D108" s="7" t="s">
        <v>207</v>
      </c>
      <c r="E108" s="6" t="s">
        <v>91</v>
      </c>
      <c r="F108" s="8" t="s">
        <v>181</v>
      </c>
      <c r="G108" s="6" t="s">
        <v>92</v>
      </c>
      <c r="H108" s="6" t="s">
        <v>93</v>
      </c>
      <c r="I108" s="7" t="s">
        <v>94</v>
      </c>
      <c r="J108" s="7" t="s">
        <v>0</v>
      </c>
      <c r="K108" s="7" t="s">
        <v>95</v>
      </c>
      <c r="L108" s="9">
        <f t="shared" si="5"/>
        <v>2</v>
      </c>
      <c r="M108" s="10" t="s">
        <v>1614</v>
      </c>
    </row>
    <row r="109" spans="1:13" s="17" customFormat="1" ht="99.95" customHeight="1" x14ac:dyDescent="0.15">
      <c r="A109" s="5">
        <f t="shared" si="3"/>
        <v>105</v>
      </c>
      <c r="B109" s="6">
        <v>36</v>
      </c>
      <c r="C109" s="6" t="s">
        <v>234</v>
      </c>
      <c r="D109" s="7" t="s">
        <v>1152</v>
      </c>
      <c r="E109" s="6" t="s">
        <v>91</v>
      </c>
      <c r="F109" s="8" t="s">
        <v>1153</v>
      </c>
      <c r="G109" s="6" t="s">
        <v>1154</v>
      </c>
      <c r="H109" s="6" t="s">
        <v>1155</v>
      </c>
      <c r="I109" s="7" t="s">
        <v>1156</v>
      </c>
      <c r="J109" s="7" t="s">
        <v>0</v>
      </c>
      <c r="K109" s="7" t="s">
        <v>1154</v>
      </c>
      <c r="L109" s="9">
        <f t="shared" si="5"/>
        <v>4</v>
      </c>
      <c r="M109" s="10" t="s">
        <v>1490</v>
      </c>
    </row>
    <row r="110" spans="1:13" s="17" customFormat="1" ht="99.95" customHeight="1" x14ac:dyDescent="0.15">
      <c r="A110" s="5">
        <f t="shared" si="3"/>
        <v>106</v>
      </c>
      <c r="B110" s="6">
        <v>36</v>
      </c>
      <c r="C110" s="6" t="s">
        <v>234</v>
      </c>
      <c r="D110" s="7" t="s">
        <v>568</v>
      </c>
      <c r="E110" s="6" t="s">
        <v>569</v>
      </c>
      <c r="F110" s="8" t="s">
        <v>570</v>
      </c>
      <c r="G110" s="6" t="s">
        <v>571</v>
      </c>
      <c r="H110" s="6" t="s">
        <v>572</v>
      </c>
      <c r="I110" s="7" t="s">
        <v>573</v>
      </c>
      <c r="J110" s="7" t="s">
        <v>0</v>
      </c>
      <c r="K110" s="7" t="s">
        <v>571</v>
      </c>
      <c r="L110" s="9">
        <f t="shared" si="5"/>
        <v>1</v>
      </c>
      <c r="M110" s="10" t="s">
        <v>1380</v>
      </c>
    </row>
    <row r="111" spans="1:13" s="17" customFormat="1" ht="99.95" customHeight="1" x14ac:dyDescent="0.15">
      <c r="A111" s="5">
        <f t="shared" si="3"/>
        <v>107</v>
      </c>
      <c r="B111" s="6">
        <v>36</v>
      </c>
      <c r="C111" s="6" t="s">
        <v>234</v>
      </c>
      <c r="D111" s="7" t="s">
        <v>468</v>
      </c>
      <c r="E111" s="6" t="s">
        <v>469</v>
      </c>
      <c r="F111" s="8" t="s">
        <v>470</v>
      </c>
      <c r="G111" s="6" t="s">
        <v>471</v>
      </c>
      <c r="H111" s="6" t="s">
        <v>472</v>
      </c>
      <c r="I111" s="7" t="s">
        <v>473</v>
      </c>
      <c r="J111" s="7" t="s">
        <v>0</v>
      </c>
      <c r="K111" s="7" t="s">
        <v>474</v>
      </c>
      <c r="L111" s="9">
        <f t="shared" si="5"/>
        <v>1</v>
      </c>
      <c r="M111" s="10" t="s">
        <v>1368</v>
      </c>
    </row>
    <row r="112" spans="1:13" s="17" customFormat="1" ht="99.95" customHeight="1" x14ac:dyDescent="0.15">
      <c r="A112" s="5">
        <f t="shared" si="3"/>
        <v>108</v>
      </c>
      <c r="B112" s="6">
        <v>36</v>
      </c>
      <c r="C112" s="6" t="s">
        <v>234</v>
      </c>
      <c r="D112" s="7" t="s">
        <v>669</v>
      </c>
      <c r="E112" s="6" t="s">
        <v>469</v>
      </c>
      <c r="F112" s="8" t="s">
        <v>757</v>
      </c>
      <c r="G112" s="6" t="s">
        <v>670</v>
      </c>
      <c r="H112" s="6" t="s">
        <v>671</v>
      </c>
      <c r="I112" s="7" t="s">
        <v>255</v>
      </c>
      <c r="J112" s="7" t="s">
        <v>0</v>
      </c>
      <c r="K112" s="7" t="s">
        <v>670</v>
      </c>
      <c r="L112" s="9">
        <f t="shared" si="5"/>
        <v>3</v>
      </c>
      <c r="M112" s="10" t="s">
        <v>1491</v>
      </c>
    </row>
    <row r="113" spans="1:13" s="17" customFormat="1" ht="99.95" customHeight="1" x14ac:dyDescent="0.15">
      <c r="A113" s="5">
        <f t="shared" si="3"/>
        <v>109</v>
      </c>
      <c r="B113" s="6">
        <v>36</v>
      </c>
      <c r="C113" s="6" t="s">
        <v>234</v>
      </c>
      <c r="D113" s="7" t="s">
        <v>814</v>
      </c>
      <c r="E113" s="6" t="s">
        <v>815</v>
      </c>
      <c r="F113" s="8" t="s">
        <v>816</v>
      </c>
      <c r="G113" s="6" t="s">
        <v>817</v>
      </c>
      <c r="H113" s="6" t="s">
        <v>818</v>
      </c>
      <c r="I113" s="7" t="s">
        <v>819</v>
      </c>
      <c r="J113" s="7" t="s">
        <v>0</v>
      </c>
      <c r="K113" s="7" t="s">
        <v>817</v>
      </c>
      <c r="L113" s="9">
        <f t="shared" si="5"/>
        <v>4</v>
      </c>
      <c r="M113" s="10" t="s">
        <v>1492</v>
      </c>
    </row>
    <row r="114" spans="1:13" s="17" customFormat="1" ht="99.95" customHeight="1" x14ac:dyDescent="0.15">
      <c r="A114" s="5">
        <f t="shared" si="3"/>
        <v>110</v>
      </c>
      <c r="B114" s="6">
        <v>36</v>
      </c>
      <c r="C114" s="6" t="s">
        <v>234</v>
      </c>
      <c r="D114" s="7" t="s">
        <v>419</v>
      </c>
      <c r="E114" s="6" t="s">
        <v>420</v>
      </c>
      <c r="F114" s="8" t="s">
        <v>421</v>
      </c>
      <c r="G114" s="6" t="s">
        <v>422</v>
      </c>
      <c r="H114" s="6" t="s">
        <v>423</v>
      </c>
      <c r="I114" s="7" t="s">
        <v>424</v>
      </c>
      <c r="J114" s="7" t="s">
        <v>0</v>
      </c>
      <c r="K114" s="7" t="s">
        <v>425</v>
      </c>
      <c r="L114" s="9">
        <f t="shared" si="5"/>
        <v>1</v>
      </c>
      <c r="M114" s="10" t="s">
        <v>1362</v>
      </c>
    </row>
    <row r="115" spans="1:13" s="17" customFormat="1" ht="99.95" customHeight="1" x14ac:dyDescent="0.15">
      <c r="A115" s="5">
        <f t="shared" si="3"/>
        <v>111</v>
      </c>
      <c r="B115" s="12">
        <v>36</v>
      </c>
      <c r="C115" s="12" t="s">
        <v>212</v>
      </c>
      <c r="D115" s="12" t="s">
        <v>213</v>
      </c>
      <c r="E115" s="12" t="s">
        <v>214</v>
      </c>
      <c r="F115" s="12" t="s">
        <v>219</v>
      </c>
      <c r="G115" s="12" t="s">
        <v>215</v>
      </c>
      <c r="H115" s="12" t="s">
        <v>216</v>
      </c>
      <c r="I115" s="12" t="s">
        <v>229</v>
      </c>
      <c r="J115" s="12" t="s">
        <v>217</v>
      </c>
      <c r="K115" s="12" t="s">
        <v>215</v>
      </c>
      <c r="L115" s="9">
        <f t="shared" si="5"/>
        <v>2</v>
      </c>
      <c r="M115" s="14" t="s">
        <v>1537</v>
      </c>
    </row>
    <row r="116" spans="1:13" s="17" customFormat="1" ht="99.95" customHeight="1" x14ac:dyDescent="0.15">
      <c r="A116" s="5">
        <f t="shared" si="3"/>
        <v>112</v>
      </c>
      <c r="B116" s="28" t="s">
        <v>1563</v>
      </c>
      <c r="C116" s="6" t="s">
        <v>5</v>
      </c>
      <c r="D116" s="7" t="s">
        <v>1600</v>
      </c>
      <c r="E116" s="7" t="s">
        <v>1601</v>
      </c>
      <c r="F116" s="7" t="s">
        <v>1602</v>
      </c>
      <c r="G116" s="7" t="s">
        <v>1603</v>
      </c>
      <c r="H116" s="7" t="s">
        <v>1604</v>
      </c>
      <c r="I116" s="29" t="s">
        <v>1605</v>
      </c>
      <c r="J116" s="6" t="s">
        <v>0</v>
      </c>
      <c r="K116" s="6" t="s">
        <v>1603</v>
      </c>
      <c r="L116" s="6">
        <v>1</v>
      </c>
      <c r="M116" s="30" t="s">
        <v>1606</v>
      </c>
    </row>
    <row r="117" spans="1:13" s="17" customFormat="1" ht="99.95" customHeight="1" x14ac:dyDescent="0.15">
      <c r="A117" s="5">
        <f t="shared" si="3"/>
        <v>113</v>
      </c>
      <c r="B117" s="6">
        <v>36</v>
      </c>
      <c r="C117" s="6" t="s">
        <v>234</v>
      </c>
      <c r="D117" s="7" t="s">
        <v>764</v>
      </c>
      <c r="E117" s="6" t="s">
        <v>765</v>
      </c>
      <c r="F117" s="8" t="s">
        <v>769</v>
      </c>
      <c r="G117" s="6" t="s">
        <v>766</v>
      </c>
      <c r="H117" s="6" t="s">
        <v>767</v>
      </c>
      <c r="I117" s="7" t="s">
        <v>768</v>
      </c>
      <c r="J117" s="7" t="s">
        <v>0</v>
      </c>
      <c r="K117" s="7" t="s">
        <v>766</v>
      </c>
      <c r="L117" s="9">
        <f t="shared" ref="L117:L148" si="6">LEN(M117)-LEN(SUBSTITUTE(M117, "、",""))/LEN("、")+1</f>
        <v>2</v>
      </c>
      <c r="M117" s="10" t="s">
        <v>1493</v>
      </c>
    </row>
    <row r="118" spans="1:13" s="17" customFormat="1" ht="99.95" customHeight="1" x14ac:dyDescent="0.15">
      <c r="A118" s="5">
        <f t="shared" si="3"/>
        <v>114</v>
      </c>
      <c r="B118" s="6">
        <v>36</v>
      </c>
      <c r="C118" s="6" t="s">
        <v>234</v>
      </c>
      <c r="D118" s="7" t="s">
        <v>985</v>
      </c>
      <c r="E118" s="6" t="s">
        <v>986</v>
      </c>
      <c r="F118" s="8" t="s">
        <v>987</v>
      </c>
      <c r="G118" s="6" t="s">
        <v>988</v>
      </c>
      <c r="H118" s="6" t="s">
        <v>989</v>
      </c>
      <c r="I118" s="7" t="s">
        <v>990</v>
      </c>
      <c r="J118" s="7" t="s">
        <v>0</v>
      </c>
      <c r="K118" s="7" t="s">
        <v>988</v>
      </c>
      <c r="L118" s="9">
        <f t="shared" si="6"/>
        <v>1</v>
      </c>
      <c r="M118" s="10" t="s">
        <v>1419</v>
      </c>
    </row>
    <row r="119" spans="1:13" s="17" customFormat="1" ht="99.95" customHeight="1" x14ac:dyDescent="0.15">
      <c r="A119" s="5">
        <f t="shared" si="3"/>
        <v>115</v>
      </c>
      <c r="B119" s="6">
        <v>36</v>
      </c>
      <c r="C119" s="6" t="s">
        <v>234</v>
      </c>
      <c r="D119" s="7" t="s">
        <v>244</v>
      </c>
      <c r="E119" s="6" t="s">
        <v>245</v>
      </c>
      <c r="F119" s="8" t="s">
        <v>246</v>
      </c>
      <c r="G119" s="6" t="s">
        <v>247</v>
      </c>
      <c r="H119" s="6" t="s">
        <v>248</v>
      </c>
      <c r="I119" s="7" t="s">
        <v>249</v>
      </c>
      <c r="J119" s="7" t="s">
        <v>1</v>
      </c>
      <c r="K119" s="7" t="s">
        <v>250</v>
      </c>
      <c r="L119" s="9">
        <f t="shared" si="6"/>
        <v>2</v>
      </c>
      <c r="M119" s="10" t="s">
        <v>1494</v>
      </c>
    </row>
    <row r="120" spans="1:13" s="17" customFormat="1" ht="99.95" customHeight="1" x14ac:dyDescent="0.15">
      <c r="A120" s="5">
        <f t="shared" si="3"/>
        <v>116</v>
      </c>
      <c r="B120" s="6">
        <v>36</v>
      </c>
      <c r="C120" s="6" t="s">
        <v>234</v>
      </c>
      <c r="D120" s="7" t="s">
        <v>968</v>
      </c>
      <c r="E120" s="6" t="s">
        <v>969</v>
      </c>
      <c r="F120" s="8" t="s">
        <v>970</v>
      </c>
      <c r="G120" s="6" t="s">
        <v>971</v>
      </c>
      <c r="H120" s="6" t="s">
        <v>972</v>
      </c>
      <c r="I120" s="7" t="s">
        <v>973</v>
      </c>
      <c r="J120" s="7" t="s">
        <v>0</v>
      </c>
      <c r="K120" s="7" t="s">
        <v>971</v>
      </c>
      <c r="L120" s="9">
        <f t="shared" si="6"/>
        <v>1</v>
      </c>
      <c r="M120" s="10" t="s">
        <v>1416</v>
      </c>
    </row>
    <row r="121" spans="1:13" s="17" customFormat="1" ht="99.95" customHeight="1" x14ac:dyDescent="0.15">
      <c r="A121" s="5">
        <f t="shared" si="3"/>
        <v>117</v>
      </c>
      <c r="B121" s="6">
        <v>36</v>
      </c>
      <c r="C121" s="6" t="s">
        <v>234</v>
      </c>
      <c r="D121" s="7" t="s">
        <v>672</v>
      </c>
      <c r="E121" s="6" t="s">
        <v>673</v>
      </c>
      <c r="F121" s="8" t="s">
        <v>674</v>
      </c>
      <c r="G121" s="6" t="s">
        <v>675</v>
      </c>
      <c r="H121" s="6" t="s">
        <v>676</v>
      </c>
      <c r="I121" s="7" t="s">
        <v>677</v>
      </c>
      <c r="J121" s="7" t="s">
        <v>0</v>
      </c>
      <c r="K121" s="7" t="s">
        <v>675</v>
      </c>
      <c r="L121" s="9">
        <f t="shared" si="6"/>
        <v>4</v>
      </c>
      <c r="M121" s="10" t="s">
        <v>1495</v>
      </c>
    </row>
    <row r="122" spans="1:13" s="17" customFormat="1" ht="99.95" customHeight="1" x14ac:dyDescent="0.15">
      <c r="A122" s="5">
        <f t="shared" si="3"/>
        <v>118</v>
      </c>
      <c r="B122" s="6">
        <v>36</v>
      </c>
      <c r="C122" s="6" t="s">
        <v>234</v>
      </c>
      <c r="D122" s="7" t="s">
        <v>868</v>
      </c>
      <c r="E122" s="6" t="s">
        <v>869</v>
      </c>
      <c r="F122" s="8" t="s">
        <v>870</v>
      </c>
      <c r="G122" s="6" t="s">
        <v>871</v>
      </c>
      <c r="H122" s="6" t="s">
        <v>872</v>
      </c>
      <c r="I122" s="7" t="s">
        <v>873</v>
      </c>
      <c r="J122" s="7" t="s">
        <v>0</v>
      </c>
      <c r="K122" s="7" t="s">
        <v>871</v>
      </c>
      <c r="L122" s="9">
        <f t="shared" si="6"/>
        <v>2</v>
      </c>
      <c r="M122" s="10" t="s">
        <v>1599</v>
      </c>
    </row>
    <row r="123" spans="1:13" s="17" customFormat="1" ht="99.95" customHeight="1" x14ac:dyDescent="0.15">
      <c r="A123" s="5">
        <f t="shared" si="3"/>
        <v>119</v>
      </c>
      <c r="B123" s="6">
        <v>36</v>
      </c>
      <c r="C123" s="6" t="s">
        <v>5</v>
      </c>
      <c r="D123" s="7" t="s">
        <v>120</v>
      </c>
      <c r="E123" s="6" t="s">
        <v>121</v>
      </c>
      <c r="F123" s="8" t="s">
        <v>1555</v>
      </c>
      <c r="G123" s="6" t="s">
        <v>122</v>
      </c>
      <c r="H123" s="6" t="s">
        <v>123</v>
      </c>
      <c r="I123" s="7" t="s">
        <v>1556</v>
      </c>
      <c r="J123" s="7" t="s">
        <v>1</v>
      </c>
      <c r="K123" s="7"/>
      <c r="L123" s="9">
        <f t="shared" si="6"/>
        <v>3</v>
      </c>
      <c r="M123" s="10" t="s">
        <v>1607</v>
      </c>
    </row>
    <row r="124" spans="1:13" s="17" customFormat="1" ht="99.95" customHeight="1" x14ac:dyDescent="0.15">
      <c r="A124" s="5">
        <f t="shared" si="3"/>
        <v>120</v>
      </c>
      <c r="B124" s="6">
        <v>36</v>
      </c>
      <c r="C124" s="6" t="s">
        <v>234</v>
      </c>
      <c r="D124" s="7" t="s">
        <v>955</v>
      </c>
      <c r="E124" s="6" t="s">
        <v>956</v>
      </c>
      <c r="F124" s="8" t="s">
        <v>957</v>
      </c>
      <c r="G124" s="6" t="s">
        <v>958</v>
      </c>
      <c r="H124" s="6" t="s">
        <v>959</v>
      </c>
      <c r="I124" s="7" t="s">
        <v>960</v>
      </c>
      <c r="J124" s="7" t="s">
        <v>0</v>
      </c>
      <c r="K124" s="7" t="s">
        <v>961</v>
      </c>
      <c r="L124" s="9">
        <f t="shared" si="6"/>
        <v>1</v>
      </c>
      <c r="M124" s="10" t="s">
        <v>1415</v>
      </c>
    </row>
    <row r="125" spans="1:13" s="17" customFormat="1" ht="99.95" customHeight="1" x14ac:dyDescent="0.15">
      <c r="A125" s="5">
        <f t="shared" si="3"/>
        <v>121</v>
      </c>
      <c r="B125" s="6">
        <v>36</v>
      </c>
      <c r="C125" s="6" t="s">
        <v>5</v>
      </c>
      <c r="D125" s="7" t="s">
        <v>208</v>
      </c>
      <c r="E125" s="6" t="s">
        <v>137</v>
      </c>
      <c r="F125" s="8" t="s">
        <v>182</v>
      </c>
      <c r="G125" s="6" t="s">
        <v>138</v>
      </c>
      <c r="H125" s="6" t="s">
        <v>139</v>
      </c>
      <c r="I125" s="7" t="s">
        <v>230</v>
      </c>
      <c r="J125" s="7" t="s">
        <v>8</v>
      </c>
      <c r="K125" s="7" t="s">
        <v>138</v>
      </c>
      <c r="L125" s="9">
        <f t="shared" si="6"/>
        <v>1</v>
      </c>
      <c r="M125" s="10" t="s">
        <v>140</v>
      </c>
    </row>
    <row r="126" spans="1:13" s="17" customFormat="1" ht="99.95" customHeight="1" x14ac:dyDescent="0.15">
      <c r="A126" s="5">
        <f t="shared" si="3"/>
        <v>122</v>
      </c>
      <c r="B126" s="6">
        <v>36</v>
      </c>
      <c r="C126" s="6" t="s">
        <v>234</v>
      </c>
      <c r="D126" s="7" t="s">
        <v>1121</v>
      </c>
      <c r="E126" s="6" t="s">
        <v>1122</v>
      </c>
      <c r="F126" s="8" t="s">
        <v>1123</v>
      </c>
      <c r="G126" s="6" t="s">
        <v>1124</v>
      </c>
      <c r="H126" s="6" t="s">
        <v>1125</v>
      </c>
      <c r="I126" s="7" t="s">
        <v>1126</v>
      </c>
      <c r="J126" s="7" t="s">
        <v>0</v>
      </c>
      <c r="K126" s="7" t="s">
        <v>1127</v>
      </c>
      <c r="L126" s="9">
        <f t="shared" si="6"/>
        <v>1</v>
      </c>
      <c r="M126" s="10" t="s">
        <v>1435</v>
      </c>
    </row>
    <row r="127" spans="1:13" s="17" customFormat="1" ht="99.95" customHeight="1" x14ac:dyDescent="0.15">
      <c r="A127" s="5">
        <f t="shared" si="3"/>
        <v>123</v>
      </c>
      <c r="B127" s="6">
        <v>36</v>
      </c>
      <c r="C127" s="6" t="s">
        <v>234</v>
      </c>
      <c r="D127" s="7" t="s">
        <v>1004</v>
      </c>
      <c r="E127" s="6" t="s">
        <v>1005</v>
      </c>
      <c r="F127" s="8" t="s">
        <v>1006</v>
      </c>
      <c r="G127" s="6" t="s">
        <v>1007</v>
      </c>
      <c r="H127" s="6" t="s">
        <v>1008</v>
      </c>
      <c r="I127" s="7" t="s">
        <v>1009</v>
      </c>
      <c r="J127" s="7" t="s">
        <v>1</v>
      </c>
      <c r="K127" s="7" t="s">
        <v>1007</v>
      </c>
      <c r="L127" s="9">
        <f t="shared" si="6"/>
        <v>1</v>
      </c>
      <c r="M127" s="10" t="s">
        <v>1421</v>
      </c>
    </row>
    <row r="128" spans="1:13" s="17" customFormat="1" ht="99.95" customHeight="1" x14ac:dyDescent="0.15">
      <c r="A128" s="5">
        <f t="shared" si="3"/>
        <v>124</v>
      </c>
      <c r="B128" s="6">
        <v>36</v>
      </c>
      <c r="C128" s="6" t="s">
        <v>234</v>
      </c>
      <c r="D128" s="7" t="s">
        <v>923</v>
      </c>
      <c r="E128" s="6" t="s">
        <v>924</v>
      </c>
      <c r="F128" s="8" t="s">
        <v>925</v>
      </c>
      <c r="G128" s="6" t="s">
        <v>926</v>
      </c>
      <c r="H128" s="6" t="s">
        <v>927</v>
      </c>
      <c r="I128" s="7" t="s">
        <v>928</v>
      </c>
      <c r="J128" s="7" t="s">
        <v>0</v>
      </c>
      <c r="K128" s="7" t="s">
        <v>929</v>
      </c>
      <c r="L128" s="9">
        <f t="shared" si="6"/>
        <v>1</v>
      </c>
      <c r="M128" s="10" t="s">
        <v>1413</v>
      </c>
    </row>
    <row r="129" spans="1:13" s="17" customFormat="1" ht="99.95" customHeight="1" x14ac:dyDescent="0.15">
      <c r="A129" s="5">
        <f t="shared" si="3"/>
        <v>125</v>
      </c>
      <c r="B129" s="6">
        <v>36</v>
      </c>
      <c r="C129" s="6" t="s">
        <v>234</v>
      </c>
      <c r="D129" s="7" t="s">
        <v>991</v>
      </c>
      <c r="E129" s="6" t="s">
        <v>992</v>
      </c>
      <c r="F129" s="8" t="s">
        <v>993</v>
      </c>
      <c r="G129" s="6" t="s">
        <v>994</v>
      </c>
      <c r="H129" s="6" t="s">
        <v>995</v>
      </c>
      <c r="I129" s="7" t="s">
        <v>996</v>
      </c>
      <c r="J129" s="7" t="s">
        <v>0</v>
      </c>
      <c r="K129" s="7" t="s">
        <v>997</v>
      </c>
      <c r="L129" s="9">
        <f t="shared" si="6"/>
        <v>1</v>
      </c>
      <c r="M129" s="10" t="s">
        <v>1420</v>
      </c>
    </row>
    <row r="130" spans="1:13" s="17" customFormat="1" ht="99.95" customHeight="1" x14ac:dyDescent="0.15">
      <c r="A130" s="5">
        <f t="shared" si="3"/>
        <v>126</v>
      </c>
      <c r="B130" s="6">
        <v>36</v>
      </c>
      <c r="C130" s="6" t="s">
        <v>234</v>
      </c>
      <c r="D130" s="7" t="s">
        <v>1104</v>
      </c>
      <c r="E130" s="6" t="s">
        <v>1105</v>
      </c>
      <c r="F130" s="8" t="s">
        <v>1106</v>
      </c>
      <c r="G130" s="6" t="s">
        <v>1107</v>
      </c>
      <c r="H130" s="6" t="s">
        <v>1108</v>
      </c>
      <c r="I130" s="7" t="s">
        <v>1109</v>
      </c>
      <c r="J130" s="7" t="s">
        <v>0</v>
      </c>
      <c r="K130" s="7" t="s">
        <v>1110</v>
      </c>
      <c r="L130" s="9">
        <f t="shared" si="6"/>
        <v>1</v>
      </c>
      <c r="M130" s="10" t="s">
        <v>1432</v>
      </c>
    </row>
    <row r="131" spans="1:13" s="17" customFormat="1" ht="99.95" customHeight="1" x14ac:dyDescent="0.15">
      <c r="A131" s="5">
        <f t="shared" si="3"/>
        <v>127</v>
      </c>
      <c r="B131" s="6">
        <v>36</v>
      </c>
      <c r="C131" s="6" t="s">
        <v>234</v>
      </c>
      <c r="D131" s="7" t="s">
        <v>494</v>
      </c>
      <c r="E131" s="6" t="s">
        <v>495</v>
      </c>
      <c r="F131" s="8" t="s">
        <v>496</v>
      </c>
      <c r="G131" s="6" t="s">
        <v>497</v>
      </c>
      <c r="H131" s="6" t="s">
        <v>498</v>
      </c>
      <c r="I131" s="7" t="s">
        <v>499</v>
      </c>
      <c r="J131" s="7" t="s">
        <v>0</v>
      </c>
      <c r="K131" s="7" t="s">
        <v>497</v>
      </c>
      <c r="L131" s="9">
        <f t="shared" si="6"/>
        <v>1</v>
      </c>
      <c r="M131" s="10" t="s">
        <v>1371</v>
      </c>
    </row>
    <row r="132" spans="1:13" s="17" customFormat="1" ht="99.95" customHeight="1" x14ac:dyDescent="0.15">
      <c r="A132" s="5">
        <f t="shared" si="3"/>
        <v>128</v>
      </c>
      <c r="B132" s="6">
        <v>36</v>
      </c>
      <c r="C132" s="6" t="s">
        <v>234</v>
      </c>
      <c r="D132" s="7" t="s">
        <v>857</v>
      </c>
      <c r="E132" s="6" t="s">
        <v>858</v>
      </c>
      <c r="F132" s="8" t="s">
        <v>859</v>
      </c>
      <c r="G132" s="6" t="s">
        <v>860</v>
      </c>
      <c r="H132" s="6" t="s">
        <v>861</v>
      </c>
      <c r="I132" s="7" t="s">
        <v>397</v>
      </c>
      <c r="J132" s="7" t="s">
        <v>0</v>
      </c>
      <c r="K132" s="7" t="s">
        <v>860</v>
      </c>
      <c r="L132" s="9">
        <f t="shared" si="6"/>
        <v>1</v>
      </c>
      <c r="M132" s="10" t="s">
        <v>1496</v>
      </c>
    </row>
    <row r="133" spans="1:13" s="17" customFormat="1" ht="99.95" customHeight="1" x14ac:dyDescent="0.15">
      <c r="A133" s="5">
        <f t="shared" ref="A133:A196" si="7">ROW()-4</f>
        <v>129</v>
      </c>
      <c r="B133" s="6">
        <v>36</v>
      </c>
      <c r="C133" s="6" t="s">
        <v>234</v>
      </c>
      <c r="D133" s="7" t="s">
        <v>898</v>
      </c>
      <c r="E133" s="6" t="s">
        <v>899</v>
      </c>
      <c r="F133" s="8" t="s">
        <v>900</v>
      </c>
      <c r="G133" s="6" t="s">
        <v>901</v>
      </c>
      <c r="H133" s="6" t="s">
        <v>902</v>
      </c>
      <c r="I133" s="7" t="s">
        <v>903</v>
      </c>
      <c r="J133" s="7" t="s">
        <v>0</v>
      </c>
      <c r="K133" s="7" t="s">
        <v>901</v>
      </c>
      <c r="L133" s="9">
        <f t="shared" si="6"/>
        <v>4</v>
      </c>
      <c r="M133" s="10" t="s">
        <v>1497</v>
      </c>
    </row>
    <row r="134" spans="1:13" s="17" customFormat="1" ht="99.95" customHeight="1" x14ac:dyDescent="0.15">
      <c r="A134" s="5">
        <f t="shared" si="7"/>
        <v>130</v>
      </c>
      <c r="B134" s="6">
        <v>36</v>
      </c>
      <c r="C134" s="6" t="s">
        <v>234</v>
      </c>
      <c r="D134" s="7" t="s">
        <v>1098</v>
      </c>
      <c r="E134" s="6" t="s">
        <v>1099</v>
      </c>
      <c r="F134" s="8" t="s">
        <v>1100</v>
      </c>
      <c r="G134" s="6" t="s">
        <v>1101</v>
      </c>
      <c r="H134" s="6" t="s">
        <v>1102</v>
      </c>
      <c r="I134" s="7" t="s">
        <v>1103</v>
      </c>
      <c r="J134" s="7" t="s">
        <v>0</v>
      </c>
      <c r="K134" s="7" t="s">
        <v>1101</v>
      </c>
      <c r="L134" s="9">
        <f t="shared" si="6"/>
        <v>1</v>
      </c>
      <c r="M134" s="10" t="s">
        <v>1431</v>
      </c>
    </row>
    <row r="135" spans="1:13" s="17" customFormat="1" ht="99.95" customHeight="1" x14ac:dyDescent="0.15">
      <c r="A135" s="5">
        <f t="shared" si="7"/>
        <v>131</v>
      </c>
      <c r="B135" s="6">
        <v>36</v>
      </c>
      <c r="C135" s="6" t="s">
        <v>234</v>
      </c>
      <c r="D135" s="7" t="s">
        <v>862</v>
      </c>
      <c r="E135" s="6" t="s">
        <v>863</v>
      </c>
      <c r="F135" s="8" t="s">
        <v>864</v>
      </c>
      <c r="G135" s="6" t="s">
        <v>865</v>
      </c>
      <c r="H135" s="6" t="s">
        <v>866</v>
      </c>
      <c r="I135" s="7" t="s">
        <v>867</v>
      </c>
      <c r="J135" s="7" t="s">
        <v>0</v>
      </c>
      <c r="K135" s="7" t="s">
        <v>865</v>
      </c>
      <c r="L135" s="9">
        <f t="shared" si="6"/>
        <v>1</v>
      </c>
      <c r="M135" s="10" t="s">
        <v>1410</v>
      </c>
    </row>
    <row r="136" spans="1:13" s="17" customFormat="1" ht="99.95" customHeight="1" x14ac:dyDescent="0.15">
      <c r="A136" s="5">
        <f t="shared" si="7"/>
        <v>132</v>
      </c>
      <c r="B136" s="6">
        <v>36</v>
      </c>
      <c r="C136" s="6" t="s">
        <v>234</v>
      </c>
      <c r="D136" s="7" t="s">
        <v>324</v>
      </c>
      <c r="E136" s="6" t="s">
        <v>17</v>
      </c>
      <c r="F136" s="8" t="s">
        <v>325</v>
      </c>
      <c r="G136" s="6" t="s">
        <v>326</v>
      </c>
      <c r="H136" s="6" t="s">
        <v>327</v>
      </c>
      <c r="I136" s="7" t="s">
        <v>328</v>
      </c>
      <c r="J136" s="7" t="s">
        <v>0</v>
      </c>
      <c r="K136" s="7" t="s">
        <v>326</v>
      </c>
      <c r="L136" s="9">
        <f t="shared" si="6"/>
        <v>3</v>
      </c>
      <c r="M136" s="10" t="s">
        <v>1498</v>
      </c>
    </row>
    <row r="137" spans="1:13" s="17" customFormat="1" ht="99.95" customHeight="1" x14ac:dyDescent="0.15">
      <c r="A137" s="5">
        <f t="shared" si="7"/>
        <v>133</v>
      </c>
      <c r="B137" s="6">
        <v>36</v>
      </c>
      <c r="C137" s="6" t="s">
        <v>234</v>
      </c>
      <c r="D137" s="7" t="s">
        <v>527</v>
      </c>
      <c r="E137" s="6" t="s">
        <v>17</v>
      </c>
      <c r="F137" s="8" t="s">
        <v>528</v>
      </c>
      <c r="G137" s="6" t="s">
        <v>529</v>
      </c>
      <c r="H137" s="6" t="s">
        <v>530</v>
      </c>
      <c r="I137" s="7" t="s">
        <v>531</v>
      </c>
      <c r="J137" s="7" t="s">
        <v>0</v>
      </c>
      <c r="K137" s="7" t="s">
        <v>529</v>
      </c>
      <c r="L137" s="9">
        <f t="shared" si="6"/>
        <v>2</v>
      </c>
      <c r="M137" s="10" t="s">
        <v>1499</v>
      </c>
    </row>
    <row r="138" spans="1:13" s="17" customFormat="1" ht="99.95" customHeight="1" x14ac:dyDescent="0.15">
      <c r="A138" s="5">
        <f t="shared" si="7"/>
        <v>134</v>
      </c>
      <c r="B138" s="6">
        <v>36</v>
      </c>
      <c r="C138" s="6" t="s">
        <v>5</v>
      </c>
      <c r="D138" s="7" t="s">
        <v>31</v>
      </c>
      <c r="E138" s="6" t="s">
        <v>17</v>
      </c>
      <c r="F138" s="8" t="s">
        <v>183</v>
      </c>
      <c r="G138" s="6" t="s">
        <v>32</v>
      </c>
      <c r="H138" s="6" t="s">
        <v>33</v>
      </c>
      <c r="I138" s="7" t="s">
        <v>34</v>
      </c>
      <c r="J138" s="7" t="s">
        <v>0</v>
      </c>
      <c r="K138" s="7" t="s">
        <v>35</v>
      </c>
      <c r="L138" s="9">
        <f t="shared" si="6"/>
        <v>2</v>
      </c>
      <c r="M138" s="10" t="s">
        <v>1500</v>
      </c>
    </row>
    <row r="139" spans="1:13" s="17" customFormat="1" ht="99.95" customHeight="1" x14ac:dyDescent="0.15">
      <c r="A139" s="5">
        <f t="shared" si="7"/>
        <v>135</v>
      </c>
      <c r="B139" s="6">
        <v>36</v>
      </c>
      <c r="C139" s="6" t="s">
        <v>234</v>
      </c>
      <c r="D139" s="7" t="s">
        <v>606</v>
      </c>
      <c r="E139" s="6" t="s">
        <v>17</v>
      </c>
      <c r="F139" s="8" t="s">
        <v>607</v>
      </c>
      <c r="G139" s="6" t="s">
        <v>608</v>
      </c>
      <c r="H139" s="6" t="s">
        <v>609</v>
      </c>
      <c r="I139" s="7" t="s">
        <v>610</v>
      </c>
      <c r="J139" s="7" t="s">
        <v>0</v>
      </c>
      <c r="K139" s="7" t="s">
        <v>611</v>
      </c>
      <c r="L139" s="9">
        <f t="shared" si="6"/>
        <v>1</v>
      </c>
      <c r="M139" s="10" t="s">
        <v>1386</v>
      </c>
    </row>
    <row r="140" spans="1:13" s="17" customFormat="1" ht="99.95" customHeight="1" x14ac:dyDescent="0.15">
      <c r="A140" s="5">
        <f t="shared" si="7"/>
        <v>136</v>
      </c>
      <c r="B140" s="6">
        <v>36</v>
      </c>
      <c r="C140" s="6" t="s">
        <v>234</v>
      </c>
      <c r="D140" s="7" t="s">
        <v>804</v>
      </c>
      <c r="E140" s="6" t="s">
        <v>805</v>
      </c>
      <c r="F140" s="8" t="s">
        <v>806</v>
      </c>
      <c r="G140" s="6" t="s">
        <v>807</v>
      </c>
      <c r="H140" s="6" t="s">
        <v>808</v>
      </c>
      <c r="I140" s="7" t="s">
        <v>1560</v>
      </c>
      <c r="J140" s="7" t="s">
        <v>0</v>
      </c>
      <c r="K140" s="7" t="s">
        <v>807</v>
      </c>
      <c r="L140" s="9">
        <f t="shared" si="6"/>
        <v>3</v>
      </c>
      <c r="M140" s="10" t="s">
        <v>1501</v>
      </c>
    </row>
    <row r="141" spans="1:13" s="17" customFormat="1" ht="99.95" customHeight="1" x14ac:dyDescent="0.15">
      <c r="A141" s="5">
        <f t="shared" si="7"/>
        <v>137</v>
      </c>
      <c r="B141" s="6">
        <v>36</v>
      </c>
      <c r="C141" s="6" t="s">
        <v>234</v>
      </c>
      <c r="D141" s="7" t="s">
        <v>1239</v>
      </c>
      <c r="E141" s="6" t="s">
        <v>805</v>
      </c>
      <c r="F141" s="8" t="s">
        <v>1240</v>
      </c>
      <c r="G141" s="6" t="s">
        <v>1241</v>
      </c>
      <c r="H141" s="6" t="s">
        <v>1242</v>
      </c>
      <c r="I141" s="7" t="s">
        <v>1243</v>
      </c>
      <c r="J141" s="7" t="s">
        <v>0</v>
      </c>
      <c r="K141" s="7" t="s">
        <v>1244</v>
      </c>
      <c r="L141" s="9">
        <f t="shared" si="6"/>
        <v>1</v>
      </c>
      <c r="M141" s="10" t="s">
        <v>1448</v>
      </c>
    </row>
    <row r="142" spans="1:13" s="17" customFormat="1" ht="99.95" customHeight="1" x14ac:dyDescent="0.15">
      <c r="A142" s="5">
        <f t="shared" si="7"/>
        <v>138</v>
      </c>
      <c r="B142" s="6">
        <v>36</v>
      </c>
      <c r="C142" s="6" t="s">
        <v>234</v>
      </c>
      <c r="D142" s="7" t="s">
        <v>1063</v>
      </c>
      <c r="E142" s="6" t="s">
        <v>1064</v>
      </c>
      <c r="F142" s="8" t="s">
        <v>1069</v>
      </c>
      <c r="G142" s="6" t="s">
        <v>1065</v>
      </c>
      <c r="H142" s="6" t="s">
        <v>1066</v>
      </c>
      <c r="I142" s="7" t="s">
        <v>1067</v>
      </c>
      <c r="J142" s="7" t="s">
        <v>0</v>
      </c>
      <c r="K142" s="7" t="s">
        <v>1068</v>
      </c>
      <c r="L142" s="9">
        <f t="shared" si="6"/>
        <v>2</v>
      </c>
      <c r="M142" s="10" t="s">
        <v>1502</v>
      </c>
    </row>
    <row r="143" spans="1:13" s="17" customFormat="1" ht="99.95" customHeight="1" x14ac:dyDescent="0.15">
      <c r="A143" s="5">
        <f t="shared" si="7"/>
        <v>139</v>
      </c>
      <c r="B143" s="6">
        <v>36</v>
      </c>
      <c r="C143" s="6" t="s">
        <v>234</v>
      </c>
      <c r="D143" s="7" t="s">
        <v>1201</v>
      </c>
      <c r="E143" s="6" t="s">
        <v>1064</v>
      </c>
      <c r="F143" s="8" t="s">
        <v>1202</v>
      </c>
      <c r="G143" s="6" t="s">
        <v>1203</v>
      </c>
      <c r="H143" s="6" t="s">
        <v>1204</v>
      </c>
      <c r="I143" s="7" t="s">
        <v>255</v>
      </c>
      <c r="J143" s="7" t="s">
        <v>0</v>
      </c>
      <c r="K143" s="7" t="s">
        <v>1205</v>
      </c>
      <c r="L143" s="9">
        <f t="shared" si="6"/>
        <v>1</v>
      </c>
      <c r="M143" s="10" t="s">
        <v>1441</v>
      </c>
    </row>
    <row r="144" spans="1:13" s="17" customFormat="1" ht="99.95" customHeight="1" x14ac:dyDescent="0.15">
      <c r="A144" s="5">
        <f t="shared" si="7"/>
        <v>140</v>
      </c>
      <c r="B144" s="6">
        <v>36</v>
      </c>
      <c r="C144" s="6" t="s">
        <v>234</v>
      </c>
      <c r="D144" s="7" t="s">
        <v>1195</v>
      </c>
      <c r="E144" s="6" t="s">
        <v>1196</v>
      </c>
      <c r="F144" s="8" t="s">
        <v>1197</v>
      </c>
      <c r="G144" s="6" t="s">
        <v>1198</v>
      </c>
      <c r="H144" s="6" t="s">
        <v>1199</v>
      </c>
      <c r="I144" s="7" t="s">
        <v>1200</v>
      </c>
      <c r="J144" s="7" t="s">
        <v>0</v>
      </c>
      <c r="K144" s="7" t="s">
        <v>1198</v>
      </c>
      <c r="L144" s="9">
        <f t="shared" si="6"/>
        <v>2</v>
      </c>
      <c r="M144" s="10" t="s">
        <v>1503</v>
      </c>
    </row>
    <row r="145" spans="1:13" s="17" customFormat="1" ht="99.95" customHeight="1" x14ac:dyDescent="0.15">
      <c r="A145" s="5">
        <f t="shared" si="7"/>
        <v>141</v>
      </c>
      <c r="B145" s="6">
        <v>36</v>
      </c>
      <c r="C145" s="6" t="s">
        <v>234</v>
      </c>
      <c r="D145" s="7" t="s">
        <v>1070</v>
      </c>
      <c r="E145" s="6" t="s">
        <v>1071</v>
      </c>
      <c r="F145" s="8" t="s">
        <v>1072</v>
      </c>
      <c r="G145" s="6" t="s">
        <v>1073</v>
      </c>
      <c r="H145" s="6" t="s">
        <v>1074</v>
      </c>
      <c r="I145" s="7" t="s">
        <v>947</v>
      </c>
      <c r="J145" s="7" t="s">
        <v>0</v>
      </c>
      <c r="K145" s="7" t="s">
        <v>1075</v>
      </c>
      <c r="L145" s="9">
        <f t="shared" si="6"/>
        <v>1</v>
      </c>
      <c r="M145" s="10" t="s">
        <v>1427</v>
      </c>
    </row>
    <row r="146" spans="1:13" s="17" customFormat="1" ht="99.95" customHeight="1" x14ac:dyDescent="0.15">
      <c r="A146" s="5">
        <f t="shared" si="7"/>
        <v>142</v>
      </c>
      <c r="B146" s="6">
        <v>36</v>
      </c>
      <c r="C146" s="6" t="s">
        <v>234</v>
      </c>
      <c r="D146" s="7" t="s">
        <v>998</v>
      </c>
      <c r="E146" s="6" t="s">
        <v>999</v>
      </c>
      <c r="F146" s="8" t="s">
        <v>1003</v>
      </c>
      <c r="G146" s="6" t="s">
        <v>1000</v>
      </c>
      <c r="H146" s="6" t="s">
        <v>1001</v>
      </c>
      <c r="I146" s="7" t="s">
        <v>1002</v>
      </c>
      <c r="J146" s="7" t="s">
        <v>0</v>
      </c>
      <c r="K146" s="7" t="s">
        <v>1000</v>
      </c>
      <c r="L146" s="9">
        <f t="shared" si="6"/>
        <v>4</v>
      </c>
      <c r="M146" s="10" t="s">
        <v>1504</v>
      </c>
    </row>
    <row r="147" spans="1:13" s="17" customFormat="1" ht="99.95" customHeight="1" x14ac:dyDescent="0.15">
      <c r="A147" s="5">
        <f t="shared" si="7"/>
        <v>143</v>
      </c>
      <c r="B147" s="6">
        <v>36</v>
      </c>
      <c r="C147" s="6" t="s">
        <v>234</v>
      </c>
      <c r="D147" s="7" t="s">
        <v>886</v>
      </c>
      <c r="E147" s="6" t="s">
        <v>887</v>
      </c>
      <c r="F147" s="8" t="s">
        <v>888</v>
      </c>
      <c r="G147" s="6" t="s">
        <v>889</v>
      </c>
      <c r="H147" s="6" t="s">
        <v>890</v>
      </c>
      <c r="I147" s="7" t="s">
        <v>891</v>
      </c>
      <c r="J147" s="7" t="s">
        <v>0</v>
      </c>
      <c r="K147" s="7" t="s">
        <v>889</v>
      </c>
      <c r="L147" s="9">
        <f t="shared" si="6"/>
        <v>2</v>
      </c>
      <c r="M147" s="10" t="s">
        <v>1505</v>
      </c>
    </row>
    <row r="148" spans="1:13" s="17" customFormat="1" ht="99.95" customHeight="1" x14ac:dyDescent="0.15">
      <c r="A148" s="5">
        <f t="shared" si="7"/>
        <v>144</v>
      </c>
      <c r="B148" s="6">
        <v>36</v>
      </c>
      <c r="C148" s="6" t="s">
        <v>234</v>
      </c>
      <c r="D148" s="7" t="s">
        <v>475</v>
      </c>
      <c r="E148" s="6" t="s">
        <v>476</v>
      </c>
      <c r="F148" s="8" t="s">
        <v>477</v>
      </c>
      <c r="G148" s="6" t="s">
        <v>478</v>
      </c>
      <c r="H148" s="6" t="s">
        <v>479</v>
      </c>
      <c r="I148" s="7" t="s">
        <v>480</v>
      </c>
      <c r="J148" s="7" t="s">
        <v>0</v>
      </c>
      <c r="K148" s="7" t="s">
        <v>481</v>
      </c>
      <c r="L148" s="9">
        <f t="shared" si="6"/>
        <v>1</v>
      </c>
      <c r="M148" s="10" t="s">
        <v>1369</v>
      </c>
    </row>
    <row r="149" spans="1:13" s="17" customFormat="1" ht="99.95" customHeight="1" x14ac:dyDescent="0.15">
      <c r="A149" s="5">
        <f t="shared" si="7"/>
        <v>145</v>
      </c>
      <c r="B149" s="6">
        <v>36</v>
      </c>
      <c r="C149" s="6" t="s">
        <v>234</v>
      </c>
      <c r="D149" s="7" t="s">
        <v>399</v>
      </c>
      <c r="E149" s="6" t="s">
        <v>82</v>
      </c>
      <c r="F149" s="8" t="s">
        <v>400</v>
      </c>
      <c r="G149" s="6" t="s">
        <v>401</v>
      </c>
      <c r="H149" s="6" t="s">
        <v>402</v>
      </c>
      <c r="I149" s="7" t="s">
        <v>403</v>
      </c>
      <c r="J149" s="7" t="s">
        <v>0</v>
      </c>
      <c r="K149" s="7" t="s">
        <v>404</v>
      </c>
      <c r="L149" s="9">
        <f t="shared" ref="L149:L168" si="8">LEN(M149)-LEN(SUBSTITUTE(M149, "、",""))/LEN("、")+1</f>
        <v>1</v>
      </c>
      <c r="M149" s="10" t="s">
        <v>1360</v>
      </c>
    </row>
    <row r="150" spans="1:13" s="17" customFormat="1" ht="99.95" customHeight="1" x14ac:dyDescent="0.15">
      <c r="A150" s="5">
        <f t="shared" si="7"/>
        <v>146</v>
      </c>
      <c r="B150" s="6">
        <v>36</v>
      </c>
      <c r="C150" s="6" t="s">
        <v>5</v>
      </c>
      <c r="D150" s="7" t="s">
        <v>192</v>
      </c>
      <c r="E150" s="6" t="s">
        <v>82</v>
      </c>
      <c r="F150" s="8" t="s">
        <v>184</v>
      </c>
      <c r="G150" s="6" t="s">
        <v>83</v>
      </c>
      <c r="H150" s="6" t="s">
        <v>84</v>
      </c>
      <c r="I150" s="7" t="s">
        <v>85</v>
      </c>
      <c r="J150" s="7" t="s">
        <v>1</v>
      </c>
      <c r="K150" s="7"/>
      <c r="L150" s="9">
        <f t="shared" si="8"/>
        <v>2</v>
      </c>
      <c r="M150" s="10" t="s">
        <v>1506</v>
      </c>
    </row>
    <row r="151" spans="1:13" s="17" customFormat="1" ht="99.95" customHeight="1" x14ac:dyDescent="0.15">
      <c r="A151" s="5">
        <f t="shared" si="7"/>
        <v>147</v>
      </c>
      <c r="B151" s="6">
        <v>36</v>
      </c>
      <c r="C151" s="6" t="s">
        <v>234</v>
      </c>
      <c r="D151" s="7" t="s">
        <v>662</v>
      </c>
      <c r="E151" s="6" t="s">
        <v>663</v>
      </c>
      <c r="F151" s="8" t="s">
        <v>664</v>
      </c>
      <c r="G151" s="6" t="s">
        <v>665</v>
      </c>
      <c r="H151" s="6" t="s">
        <v>666</v>
      </c>
      <c r="I151" s="7" t="s">
        <v>667</v>
      </c>
      <c r="J151" s="7" t="s">
        <v>0</v>
      </c>
      <c r="K151" s="7" t="s">
        <v>668</v>
      </c>
      <c r="L151" s="9">
        <f t="shared" si="8"/>
        <v>3</v>
      </c>
      <c r="M151" s="10" t="s">
        <v>1507</v>
      </c>
    </row>
    <row r="152" spans="1:13" s="17" customFormat="1" ht="99.95" customHeight="1" x14ac:dyDescent="0.15">
      <c r="A152" s="5">
        <f t="shared" si="7"/>
        <v>148</v>
      </c>
      <c r="B152" s="6">
        <v>36</v>
      </c>
      <c r="C152" s="6" t="s">
        <v>234</v>
      </c>
      <c r="D152" s="7" t="s">
        <v>1285</v>
      </c>
      <c r="E152" s="6" t="s">
        <v>663</v>
      </c>
      <c r="F152" s="8" t="s">
        <v>1286</v>
      </c>
      <c r="G152" s="6" t="s">
        <v>1287</v>
      </c>
      <c r="H152" s="6" t="s">
        <v>1288</v>
      </c>
      <c r="I152" s="7" t="s">
        <v>1289</v>
      </c>
      <c r="J152" s="7" t="s">
        <v>0</v>
      </c>
      <c r="K152" s="7" t="s">
        <v>1287</v>
      </c>
      <c r="L152" s="9">
        <f t="shared" si="8"/>
        <v>1</v>
      </c>
      <c r="M152" s="10" t="s">
        <v>1452</v>
      </c>
    </row>
    <row r="153" spans="1:13" s="17" customFormat="1" ht="99.95" customHeight="1" x14ac:dyDescent="0.15">
      <c r="A153" s="5">
        <f t="shared" si="7"/>
        <v>149</v>
      </c>
      <c r="B153" s="6">
        <v>36</v>
      </c>
      <c r="C153" s="6" t="s">
        <v>234</v>
      </c>
      <c r="D153" s="7" t="s">
        <v>820</v>
      </c>
      <c r="E153" s="6" t="s">
        <v>821</v>
      </c>
      <c r="F153" s="8" t="s">
        <v>822</v>
      </c>
      <c r="G153" s="6" t="s">
        <v>823</v>
      </c>
      <c r="H153" s="6" t="s">
        <v>824</v>
      </c>
      <c r="I153" s="7" t="s">
        <v>825</v>
      </c>
      <c r="J153" s="7" t="s">
        <v>0</v>
      </c>
      <c r="K153" s="7" t="s">
        <v>826</v>
      </c>
      <c r="L153" s="9">
        <f t="shared" si="8"/>
        <v>2</v>
      </c>
      <c r="M153" s="10" t="s">
        <v>1508</v>
      </c>
    </row>
    <row r="154" spans="1:13" s="17" customFormat="1" ht="99.95" customHeight="1" x14ac:dyDescent="0.15">
      <c r="A154" s="5">
        <f t="shared" si="7"/>
        <v>150</v>
      </c>
      <c r="B154" s="6">
        <v>36</v>
      </c>
      <c r="C154" s="6" t="s">
        <v>5</v>
      </c>
      <c r="D154" s="7" t="s">
        <v>1557</v>
      </c>
      <c r="E154" s="6" t="s">
        <v>51</v>
      </c>
      <c r="F154" s="8" t="s">
        <v>1558</v>
      </c>
      <c r="G154" s="6" t="s">
        <v>52</v>
      </c>
      <c r="H154" s="6" t="s">
        <v>53</v>
      </c>
      <c r="I154" s="7" t="s">
        <v>1559</v>
      </c>
      <c r="J154" s="7" t="s">
        <v>1</v>
      </c>
      <c r="K154" s="7"/>
      <c r="L154" s="9">
        <f t="shared" si="8"/>
        <v>2</v>
      </c>
      <c r="M154" s="10" t="s">
        <v>1509</v>
      </c>
    </row>
    <row r="155" spans="1:13" s="17" customFormat="1" ht="99.95" customHeight="1" x14ac:dyDescent="0.15">
      <c r="A155" s="5">
        <f t="shared" si="7"/>
        <v>151</v>
      </c>
      <c r="B155" s="6">
        <v>36</v>
      </c>
      <c r="C155" s="6" t="s">
        <v>234</v>
      </c>
      <c r="D155" s="7" t="s">
        <v>317</v>
      </c>
      <c r="E155" s="6" t="s">
        <v>318</v>
      </c>
      <c r="F155" s="8" t="s">
        <v>319</v>
      </c>
      <c r="G155" s="6" t="s">
        <v>320</v>
      </c>
      <c r="H155" s="6" t="s">
        <v>321</v>
      </c>
      <c r="I155" s="7" t="s">
        <v>322</v>
      </c>
      <c r="J155" s="7" t="s">
        <v>0</v>
      </c>
      <c r="K155" s="7" t="s">
        <v>323</v>
      </c>
      <c r="L155" s="9">
        <f t="shared" si="8"/>
        <v>1</v>
      </c>
      <c r="M155" s="10" t="s">
        <v>1349</v>
      </c>
    </row>
    <row r="156" spans="1:13" s="17" customFormat="1" ht="99.95" customHeight="1" x14ac:dyDescent="0.15">
      <c r="A156" s="5">
        <f t="shared" si="7"/>
        <v>152</v>
      </c>
      <c r="B156" s="6">
        <v>36</v>
      </c>
      <c r="C156" s="6" t="s">
        <v>234</v>
      </c>
      <c r="D156" s="7" t="s">
        <v>304</v>
      </c>
      <c r="E156" s="6" t="s">
        <v>305</v>
      </c>
      <c r="F156" s="8" t="s">
        <v>306</v>
      </c>
      <c r="G156" s="6" t="s">
        <v>307</v>
      </c>
      <c r="H156" s="6" t="s">
        <v>308</v>
      </c>
      <c r="I156" s="7" t="s">
        <v>309</v>
      </c>
      <c r="J156" s="7" t="s">
        <v>238</v>
      </c>
      <c r="K156" s="7" t="s">
        <v>310</v>
      </c>
      <c r="L156" s="9">
        <f t="shared" si="8"/>
        <v>1</v>
      </c>
      <c r="M156" s="10" t="s">
        <v>1348</v>
      </c>
    </row>
    <row r="157" spans="1:13" s="17" customFormat="1" ht="99.95" customHeight="1" x14ac:dyDescent="0.15">
      <c r="A157" s="5">
        <f t="shared" si="7"/>
        <v>153</v>
      </c>
      <c r="B157" s="6">
        <v>36</v>
      </c>
      <c r="C157" s="6" t="s">
        <v>234</v>
      </c>
      <c r="D157" s="7" t="s">
        <v>1612</v>
      </c>
      <c r="E157" s="6" t="s">
        <v>305</v>
      </c>
      <c r="F157" s="8" t="s">
        <v>647</v>
      </c>
      <c r="G157" s="6" t="s">
        <v>648</v>
      </c>
      <c r="H157" s="6" t="s">
        <v>649</v>
      </c>
      <c r="I157" s="7" t="s">
        <v>268</v>
      </c>
      <c r="J157" s="7" t="s">
        <v>1</v>
      </c>
      <c r="K157" s="7" t="s">
        <v>650</v>
      </c>
      <c r="L157" s="9">
        <f t="shared" si="8"/>
        <v>1</v>
      </c>
      <c r="M157" s="10" t="s">
        <v>1391</v>
      </c>
    </row>
    <row r="158" spans="1:13" s="17" customFormat="1" ht="99.95" customHeight="1" x14ac:dyDescent="0.15">
      <c r="A158" s="5">
        <f t="shared" si="7"/>
        <v>154</v>
      </c>
      <c r="B158" s="6">
        <v>36</v>
      </c>
      <c r="C158" s="6" t="s">
        <v>234</v>
      </c>
      <c r="D158" s="7" t="s">
        <v>942</v>
      </c>
      <c r="E158" s="6" t="s">
        <v>943</v>
      </c>
      <c r="F158" s="8" t="s">
        <v>944</v>
      </c>
      <c r="G158" s="6" t="s">
        <v>945</v>
      </c>
      <c r="H158" s="6" t="s">
        <v>946</v>
      </c>
      <c r="I158" s="7" t="s">
        <v>947</v>
      </c>
      <c r="J158" s="7" t="s">
        <v>0</v>
      </c>
      <c r="K158" s="7" t="s">
        <v>948</v>
      </c>
      <c r="L158" s="9">
        <f t="shared" si="8"/>
        <v>1</v>
      </c>
      <c r="M158" s="10" t="s">
        <v>1414</v>
      </c>
    </row>
    <row r="159" spans="1:13" s="17" customFormat="1" ht="99.95" customHeight="1" x14ac:dyDescent="0.15">
      <c r="A159" s="5">
        <f t="shared" si="7"/>
        <v>155</v>
      </c>
      <c r="B159" s="6">
        <v>36</v>
      </c>
      <c r="C159" s="6" t="s">
        <v>5</v>
      </c>
      <c r="D159" s="7" t="s">
        <v>209</v>
      </c>
      <c r="E159" s="6" t="s">
        <v>96</v>
      </c>
      <c r="F159" s="8" t="s">
        <v>185</v>
      </c>
      <c r="G159" s="6" t="s">
        <v>97</v>
      </c>
      <c r="H159" s="6" t="s">
        <v>98</v>
      </c>
      <c r="I159" s="7" t="s">
        <v>99</v>
      </c>
      <c r="J159" s="7" t="s">
        <v>1</v>
      </c>
      <c r="K159" s="7"/>
      <c r="L159" s="9">
        <f t="shared" si="8"/>
        <v>2</v>
      </c>
      <c r="M159" s="10" t="s">
        <v>1510</v>
      </c>
    </row>
    <row r="160" spans="1:13" s="17" customFormat="1" ht="99.95" customHeight="1" x14ac:dyDescent="0.15">
      <c r="A160" s="5">
        <f t="shared" si="7"/>
        <v>156</v>
      </c>
      <c r="B160" s="6">
        <v>36</v>
      </c>
      <c r="C160" s="6" t="s">
        <v>234</v>
      </c>
      <c r="D160" s="7" t="s">
        <v>538</v>
      </c>
      <c r="E160" s="6" t="s">
        <v>539</v>
      </c>
      <c r="F160" s="8" t="s">
        <v>540</v>
      </c>
      <c r="G160" s="6" t="s">
        <v>541</v>
      </c>
      <c r="H160" s="6" t="s">
        <v>542</v>
      </c>
      <c r="I160" s="7" t="s">
        <v>255</v>
      </c>
      <c r="J160" s="7" t="s">
        <v>0</v>
      </c>
      <c r="K160" s="7" t="s">
        <v>541</v>
      </c>
      <c r="L160" s="9">
        <f t="shared" si="8"/>
        <v>1</v>
      </c>
      <c r="M160" s="10" t="s">
        <v>1377</v>
      </c>
    </row>
    <row r="161" spans="1:13" s="17" customFormat="1" ht="99.95" customHeight="1" x14ac:dyDescent="0.15">
      <c r="A161" s="5">
        <f t="shared" si="7"/>
        <v>157</v>
      </c>
      <c r="B161" s="6">
        <v>36</v>
      </c>
      <c r="C161" s="6" t="s">
        <v>234</v>
      </c>
      <c r="D161" s="7" t="s">
        <v>904</v>
      </c>
      <c r="E161" s="6" t="s">
        <v>905</v>
      </c>
      <c r="F161" s="8" t="s">
        <v>906</v>
      </c>
      <c r="G161" s="6" t="s">
        <v>907</v>
      </c>
      <c r="H161" s="6" t="s">
        <v>908</v>
      </c>
      <c r="I161" s="7" t="s">
        <v>909</v>
      </c>
      <c r="J161" s="7" t="s">
        <v>0</v>
      </c>
      <c r="K161" s="7" t="s">
        <v>907</v>
      </c>
      <c r="L161" s="9">
        <f t="shared" si="8"/>
        <v>4</v>
      </c>
      <c r="M161" s="10" t="s">
        <v>1511</v>
      </c>
    </row>
    <row r="162" spans="1:13" s="17" customFormat="1" ht="99.95" customHeight="1" x14ac:dyDescent="0.15">
      <c r="A162" s="5">
        <f t="shared" si="7"/>
        <v>158</v>
      </c>
      <c r="B162" s="6">
        <v>36</v>
      </c>
      <c r="C162" s="6" t="s">
        <v>234</v>
      </c>
      <c r="D162" s="7" t="s">
        <v>341</v>
      </c>
      <c r="E162" s="6" t="s">
        <v>342</v>
      </c>
      <c r="F162" s="8" t="s">
        <v>343</v>
      </c>
      <c r="G162" s="6" t="s">
        <v>344</v>
      </c>
      <c r="H162" s="6" t="s">
        <v>345</v>
      </c>
      <c r="I162" s="7" t="s">
        <v>255</v>
      </c>
      <c r="J162" s="7" t="s">
        <v>0</v>
      </c>
      <c r="K162" s="7" t="s">
        <v>346</v>
      </c>
      <c r="L162" s="9">
        <f t="shared" si="8"/>
        <v>1</v>
      </c>
      <c r="M162" s="10" t="s">
        <v>1352</v>
      </c>
    </row>
    <row r="163" spans="1:13" s="17" customFormat="1" ht="99.95" customHeight="1" x14ac:dyDescent="0.15">
      <c r="A163" s="5">
        <f t="shared" si="7"/>
        <v>159</v>
      </c>
      <c r="B163" s="6">
        <v>36</v>
      </c>
      <c r="C163" s="6" t="s">
        <v>234</v>
      </c>
      <c r="D163" s="7" t="s">
        <v>850</v>
      </c>
      <c r="E163" s="6" t="s">
        <v>851</v>
      </c>
      <c r="F163" s="8" t="s">
        <v>852</v>
      </c>
      <c r="G163" s="6" t="s">
        <v>853</v>
      </c>
      <c r="H163" s="6" t="s">
        <v>854</v>
      </c>
      <c r="I163" s="7" t="s">
        <v>855</v>
      </c>
      <c r="J163" s="7" t="s">
        <v>0</v>
      </c>
      <c r="K163" s="7" t="s">
        <v>856</v>
      </c>
      <c r="L163" s="9">
        <f t="shared" si="8"/>
        <v>1</v>
      </c>
      <c r="M163" s="10" t="s">
        <v>1409</v>
      </c>
    </row>
    <row r="164" spans="1:13" s="17" customFormat="1" ht="99.95" customHeight="1" x14ac:dyDescent="0.15">
      <c r="A164" s="5">
        <f t="shared" si="7"/>
        <v>160</v>
      </c>
      <c r="B164" s="6">
        <v>36</v>
      </c>
      <c r="C164" s="6" t="s">
        <v>234</v>
      </c>
      <c r="D164" s="7" t="s">
        <v>838</v>
      </c>
      <c r="E164" s="6" t="s">
        <v>839</v>
      </c>
      <c r="F164" s="8" t="s">
        <v>840</v>
      </c>
      <c r="G164" s="6" t="s">
        <v>841</v>
      </c>
      <c r="H164" s="6" t="s">
        <v>842</v>
      </c>
      <c r="I164" s="7" t="s">
        <v>610</v>
      </c>
      <c r="J164" s="7" t="s">
        <v>0</v>
      </c>
      <c r="K164" s="7" t="s">
        <v>843</v>
      </c>
      <c r="L164" s="9">
        <f t="shared" si="8"/>
        <v>1</v>
      </c>
      <c r="M164" s="10" t="s">
        <v>1407</v>
      </c>
    </row>
    <row r="165" spans="1:13" s="17" customFormat="1" ht="99.95" customHeight="1" x14ac:dyDescent="0.15">
      <c r="A165" s="5">
        <f t="shared" si="7"/>
        <v>161</v>
      </c>
      <c r="B165" s="6">
        <v>36</v>
      </c>
      <c r="C165" s="6" t="s">
        <v>234</v>
      </c>
      <c r="D165" s="7" t="s">
        <v>844</v>
      </c>
      <c r="E165" s="6" t="s">
        <v>839</v>
      </c>
      <c r="F165" s="8" t="s">
        <v>845</v>
      </c>
      <c r="G165" s="6" t="s">
        <v>846</v>
      </c>
      <c r="H165" s="6" t="s">
        <v>847</v>
      </c>
      <c r="I165" s="7" t="s">
        <v>848</v>
      </c>
      <c r="J165" s="7" t="s">
        <v>0</v>
      </c>
      <c r="K165" s="7" t="s">
        <v>849</v>
      </c>
      <c r="L165" s="9">
        <f t="shared" si="8"/>
        <v>1</v>
      </c>
      <c r="M165" s="10" t="s">
        <v>1408</v>
      </c>
    </row>
    <row r="166" spans="1:13" s="17" customFormat="1" ht="99.95" customHeight="1" x14ac:dyDescent="0.15">
      <c r="A166" s="5">
        <f t="shared" si="7"/>
        <v>162</v>
      </c>
      <c r="B166" s="6">
        <v>36</v>
      </c>
      <c r="C166" s="6" t="s">
        <v>234</v>
      </c>
      <c r="D166" s="7" t="s">
        <v>586</v>
      </c>
      <c r="E166" s="6" t="s">
        <v>133</v>
      </c>
      <c r="F166" s="8" t="s">
        <v>587</v>
      </c>
      <c r="G166" s="6" t="s">
        <v>588</v>
      </c>
      <c r="H166" s="6" t="s">
        <v>589</v>
      </c>
      <c r="I166" s="7" t="s">
        <v>590</v>
      </c>
      <c r="J166" s="7" t="s">
        <v>0</v>
      </c>
      <c r="K166" s="7" t="s">
        <v>591</v>
      </c>
      <c r="L166" s="9">
        <f t="shared" si="8"/>
        <v>2</v>
      </c>
      <c r="M166" s="10" t="s">
        <v>1512</v>
      </c>
    </row>
    <row r="167" spans="1:13" s="17" customFormat="1" ht="99.95" customHeight="1" x14ac:dyDescent="0.15">
      <c r="A167" s="5">
        <f t="shared" si="7"/>
        <v>163</v>
      </c>
      <c r="B167" s="6">
        <v>36</v>
      </c>
      <c r="C167" s="6" t="s">
        <v>5</v>
      </c>
      <c r="D167" s="7" t="s">
        <v>132</v>
      </c>
      <c r="E167" s="6" t="s">
        <v>133</v>
      </c>
      <c r="F167" s="8" t="s">
        <v>186</v>
      </c>
      <c r="G167" s="6" t="s">
        <v>134</v>
      </c>
      <c r="H167" s="6" t="s">
        <v>135</v>
      </c>
      <c r="I167" s="7" t="s">
        <v>231</v>
      </c>
      <c r="J167" s="7" t="s">
        <v>1</v>
      </c>
      <c r="K167" s="7"/>
      <c r="L167" s="9">
        <f t="shared" si="8"/>
        <v>2</v>
      </c>
      <c r="M167" s="10" t="s">
        <v>136</v>
      </c>
    </row>
    <row r="168" spans="1:13" s="17" customFormat="1" ht="99.95" customHeight="1" x14ac:dyDescent="0.15">
      <c r="A168" s="5">
        <f t="shared" si="7"/>
        <v>164</v>
      </c>
      <c r="B168" s="6">
        <v>36</v>
      </c>
      <c r="C168" s="6" t="s">
        <v>234</v>
      </c>
      <c r="D168" s="7" t="s">
        <v>461</v>
      </c>
      <c r="E168" s="6" t="s">
        <v>462</v>
      </c>
      <c r="F168" s="8" t="s">
        <v>463</v>
      </c>
      <c r="G168" s="6" t="s">
        <v>464</v>
      </c>
      <c r="H168" s="6" t="s">
        <v>465</v>
      </c>
      <c r="I168" s="7" t="s">
        <v>466</v>
      </c>
      <c r="J168" s="7" t="s">
        <v>238</v>
      </c>
      <c r="K168" s="7" t="s">
        <v>467</v>
      </c>
      <c r="L168" s="9">
        <f t="shared" si="8"/>
        <v>1</v>
      </c>
      <c r="M168" s="10" t="s">
        <v>1367</v>
      </c>
    </row>
    <row r="169" spans="1:13" s="17" customFormat="1" ht="99.95" customHeight="1" x14ac:dyDescent="0.15">
      <c r="A169" s="5">
        <f t="shared" si="7"/>
        <v>165</v>
      </c>
      <c r="B169" s="6">
        <v>36</v>
      </c>
      <c r="C169" s="6" t="s">
        <v>234</v>
      </c>
      <c r="D169" s="7" t="s">
        <v>405</v>
      </c>
      <c r="E169" s="6" t="s">
        <v>406</v>
      </c>
      <c r="F169" s="8" t="s">
        <v>407</v>
      </c>
      <c r="G169" s="6" t="s">
        <v>408</v>
      </c>
      <c r="H169" s="6" t="s">
        <v>409</v>
      </c>
      <c r="I169" s="7" t="s">
        <v>410</v>
      </c>
      <c r="J169" s="7" t="s">
        <v>0</v>
      </c>
      <c r="K169" s="7" t="s">
        <v>411</v>
      </c>
      <c r="L169" s="9">
        <v>2</v>
      </c>
      <c r="M169" s="14" t="s">
        <v>1581</v>
      </c>
    </row>
    <row r="170" spans="1:13" s="17" customFormat="1" ht="99.95" customHeight="1" x14ac:dyDescent="0.15">
      <c r="A170" s="5">
        <f t="shared" si="7"/>
        <v>166</v>
      </c>
      <c r="B170" s="6">
        <v>36</v>
      </c>
      <c r="C170" s="6" t="s">
        <v>234</v>
      </c>
      <c r="D170" s="7" t="s">
        <v>441</v>
      </c>
      <c r="E170" s="6" t="s">
        <v>442</v>
      </c>
      <c r="F170" s="8" t="s">
        <v>443</v>
      </c>
      <c r="G170" s="6" t="s">
        <v>444</v>
      </c>
      <c r="H170" s="6" t="s">
        <v>445</v>
      </c>
      <c r="I170" s="7" t="s">
        <v>446</v>
      </c>
      <c r="J170" s="7" t="s">
        <v>1</v>
      </c>
      <c r="K170" s="7" t="s">
        <v>447</v>
      </c>
      <c r="L170" s="9">
        <f t="shared" ref="L170:L200" si="9">LEN(M170)-LEN(SUBSTITUTE(M170, "、",""))/LEN("、")+1</f>
        <v>2</v>
      </c>
      <c r="M170" s="10" t="s">
        <v>1513</v>
      </c>
    </row>
    <row r="171" spans="1:13" s="17" customFormat="1" ht="99.95" customHeight="1" x14ac:dyDescent="0.15">
      <c r="A171" s="5">
        <f t="shared" si="7"/>
        <v>167</v>
      </c>
      <c r="B171" s="6">
        <v>36</v>
      </c>
      <c r="C171" s="6" t="s">
        <v>234</v>
      </c>
      <c r="D171" s="7" t="s">
        <v>257</v>
      </c>
      <c r="E171" s="6" t="s">
        <v>258</v>
      </c>
      <c r="F171" s="8" t="s">
        <v>259</v>
      </c>
      <c r="G171" s="6" t="s">
        <v>260</v>
      </c>
      <c r="H171" s="6" t="s">
        <v>261</v>
      </c>
      <c r="I171" s="7" t="s">
        <v>262</v>
      </c>
      <c r="J171" s="7" t="s">
        <v>0</v>
      </c>
      <c r="K171" s="7" t="s">
        <v>260</v>
      </c>
      <c r="L171" s="9">
        <f t="shared" si="9"/>
        <v>1</v>
      </c>
      <c r="M171" s="10" t="s">
        <v>1342</v>
      </c>
    </row>
    <row r="172" spans="1:13" s="17" customFormat="1" ht="99.95" customHeight="1" x14ac:dyDescent="0.15">
      <c r="A172" s="5">
        <f t="shared" si="7"/>
        <v>168</v>
      </c>
      <c r="B172" s="6">
        <v>36</v>
      </c>
      <c r="C172" s="6" t="s">
        <v>234</v>
      </c>
      <c r="D172" s="7" t="s">
        <v>366</v>
      </c>
      <c r="E172" s="6" t="s">
        <v>367</v>
      </c>
      <c r="F172" s="8" t="s">
        <v>368</v>
      </c>
      <c r="G172" s="6" t="s">
        <v>369</v>
      </c>
      <c r="H172" s="6" t="s">
        <v>370</v>
      </c>
      <c r="I172" s="7" t="s">
        <v>371</v>
      </c>
      <c r="J172" s="7" t="s">
        <v>0</v>
      </c>
      <c r="K172" s="7" t="s">
        <v>372</v>
      </c>
      <c r="L172" s="9">
        <f t="shared" si="9"/>
        <v>1</v>
      </c>
      <c r="M172" s="10" t="s">
        <v>1356</v>
      </c>
    </row>
    <row r="173" spans="1:13" s="17" customFormat="1" ht="99.95" customHeight="1" x14ac:dyDescent="0.15">
      <c r="A173" s="5">
        <f t="shared" si="7"/>
        <v>169</v>
      </c>
      <c r="B173" s="6">
        <v>36</v>
      </c>
      <c r="C173" s="6" t="s">
        <v>234</v>
      </c>
      <c r="D173" s="7" t="s">
        <v>758</v>
      </c>
      <c r="E173" s="6" t="s">
        <v>759</v>
      </c>
      <c r="F173" s="8" t="s">
        <v>760</v>
      </c>
      <c r="G173" s="6" t="s">
        <v>761</v>
      </c>
      <c r="H173" s="6" t="s">
        <v>762</v>
      </c>
      <c r="I173" s="7" t="s">
        <v>763</v>
      </c>
      <c r="J173" s="7" t="s">
        <v>0</v>
      </c>
      <c r="K173" s="7" t="s">
        <v>761</v>
      </c>
      <c r="L173" s="9">
        <f t="shared" si="9"/>
        <v>1</v>
      </c>
      <c r="M173" s="10" t="s">
        <v>1404</v>
      </c>
    </row>
    <row r="174" spans="1:13" s="17" customFormat="1" ht="99.95" customHeight="1" x14ac:dyDescent="0.15">
      <c r="A174" s="5">
        <f t="shared" si="7"/>
        <v>170</v>
      </c>
      <c r="B174" s="6">
        <v>36</v>
      </c>
      <c r="C174" s="6" t="s">
        <v>234</v>
      </c>
      <c r="D174" s="7" t="s">
        <v>297</v>
      </c>
      <c r="E174" s="6" t="s">
        <v>298</v>
      </c>
      <c r="F174" s="8" t="s">
        <v>299</v>
      </c>
      <c r="G174" s="6" t="s">
        <v>300</v>
      </c>
      <c r="H174" s="6" t="s">
        <v>301</v>
      </c>
      <c r="I174" s="7" t="s">
        <v>302</v>
      </c>
      <c r="J174" s="7" t="s">
        <v>0</v>
      </c>
      <c r="K174" s="7" t="s">
        <v>300</v>
      </c>
      <c r="L174" s="9">
        <f t="shared" si="9"/>
        <v>2</v>
      </c>
      <c r="M174" s="10" t="s">
        <v>1514</v>
      </c>
    </row>
    <row r="175" spans="1:13" s="17" customFormat="1" ht="99.95" customHeight="1" x14ac:dyDescent="0.15">
      <c r="A175" s="5">
        <f t="shared" si="7"/>
        <v>171</v>
      </c>
      <c r="B175" s="6">
        <v>36</v>
      </c>
      <c r="C175" s="6" t="s">
        <v>234</v>
      </c>
      <c r="D175" s="7" t="s">
        <v>543</v>
      </c>
      <c r="E175" s="6" t="s">
        <v>298</v>
      </c>
      <c r="F175" s="8" t="s">
        <v>544</v>
      </c>
      <c r="G175" s="6" t="s">
        <v>545</v>
      </c>
      <c r="H175" s="6" t="s">
        <v>546</v>
      </c>
      <c r="I175" s="7" t="s">
        <v>547</v>
      </c>
      <c r="J175" s="7" t="s">
        <v>0</v>
      </c>
      <c r="K175" s="7" t="s">
        <v>548</v>
      </c>
      <c r="L175" s="9">
        <f t="shared" si="9"/>
        <v>1</v>
      </c>
      <c r="M175" s="10" t="s">
        <v>1378</v>
      </c>
    </row>
    <row r="176" spans="1:13" s="17" customFormat="1" ht="99.95" customHeight="1" x14ac:dyDescent="0.15">
      <c r="A176" s="5">
        <f t="shared" si="7"/>
        <v>172</v>
      </c>
      <c r="B176" s="6">
        <v>36</v>
      </c>
      <c r="C176" s="6" t="s">
        <v>234</v>
      </c>
      <c r="D176" s="7" t="s">
        <v>612</v>
      </c>
      <c r="E176" s="6" t="s">
        <v>298</v>
      </c>
      <c r="F176" s="8" t="s">
        <v>613</v>
      </c>
      <c r="G176" s="6" t="s">
        <v>614</v>
      </c>
      <c r="H176" s="6" t="s">
        <v>614</v>
      </c>
      <c r="I176" s="7" t="s">
        <v>615</v>
      </c>
      <c r="J176" s="7" t="s">
        <v>0</v>
      </c>
      <c r="K176" s="7" t="s">
        <v>616</v>
      </c>
      <c r="L176" s="9">
        <f t="shared" si="9"/>
        <v>1</v>
      </c>
      <c r="M176" s="10" t="s">
        <v>1387</v>
      </c>
    </row>
    <row r="177" spans="1:13" s="17" customFormat="1" ht="99.95" customHeight="1" x14ac:dyDescent="0.15">
      <c r="A177" s="5">
        <f t="shared" si="7"/>
        <v>173</v>
      </c>
      <c r="B177" s="6">
        <v>36</v>
      </c>
      <c r="C177" s="6" t="s">
        <v>234</v>
      </c>
      <c r="D177" s="7" t="s">
        <v>678</v>
      </c>
      <c r="E177" s="6" t="s">
        <v>679</v>
      </c>
      <c r="F177" s="8" t="s">
        <v>680</v>
      </c>
      <c r="G177" s="6" t="s">
        <v>681</v>
      </c>
      <c r="H177" s="6" t="s">
        <v>682</v>
      </c>
      <c r="I177" s="7" t="s">
        <v>255</v>
      </c>
      <c r="J177" s="7" t="s">
        <v>0</v>
      </c>
      <c r="K177" s="7" t="s">
        <v>681</v>
      </c>
      <c r="L177" s="9">
        <f t="shared" si="9"/>
        <v>1</v>
      </c>
      <c r="M177" s="10" t="s">
        <v>1394</v>
      </c>
    </row>
    <row r="178" spans="1:13" s="17" customFormat="1" ht="99.95" customHeight="1" x14ac:dyDescent="0.15">
      <c r="A178" s="5">
        <f t="shared" si="7"/>
        <v>174</v>
      </c>
      <c r="B178" s="6">
        <v>36</v>
      </c>
      <c r="C178" s="6" t="s">
        <v>234</v>
      </c>
      <c r="D178" s="7" t="s">
        <v>696</v>
      </c>
      <c r="E178" s="6" t="s">
        <v>679</v>
      </c>
      <c r="F178" s="8" t="s">
        <v>697</v>
      </c>
      <c r="G178" s="6" t="s">
        <v>698</v>
      </c>
      <c r="H178" s="6" t="s">
        <v>699</v>
      </c>
      <c r="I178" s="7" t="s">
        <v>700</v>
      </c>
      <c r="J178" s="7" t="s">
        <v>0</v>
      </c>
      <c r="K178" s="7" t="s">
        <v>698</v>
      </c>
      <c r="L178" s="9">
        <f t="shared" si="9"/>
        <v>3</v>
      </c>
      <c r="M178" s="10" t="s">
        <v>1515</v>
      </c>
    </row>
    <row r="179" spans="1:13" s="17" customFormat="1" ht="99.95" customHeight="1" x14ac:dyDescent="0.15">
      <c r="A179" s="5">
        <f t="shared" si="7"/>
        <v>175</v>
      </c>
      <c r="B179" s="6">
        <v>36</v>
      </c>
      <c r="C179" s="6" t="s">
        <v>234</v>
      </c>
      <c r="D179" s="7" t="s">
        <v>532</v>
      </c>
      <c r="E179" s="6" t="s">
        <v>533</v>
      </c>
      <c r="F179" s="8" t="s">
        <v>534</v>
      </c>
      <c r="G179" s="6" t="s">
        <v>535</v>
      </c>
      <c r="H179" s="6" t="s">
        <v>536</v>
      </c>
      <c r="I179" s="7" t="s">
        <v>537</v>
      </c>
      <c r="J179" s="7" t="s">
        <v>0</v>
      </c>
      <c r="K179" s="7" t="s">
        <v>535</v>
      </c>
      <c r="L179" s="9">
        <f t="shared" si="9"/>
        <v>1</v>
      </c>
      <c r="M179" s="10" t="s">
        <v>1376</v>
      </c>
    </row>
    <row r="180" spans="1:13" s="17" customFormat="1" ht="99.95" customHeight="1" x14ac:dyDescent="0.15">
      <c r="A180" s="5">
        <f t="shared" si="7"/>
        <v>176</v>
      </c>
      <c r="B180" s="6" t="s">
        <v>1563</v>
      </c>
      <c r="C180" s="6" t="s">
        <v>5</v>
      </c>
      <c r="D180" s="7" t="s">
        <v>1564</v>
      </c>
      <c r="E180" s="6" t="s">
        <v>533</v>
      </c>
      <c r="F180" s="8" t="s">
        <v>1565</v>
      </c>
      <c r="G180" s="6" t="s">
        <v>1566</v>
      </c>
      <c r="H180" s="6" t="s">
        <v>1567</v>
      </c>
      <c r="I180" s="7" t="s">
        <v>1568</v>
      </c>
      <c r="J180" s="7" t="s">
        <v>0</v>
      </c>
      <c r="K180" s="7" t="s">
        <v>1569</v>
      </c>
      <c r="L180" s="9">
        <f t="shared" si="9"/>
        <v>2</v>
      </c>
      <c r="M180" s="10" t="s">
        <v>1578</v>
      </c>
    </row>
    <row r="181" spans="1:13" s="17" customFormat="1" ht="99.95" customHeight="1" x14ac:dyDescent="0.15">
      <c r="A181" s="5">
        <f t="shared" si="7"/>
        <v>177</v>
      </c>
      <c r="B181" s="6">
        <v>36</v>
      </c>
      <c r="C181" s="6" t="s">
        <v>234</v>
      </c>
      <c r="D181" s="7" t="s">
        <v>683</v>
      </c>
      <c r="E181" s="6" t="s">
        <v>684</v>
      </c>
      <c r="F181" s="8" t="s">
        <v>685</v>
      </c>
      <c r="G181" s="6" t="s">
        <v>686</v>
      </c>
      <c r="H181" s="6" t="s">
        <v>687</v>
      </c>
      <c r="I181" s="7" t="s">
        <v>688</v>
      </c>
      <c r="J181" s="7" t="s">
        <v>0</v>
      </c>
      <c r="K181" s="7" t="s">
        <v>689</v>
      </c>
      <c r="L181" s="9">
        <f t="shared" si="9"/>
        <v>1</v>
      </c>
      <c r="M181" s="10" t="s">
        <v>1395</v>
      </c>
    </row>
    <row r="182" spans="1:13" s="17" customFormat="1" ht="99.95" customHeight="1" x14ac:dyDescent="0.15">
      <c r="A182" s="5">
        <f t="shared" si="7"/>
        <v>178</v>
      </c>
      <c r="B182" s="6">
        <v>36</v>
      </c>
      <c r="C182" s="6" t="s">
        <v>234</v>
      </c>
      <c r="D182" s="7" t="s">
        <v>723</v>
      </c>
      <c r="E182" s="6" t="s">
        <v>684</v>
      </c>
      <c r="F182" s="8" t="s">
        <v>724</v>
      </c>
      <c r="G182" s="6" t="s">
        <v>725</v>
      </c>
      <c r="H182" s="6" t="s">
        <v>726</v>
      </c>
      <c r="I182" s="7" t="s">
        <v>727</v>
      </c>
      <c r="J182" s="7" t="s">
        <v>0</v>
      </c>
      <c r="K182" s="7" t="s">
        <v>725</v>
      </c>
      <c r="L182" s="9">
        <f t="shared" si="9"/>
        <v>1</v>
      </c>
      <c r="M182" s="10" t="s">
        <v>1398</v>
      </c>
    </row>
    <row r="183" spans="1:13" s="17" customFormat="1" ht="99.95" customHeight="1" x14ac:dyDescent="0.15">
      <c r="A183" s="5">
        <f t="shared" si="7"/>
        <v>179</v>
      </c>
      <c r="B183" s="6">
        <v>36</v>
      </c>
      <c r="C183" s="6" t="s">
        <v>234</v>
      </c>
      <c r="D183" s="7" t="s">
        <v>1157</v>
      </c>
      <c r="E183" s="6" t="s">
        <v>1158</v>
      </c>
      <c r="F183" s="8" t="s">
        <v>1163</v>
      </c>
      <c r="G183" s="6" t="s">
        <v>1159</v>
      </c>
      <c r="H183" s="6" t="s">
        <v>1160</v>
      </c>
      <c r="I183" s="7" t="s">
        <v>1161</v>
      </c>
      <c r="J183" s="7" t="s">
        <v>0</v>
      </c>
      <c r="K183" s="7" t="s">
        <v>1162</v>
      </c>
      <c r="L183" s="9">
        <f t="shared" si="9"/>
        <v>2</v>
      </c>
      <c r="M183" s="10" t="s">
        <v>1516</v>
      </c>
    </row>
    <row r="184" spans="1:13" s="17" customFormat="1" ht="99.95" customHeight="1" x14ac:dyDescent="0.15">
      <c r="A184" s="5">
        <f t="shared" si="7"/>
        <v>180</v>
      </c>
      <c r="B184" s="6">
        <v>36</v>
      </c>
      <c r="C184" s="6" t="s">
        <v>234</v>
      </c>
      <c r="D184" s="7" t="s">
        <v>561</v>
      </c>
      <c r="E184" s="6" t="s">
        <v>562</v>
      </c>
      <c r="F184" s="8" t="s">
        <v>563</v>
      </c>
      <c r="G184" s="6" t="s">
        <v>564</v>
      </c>
      <c r="H184" s="6" t="s">
        <v>565</v>
      </c>
      <c r="I184" s="7" t="s">
        <v>566</v>
      </c>
      <c r="J184" s="7" t="s">
        <v>0</v>
      </c>
      <c r="K184" s="7" t="s">
        <v>567</v>
      </c>
      <c r="L184" s="9">
        <f t="shared" si="9"/>
        <v>1</v>
      </c>
      <c r="M184" s="10" t="s">
        <v>1379</v>
      </c>
    </row>
    <row r="185" spans="1:13" s="17" customFormat="1" ht="99.95" customHeight="1" x14ac:dyDescent="0.15">
      <c r="A185" s="5">
        <f t="shared" si="7"/>
        <v>181</v>
      </c>
      <c r="B185" s="6" t="s">
        <v>1563</v>
      </c>
      <c r="C185" s="6" t="s">
        <v>5</v>
      </c>
      <c r="D185" s="7" t="s">
        <v>1592</v>
      </c>
      <c r="E185" s="6" t="s">
        <v>893</v>
      </c>
      <c r="F185" s="8" t="s">
        <v>1593</v>
      </c>
      <c r="G185" s="6" t="s">
        <v>1594</v>
      </c>
      <c r="H185" s="6" t="s">
        <v>1595</v>
      </c>
      <c r="I185" s="7" t="s">
        <v>1596</v>
      </c>
      <c r="J185" s="7" t="s">
        <v>0</v>
      </c>
      <c r="K185" s="7" t="s">
        <v>1597</v>
      </c>
      <c r="L185" s="9">
        <f t="shared" si="9"/>
        <v>1</v>
      </c>
      <c r="M185" s="10" t="s">
        <v>1598</v>
      </c>
    </row>
    <row r="186" spans="1:13" s="17" customFormat="1" ht="99.95" customHeight="1" x14ac:dyDescent="0.15">
      <c r="A186" s="5">
        <f t="shared" si="7"/>
        <v>182</v>
      </c>
      <c r="B186" s="6">
        <v>36</v>
      </c>
      <c r="C186" s="6" t="s">
        <v>234</v>
      </c>
      <c r="D186" s="7" t="s">
        <v>892</v>
      </c>
      <c r="E186" s="6" t="s">
        <v>893</v>
      </c>
      <c r="F186" s="8" t="s">
        <v>894</v>
      </c>
      <c r="G186" s="6" t="s">
        <v>895</v>
      </c>
      <c r="H186" s="6" t="s">
        <v>896</v>
      </c>
      <c r="I186" s="7" t="s">
        <v>897</v>
      </c>
      <c r="J186" s="7" t="s">
        <v>0</v>
      </c>
      <c r="K186" s="7" t="s">
        <v>895</v>
      </c>
      <c r="L186" s="9">
        <f t="shared" si="9"/>
        <v>2</v>
      </c>
      <c r="M186" s="10" t="s">
        <v>1517</v>
      </c>
    </row>
    <row r="187" spans="1:13" s="17" customFormat="1" ht="99.95" customHeight="1" x14ac:dyDescent="0.15">
      <c r="A187" s="5">
        <f t="shared" si="7"/>
        <v>183</v>
      </c>
      <c r="B187" s="6">
        <v>36</v>
      </c>
      <c r="C187" s="6" t="s">
        <v>234</v>
      </c>
      <c r="D187" s="7" t="s">
        <v>1613</v>
      </c>
      <c r="E187" s="6" t="s">
        <v>643</v>
      </c>
      <c r="F187" s="8" t="s">
        <v>1570</v>
      </c>
      <c r="G187" s="6" t="s">
        <v>644</v>
      </c>
      <c r="H187" s="6" t="s">
        <v>645</v>
      </c>
      <c r="I187" s="7" t="s">
        <v>1619</v>
      </c>
      <c r="J187" s="7" t="s">
        <v>0</v>
      </c>
      <c r="K187" s="7" t="s">
        <v>646</v>
      </c>
      <c r="L187" s="9">
        <f t="shared" si="9"/>
        <v>2</v>
      </c>
      <c r="M187" s="10" t="s">
        <v>1618</v>
      </c>
    </row>
    <row r="188" spans="1:13" s="17" customFormat="1" ht="99.95" customHeight="1" x14ac:dyDescent="0.15">
      <c r="A188" s="5">
        <f t="shared" si="7"/>
        <v>184</v>
      </c>
      <c r="B188" s="6">
        <v>36</v>
      </c>
      <c r="C188" s="6" t="s">
        <v>234</v>
      </c>
      <c r="D188" s="7" t="s">
        <v>1128</v>
      </c>
      <c r="E188" s="6" t="s">
        <v>1129</v>
      </c>
      <c r="F188" s="8" t="s">
        <v>1130</v>
      </c>
      <c r="G188" s="6" t="s">
        <v>1131</v>
      </c>
      <c r="H188" s="6" t="s">
        <v>1132</v>
      </c>
      <c r="I188" s="7" t="s">
        <v>1133</v>
      </c>
      <c r="J188" s="7" t="s">
        <v>0</v>
      </c>
      <c r="K188" s="7" t="s">
        <v>1134</v>
      </c>
      <c r="L188" s="9">
        <f t="shared" si="9"/>
        <v>3</v>
      </c>
      <c r="M188" s="10" t="s">
        <v>1518</v>
      </c>
    </row>
    <row r="189" spans="1:13" s="17" customFormat="1" ht="99.95" customHeight="1" x14ac:dyDescent="0.15">
      <c r="A189" s="5">
        <f t="shared" si="7"/>
        <v>185</v>
      </c>
      <c r="B189" s="6">
        <v>36</v>
      </c>
      <c r="C189" s="6" t="s">
        <v>234</v>
      </c>
      <c r="D189" s="7" t="s">
        <v>832</v>
      </c>
      <c r="E189" s="6" t="s">
        <v>833</v>
      </c>
      <c r="F189" s="8" t="s">
        <v>834</v>
      </c>
      <c r="G189" s="6" t="s">
        <v>835</v>
      </c>
      <c r="H189" s="6" t="s">
        <v>836</v>
      </c>
      <c r="I189" s="7" t="s">
        <v>837</v>
      </c>
      <c r="J189" s="7" t="s">
        <v>0</v>
      </c>
      <c r="K189" s="7" t="s">
        <v>835</v>
      </c>
      <c r="L189" s="9">
        <f t="shared" si="9"/>
        <v>1</v>
      </c>
      <c r="M189" s="10" t="s">
        <v>1406</v>
      </c>
    </row>
    <row r="190" spans="1:13" s="17" customFormat="1" ht="99.95" customHeight="1" x14ac:dyDescent="0.15">
      <c r="A190" s="5">
        <f t="shared" si="7"/>
        <v>186</v>
      </c>
      <c r="B190" s="6">
        <v>36</v>
      </c>
      <c r="C190" s="6" t="s">
        <v>234</v>
      </c>
      <c r="D190" s="7" t="s">
        <v>630</v>
      </c>
      <c r="E190" s="6" t="s">
        <v>631</v>
      </c>
      <c r="F190" s="8" t="s">
        <v>632</v>
      </c>
      <c r="G190" s="6" t="s">
        <v>633</v>
      </c>
      <c r="H190" s="6" t="s">
        <v>634</v>
      </c>
      <c r="I190" s="7" t="s">
        <v>635</v>
      </c>
      <c r="J190" s="7" t="s">
        <v>0</v>
      </c>
      <c r="K190" s="7" t="s">
        <v>633</v>
      </c>
      <c r="L190" s="9">
        <f t="shared" si="9"/>
        <v>1</v>
      </c>
      <c r="M190" s="10" t="s">
        <v>1390</v>
      </c>
    </row>
    <row r="191" spans="1:13" s="17" customFormat="1" ht="99.95" customHeight="1" x14ac:dyDescent="0.15">
      <c r="A191" s="5">
        <f t="shared" si="7"/>
        <v>187</v>
      </c>
      <c r="B191" s="6">
        <v>36</v>
      </c>
      <c r="C191" s="6" t="s">
        <v>234</v>
      </c>
      <c r="D191" s="7" t="s">
        <v>734</v>
      </c>
      <c r="E191" s="6" t="s">
        <v>735</v>
      </c>
      <c r="F191" s="8" t="s">
        <v>736</v>
      </c>
      <c r="G191" s="6" t="s">
        <v>737</v>
      </c>
      <c r="H191" s="6" t="s">
        <v>738</v>
      </c>
      <c r="I191" s="7" t="s">
        <v>739</v>
      </c>
      <c r="J191" s="7" t="s">
        <v>0</v>
      </c>
      <c r="K191" s="7" t="s">
        <v>737</v>
      </c>
      <c r="L191" s="9">
        <f t="shared" si="9"/>
        <v>1</v>
      </c>
      <c r="M191" s="10" t="s">
        <v>1400</v>
      </c>
    </row>
    <row r="192" spans="1:13" s="17" customFormat="1" ht="99.95" customHeight="1" x14ac:dyDescent="0.15">
      <c r="A192" s="5">
        <f t="shared" si="7"/>
        <v>188</v>
      </c>
      <c r="B192" s="6">
        <v>36</v>
      </c>
      <c r="C192" s="6" t="s">
        <v>234</v>
      </c>
      <c r="D192" s="7" t="s">
        <v>781</v>
      </c>
      <c r="E192" s="6" t="s">
        <v>782</v>
      </c>
      <c r="F192" s="8" t="s">
        <v>783</v>
      </c>
      <c r="G192" s="6" t="s">
        <v>784</v>
      </c>
      <c r="H192" s="6" t="s">
        <v>785</v>
      </c>
      <c r="I192" s="7" t="s">
        <v>786</v>
      </c>
      <c r="J192" s="7" t="s">
        <v>0</v>
      </c>
      <c r="K192" s="7" t="s">
        <v>784</v>
      </c>
      <c r="L192" s="9">
        <f t="shared" si="9"/>
        <v>3</v>
      </c>
      <c r="M192" s="10" t="s">
        <v>1519</v>
      </c>
    </row>
    <row r="193" spans="1:13" s="17" customFormat="1" ht="99.95" customHeight="1" x14ac:dyDescent="0.15">
      <c r="A193" s="5">
        <f t="shared" si="7"/>
        <v>189</v>
      </c>
      <c r="B193" s="6">
        <v>36</v>
      </c>
      <c r="C193" s="6" t="s">
        <v>234</v>
      </c>
      <c r="D193" s="7" t="s">
        <v>273</v>
      </c>
      <c r="E193" s="6" t="s">
        <v>274</v>
      </c>
      <c r="F193" s="8" t="s">
        <v>275</v>
      </c>
      <c r="G193" s="6" t="s">
        <v>276</v>
      </c>
      <c r="H193" s="6" t="s">
        <v>277</v>
      </c>
      <c r="I193" s="7" t="s">
        <v>278</v>
      </c>
      <c r="J193" s="7" t="s">
        <v>0</v>
      </c>
      <c r="K193" s="7" t="s">
        <v>279</v>
      </c>
      <c r="L193" s="9">
        <f t="shared" si="9"/>
        <v>1</v>
      </c>
      <c r="M193" s="10" t="s">
        <v>1344</v>
      </c>
    </row>
    <row r="194" spans="1:13" s="17" customFormat="1" ht="99.95" customHeight="1" x14ac:dyDescent="0.15">
      <c r="A194" s="5">
        <f t="shared" si="7"/>
        <v>190</v>
      </c>
      <c r="B194" s="6">
        <v>36</v>
      </c>
      <c r="C194" s="6" t="s">
        <v>234</v>
      </c>
      <c r="D194" s="7" t="s">
        <v>776</v>
      </c>
      <c r="E194" s="6" t="s">
        <v>274</v>
      </c>
      <c r="F194" s="8" t="s">
        <v>777</v>
      </c>
      <c r="G194" s="6" t="s">
        <v>778</v>
      </c>
      <c r="H194" s="6" t="s">
        <v>779</v>
      </c>
      <c r="I194" s="7" t="s">
        <v>780</v>
      </c>
      <c r="J194" s="7" t="s">
        <v>0</v>
      </c>
      <c r="K194" s="7" t="s">
        <v>778</v>
      </c>
      <c r="L194" s="9">
        <f t="shared" si="9"/>
        <v>2</v>
      </c>
      <c r="M194" s="10" t="s">
        <v>1520</v>
      </c>
    </row>
    <row r="195" spans="1:13" s="17" customFormat="1" ht="99.95" customHeight="1" x14ac:dyDescent="0.15">
      <c r="A195" s="5">
        <f t="shared" si="7"/>
        <v>191</v>
      </c>
      <c r="B195" s="6">
        <v>36</v>
      </c>
      <c r="C195" s="6" t="s">
        <v>234</v>
      </c>
      <c r="D195" s="7" t="s">
        <v>1296</v>
      </c>
      <c r="E195" s="6" t="s">
        <v>1297</v>
      </c>
      <c r="F195" s="8" t="s">
        <v>1298</v>
      </c>
      <c r="G195" s="6" t="s">
        <v>1299</v>
      </c>
      <c r="H195" s="6" t="s">
        <v>1300</v>
      </c>
      <c r="I195" s="7" t="s">
        <v>1301</v>
      </c>
      <c r="J195" s="7" t="s">
        <v>0</v>
      </c>
      <c r="K195" s="7" t="s">
        <v>1299</v>
      </c>
      <c r="L195" s="9">
        <f t="shared" si="9"/>
        <v>1</v>
      </c>
      <c r="M195" s="10" t="s">
        <v>1454</v>
      </c>
    </row>
    <row r="196" spans="1:13" s="17" customFormat="1" ht="99.95" customHeight="1" x14ac:dyDescent="0.15">
      <c r="A196" s="5">
        <f t="shared" si="7"/>
        <v>192</v>
      </c>
      <c r="B196" s="6">
        <v>36</v>
      </c>
      <c r="C196" s="6" t="s">
        <v>234</v>
      </c>
      <c r="D196" s="7" t="s">
        <v>1206</v>
      </c>
      <c r="E196" s="6" t="s">
        <v>1207</v>
      </c>
      <c r="F196" s="8" t="s">
        <v>1208</v>
      </c>
      <c r="G196" s="6" t="s">
        <v>1209</v>
      </c>
      <c r="H196" s="6" t="s">
        <v>1210</v>
      </c>
      <c r="I196" s="7" t="s">
        <v>1211</v>
      </c>
      <c r="J196" s="7" t="s">
        <v>0</v>
      </c>
      <c r="K196" s="7" t="s">
        <v>1209</v>
      </c>
      <c r="L196" s="9">
        <f t="shared" si="9"/>
        <v>1</v>
      </c>
      <c r="M196" s="10" t="s">
        <v>1442</v>
      </c>
    </row>
    <row r="197" spans="1:13" s="17" customFormat="1" ht="99.95" customHeight="1" x14ac:dyDescent="0.15">
      <c r="A197" s="5">
        <f t="shared" ref="A197:A231" si="10">ROW()-4</f>
        <v>193</v>
      </c>
      <c r="B197" s="6">
        <v>36</v>
      </c>
      <c r="C197" s="6" t="s">
        <v>234</v>
      </c>
      <c r="D197" s="7" t="s">
        <v>1257</v>
      </c>
      <c r="E197" s="6" t="s">
        <v>1258</v>
      </c>
      <c r="F197" s="8" t="s">
        <v>1259</v>
      </c>
      <c r="G197" s="6" t="s">
        <v>1260</v>
      </c>
      <c r="H197" s="6" t="s">
        <v>1261</v>
      </c>
      <c r="I197" s="7" t="s">
        <v>1262</v>
      </c>
      <c r="J197" s="7" t="s">
        <v>0</v>
      </c>
      <c r="K197" s="7" t="s">
        <v>1260</v>
      </c>
      <c r="L197" s="9">
        <f t="shared" si="9"/>
        <v>2</v>
      </c>
      <c r="M197" s="10" t="s">
        <v>1521</v>
      </c>
    </row>
    <row r="198" spans="1:13" s="17" customFormat="1" ht="99.95" customHeight="1" x14ac:dyDescent="0.15">
      <c r="A198" s="5">
        <f t="shared" si="10"/>
        <v>194</v>
      </c>
      <c r="B198" s="6">
        <v>36</v>
      </c>
      <c r="C198" s="6" t="s">
        <v>234</v>
      </c>
      <c r="D198" s="7" t="s">
        <v>636</v>
      </c>
      <c r="E198" s="6" t="s">
        <v>637</v>
      </c>
      <c r="F198" s="8" t="s">
        <v>638</v>
      </c>
      <c r="G198" s="6" t="s">
        <v>639</v>
      </c>
      <c r="H198" s="6" t="s">
        <v>640</v>
      </c>
      <c r="I198" s="7" t="s">
        <v>641</v>
      </c>
      <c r="J198" s="7" t="s">
        <v>0</v>
      </c>
      <c r="K198" s="7" t="s">
        <v>642</v>
      </c>
      <c r="L198" s="9">
        <f t="shared" si="9"/>
        <v>3</v>
      </c>
      <c r="M198" s="10" t="s">
        <v>1522</v>
      </c>
    </row>
    <row r="199" spans="1:13" s="17" customFormat="1" ht="99.95" customHeight="1" x14ac:dyDescent="0.15">
      <c r="A199" s="5">
        <f t="shared" si="10"/>
        <v>195</v>
      </c>
      <c r="B199" s="6">
        <v>36</v>
      </c>
      <c r="C199" s="6" t="s">
        <v>234</v>
      </c>
      <c r="D199" s="7" t="s">
        <v>1017</v>
      </c>
      <c r="E199" s="6" t="s">
        <v>1018</v>
      </c>
      <c r="F199" s="8" t="s">
        <v>1019</v>
      </c>
      <c r="G199" s="6" t="s">
        <v>1020</v>
      </c>
      <c r="H199" s="6" t="s">
        <v>1021</v>
      </c>
      <c r="I199" s="7" t="s">
        <v>1022</v>
      </c>
      <c r="J199" s="7" t="s">
        <v>439</v>
      </c>
      <c r="K199" s="7" t="s">
        <v>1023</v>
      </c>
      <c r="L199" s="9">
        <f t="shared" si="9"/>
        <v>1</v>
      </c>
      <c r="M199" s="10" t="s">
        <v>1423</v>
      </c>
    </row>
    <row r="200" spans="1:13" s="17" customFormat="1" ht="99.95" customHeight="1" x14ac:dyDescent="0.15">
      <c r="A200" s="5">
        <f t="shared" si="10"/>
        <v>196</v>
      </c>
      <c r="B200" s="6">
        <v>36</v>
      </c>
      <c r="C200" s="6" t="s">
        <v>234</v>
      </c>
      <c r="D200" s="7" t="s">
        <v>617</v>
      </c>
      <c r="E200" s="6" t="s">
        <v>618</v>
      </c>
      <c r="F200" s="8" t="s">
        <v>619</v>
      </c>
      <c r="G200" s="6" t="s">
        <v>620</v>
      </c>
      <c r="H200" s="6" t="s">
        <v>621</v>
      </c>
      <c r="I200" s="7" t="s">
        <v>622</v>
      </c>
      <c r="J200" s="7" t="s">
        <v>0</v>
      </c>
      <c r="K200" s="7" t="s">
        <v>623</v>
      </c>
      <c r="L200" s="9">
        <f t="shared" si="9"/>
        <v>1</v>
      </c>
      <c r="M200" s="10" t="s">
        <v>1388</v>
      </c>
    </row>
    <row r="201" spans="1:13" s="17" customFormat="1" ht="99.95" customHeight="1" x14ac:dyDescent="0.15">
      <c r="A201" s="5">
        <f t="shared" si="10"/>
        <v>197</v>
      </c>
      <c r="B201" s="6">
        <v>36</v>
      </c>
      <c r="C201" s="6" t="s">
        <v>234</v>
      </c>
      <c r="D201" s="7" t="s">
        <v>1615</v>
      </c>
      <c r="E201" s="6" t="s">
        <v>1147</v>
      </c>
      <c r="F201" s="8" t="s">
        <v>1148</v>
      </c>
      <c r="G201" s="6" t="s">
        <v>1149</v>
      </c>
      <c r="H201" s="6" t="s">
        <v>1150</v>
      </c>
      <c r="I201" s="7" t="s">
        <v>1151</v>
      </c>
      <c r="J201" s="7" t="s">
        <v>0</v>
      </c>
      <c r="K201" s="7" t="s">
        <v>1149</v>
      </c>
      <c r="L201" s="9">
        <f t="shared" ref="L201:L231" si="11">LEN(M201)-LEN(SUBSTITUTE(M201, "、",""))/LEN("、")+1</f>
        <v>2</v>
      </c>
      <c r="M201" s="10" t="s">
        <v>1523</v>
      </c>
    </row>
    <row r="202" spans="1:13" s="17" customFormat="1" ht="99.95" customHeight="1" x14ac:dyDescent="0.15">
      <c r="A202" s="5">
        <f t="shared" si="10"/>
        <v>198</v>
      </c>
      <c r="B202" s="6">
        <v>36</v>
      </c>
      <c r="C202" s="6" t="s">
        <v>234</v>
      </c>
      <c r="D202" s="7" t="s">
        <v>728</v>
      </c>
      <c r="E202" s="6" t="s">
        <v>729</v>
      </c>
      <c r="F202" s="8" t="s">
        <v>730</v>
      </c>
      <c r="G202" s="6" t="s">
        <v>731</v>
      </c>
      <c r="H202" s="6" t="s">
        <v>732</v>
      </c>
      <c r="I202" s="7" t="s">
        <v>397</v>
      </c>
      <c r="J202" s="7" t="s">
        <v>0</v>
      </c>
      <c r="K202" s="7" t="s">
        <v>733</v>
      </c>
      <c r="L202" s="9">
        <f t="shared" si="11"/>
        <v>1</v>
      </c>
      <c r="M202" s="10" t="s">
        <v>1399</v>
      </c>
    </row>
    <row r="203" spans="1:13" s="17" customFormat="1" ht="99.95" customHeight="1" x14ac:dyDescent="0.15">
      <c r="A203" s="5">
        <f t="shared" si="10"/>
        <v>199</v>
      </c>
      <c r="B203" s="6">
        <v>36</v>
      </c>
      <c r="C203" s="6" t="s">
        <v>234</v>
      </c>
      <c r="D203" s="7" t="s">
        <v>334</v>
      </c>
      <c r="E203" s="6" t="s">
        <v>335</v>
      </c>
      <c r="F203" s="8" t="s">
        <v>336</v>
      </c>
      <c r="G203" s="6" t="s">
        <v>337</v>
      </c>
      <c r="H203" s="6" t="s">
        <v>338</v>
      </c>
      <c r="I203" s="7" t="s">
        <v>339</v>
      </c>
      <c r="J203" s="7" t="s">
        <v>0</v>
      </c>
      <c r="K203" s="7" t="s">
        <v>340</v>
      </c>
      <c r="L203" s="9">
        <f t="shared" si="11"/>
        <v>1</v>
      </c>
      <c r="M203" s="10" t="s">
        <v>1351</v>
      </c>
    </row>
    <row r="204" spans="1:13" s="17" customFormat="1" ht="99.95" customHeight="1" x14ac:dyDescent="0.15">
      <c r="A204" s="5">
        <f t="shared" si="10"/>
        <v>200</v>
      </c>
      <c r="B204" s="6">
        <v>36</v>
      </c>
      <c r="C204" s="6" t="s">
        <v>234</v>
      </c>
      <c r="D204" s="7" t="s">
        <v>574</v>
      </c>
      <c r="E204" s="6" t="s">
        <v>335</v>
      </c>
      <c r="F204" s="8" t="s">
        <v>575</v>
      </c>
      <c r="G204" s="6" t="s">
        <v>576</v>
      </c>
      <c r="H204" s="6" t="s">
        <v>577</v>
      </c>
      <c r="I204" s="7" t="s">
        <v>578</v>
      </c>
      <c r="J204" s="7" t="s">
        <v>0</v>
      </c>
      <c r="K204" s="7" t="s">
        <v>579</v>
      </c>
      <c r="L204" s="9">
        <f t="shared" si="11"/>
        <v>1</v>
      </c>
      <c r="M204" s="10" t="s">
        <v>1381</v>
      </c>
    </row>
    <row r="205" spans="1:13" s="17" customFormat="1" ht="99.95" customHeight="1" x14ac:dyDescent="0.15">
      <c r="A205" s="5">
        <f t="shared" si="10"/>
        <v>201</v>
      </c>
      <c r="B205" s="6">
        <v>36</v>
      </c>
      <c r="C205" s="6" t="s">
        <v>234</v>
      </c>
      <c r="D205" s="7" t="s">
        <v>827</v>
      </c>
      <c r="E205" s="6" t="s">
        <v>335</v>
      </c>
      <c r="F205" s="8" t="s">
        <v>828</v>
      </c>
      <c r="G205" s="6" t="s">
        <v>829</v>
      </c>
      <c r="H205" s="6" t="s">
        <v>830</v>
      </c>
      <c r="I205" s="7" t="s">
        <v>831</v>
      </c>
      <c r="J205" s="7" t="s">
        <v>0</v>
      </c>
      <c r="K205" s="7" t="s">
        <v>829</v>
      </c>
      <c r="L205" s="9">
        <f t="shared" si="11"/>
        <v>2</v>
      </c>
      <c r="M205" s="10" t="s">
        <v>1524</v>
      </c>
    </row>
    <row r="206" spans="1:13" s="17" customFormat="1" ht="99.95" customHeight="1" x14ac:dyDescent="0.15">
      <c r="A206" s="5">
        <f t="shared" si="10"/>
        <v>202</v>
      </c>
      <c r="B206" s="6">
        <v>36</v>
      </c>
      <c r="C206" s="6" t="s">
        <v>234</v>
      </c>
      <c r="D206" s="7" t="s">
        <v>1169</v>
      </c>
      <c r="E206" s="6" t="s">
        <v>335</v>
      </c>
      <c r="F206" s="8" t="s">
        <v>1170</v>
      </c>
      <c r="G206" s="6" t="s">
        <v>1171</v>
      </c>
      <c r="H206" s="6" t="s">
        <v>1172</v>
      </c>
      <c r="I206" s="7" t="s">
        <v>610</v>
      </c>
      <c r="J206" s="7" t="s">
        <v>1</v>
      </c>
      <c r="K206" s="7" t="s">
        <v>1173</v>
      </c>
      <c r="L206" s="9">
        <f t="shared" si="11"/>
        <v>1</v>
      </c>
      <c r="M206" s="10" t="s">
        <v>1437</v>
      </c>
    </row>
    <row r="207" spans="1:13" s="17" customFormat="1" ht="99.95" customHeight="1" x14ac:dyDescent="0.15">
      <c r="A207" s="5">
        <f t="shared" si="10"/>
        <v>203</v>
      </c>
      <c r="B207" s="6">
        <v>36</v>
      </c>
      <c r="C207" s="6" t="s">
        <v>234</v>
      </c>
      <c r="D207" s="7" t="s">
        <v>353</v>
      </c>
      <c r="E207" s="6" t="s">
        <v>354</v>
      </c>
      <c r="F207" s="8" t="s">
        <v>355</v>
      </c>
      <c r="G207" s="6" t="s">
        <v>356</v>
      </c>
      <c r="H207" s="6" t="s">
        <v>357</v>
      </c>
      <c r="I207" s="7" t="s">
        <v>358</v>
      </c>
      <c r="J207" s="7" t="s">
        <v>0</v>
      </c>
      <c r="K207" s="7" t="s">
        <v>359</v>
      </c>
      <c r="L207" s="9">
        <f t="shared" si="11"/>
        <v>1</v>
      </c>
      <c r="M207" s="10" t="s">
        <v>1354</v>
      </c>
    </row>
    <row r="208" spans="1:13" s="17" customFormat="1" ht="99.95" customHeight="1" x14ac:dyDescent="0.15">
      <c r="A208" s="5">
        <f t="shared" si="10"/>
        <v>204</v>
      </c>
      <c r="B208" s="6">
        <v>36</v>
      </c>
      <c r="C208" s="6" t="s">
        <v>234</v>
      </c>
      <c r="D208" s="7" t="s">
        <v>373</v>
      </c>
      <c r="E208" s="6" t="s">
        <v>374</v>
      </c>
      <c r="F208" s="8" t="s">
        <v>375</v>
      </c>
      <c r="G208" s="6" t="s">
        <v>376</v>
      </c>
      <c r="H208" s="6" t="s">
        <v>377</v>
      </c>
      <c r="I208" s="7" t="s">
        <v>1582</v>
      </c>
      <c r="J208" s="7" t="s">
        <v>0</v>
      </c>
      <c r="K208" s="7" t="s">
        <v>379</v>
      </c>
      <c r="L208" s="9">
        <f t="shared" si="11"/>
        <v>1</v>
      </c>
      <c r="M208" s="14" t="s">
        <v>1580</v>
      </c>
    </row>
    <row r="209" spans="1:13" s="17" customFormat="1" ht="99.95" customHeight="1" x14ac:dyDescent="0.15">
      <c r="A209" s="5">
        <f t="shared" si="10"/>
        <v>205</v>
      </c>
      <c r="B209" s="6">
        <v>36</v>
      </c>
      <c r="C209" s="6" t="s">
        <v>234</v>
      </c>
      <c r="D209" s="7" t="s">
        <v>1218</v>
      </c>
      <c r="E209" s="6" t="s">
        <v>1219</v>
      </c>
      <c r="F209" s="8" t="s">
        <v>1220</v>
      </c>
      <c r="G209" s="6" t="s">
        <v>1221</v>
      </c>
      <c r="H209" s="6" t="s">
        <v>1222</v>
      </c>
      <c r="I209" s="7" t="s">
        <v>739</v>
      </c>
      <c r="J209" s="7" t="s">
        <v>0</v>
      </c>
      <c r="K209" s="7" t="s">
        <v>1221</v>
      </c>
      <c r="L209" s="9">
        <f t="shared" si="11"/>
        <v>1</v>
      </c>
      <c r="M209" s="10" t="s">
        <v>1444</v>
      </c>
    </row>
    <row r="210" spans="1:13" s="17" customFormat="1" ht="99.95" customHeight="1" x14ac:dyDescent="0.15">
      <c r="A210" s="5">
        <f t="shared" si="10"/>
        <v>206</v>
      </c>
      <c r="B210" s="6">
        <v>36</v>
      </c>
      <c r="C210" s="6" t="s">
        <v>234</v>
      </c>
      <c r="D210" s="7" t="s">
        <v>701</v>
      </c>
      <c r="E210" s="6" t="s">
        <v>702</v>
      </c>
      <c r="F210" s="8" t="s">
        <v>706</v>
      </c>
      <c r="G210" s="6" t="s">
        <v>703</v>
      </c>
      <c r="H210" s="6" t="s">
        <v>704</v>
      </c>
      <c r="I210" s="7" t="s">
        <v>705</v>
      </c>
      <c r="J210" s="7" t="s">
        <v>0</v>
      </c>
      <c r="K210" s="7" t="s">
        <v>703</v>
      </c>
      <c r="L210" s="9">
        <f t="shared" si="11"/>
        <v>2</v>
      </c>
      <c r="M210" s="10" t="s">
        <v>1525</v>
      </c>
    </row>
    <row r="211" spans="1:13" s="17" customFormat="1" ht="99.95" customHeight="1" x14ac:dyDescent="0.15">
      <c r="A211" s="5">
        <f t="shared" si="10"/>
        <v>207</v>
      </c>
      <c r="B211" s="6">
        <v>36</v>
      </c>
      <c r="C211" s="6" t="s">
        <v>234</v>
      </c>
      <c r="D211" s="7" t="s">
        <v>798</v>
      </c>
      <c r="E211" s="6" t="s">
        <v>799</v>
      </c>
      <c r="F211" s="8" t="s">
        <v>800</v>
      </c>
      <c r="G211" s="6" t="s">
        <v>801</v>
      </c>
      <c r="H211" s="6" t="s">
        <v>802</v>
      </c>
      <c r="I211" s="7" t="s">
        <v>803</v>
      </c>
      <c r="J211" s="7" t="s">
        <v>0</v>
      </c>
      <c r="K211" s="7" t="s">
        <v>801</v>
      </c>
      <c r="L211" s="9">
        <f t="shared" si="11"/>
        <v>2</v>
      </c>
      <c r="M211" s="10" t="s">
        <v>1526</v>
      </c>
    </row>
    <row r="212" spans="1:13" s="18" customFormat="1" ht="99.95" customHeight="1" x14ac:dyDescent="0.15">
      <c r="A212" s="5">
        <f t="shared" si="10"/>
        <v>208</v>
      </c>
      <c r="B212" s="6">
        <v>36</v>
      </c>
      <c r="C212" s="6" t="s">
        <v>234</v>
      </c>
      <c r="D212" s="7" t="s">
        <v>707</v>
      </c>
      <c r="E212" s="6" t="s">
        <v>708</v>
      </c>
      <c r="F212" s="8" t="s">
        <v>709</v>
      </c>
      <c r="G212" s="6" t="s">
        <v>710</v>
      </c>
      <c r="H212" s="6" t="s">
        <v>711</v>
      </c>
      <c r="I212" s="7" t="s">
        <v>255</v>
      </c>
      <c r="J212" s="7" t="s">
        <v>0</v>
      </c>
      <c r="K212" s="7" t="s">
        <v>710</v>
      </c>
      <c r="L212" s="9">
        <f t="shared" si="11"/>
        <v>6</v>
      </c>
      <c r="M212" s="10" t="s">
        <v>1527</v>
      </c>
    </row>
    <row r="213" spans="1:13" s="18" customFormat="1" ht="99.95" customHeight="1" x14ac:dyDescent="0.15">
      <c r="A213" s="5">
        <f t="shared" si="10"/>
        <v>209</v>
      </c>
      <c r="B213" s="6">
        <v>36</v>
      </c>
      <c r="C213" s="6" t="s">
        <v>234</v>
      </c>
      <c r="D213" s="7" t="s">
        <v>1028</v>
      </c>
      <c r="E213" s="6" t="s">
        <v>708</v>
      </c>
      <c r="F213" s="8" t="s">
        <v>1029</v>
      </c>
      <c r="G213" s="6" t="s">
        <v>1030</v>
      </c>
      <c r="H213" s="6" t="s">
        <v>1031</v>
      </c>
      <c r="I213" s="7" t="s">
        <v>1032</v>
      </c>
      <c r="J213" s="7" t="s">
        <v>1</v>
      </c>
      <c r="K213" s="7" t="s">
        <v>1033</v>
      </c>
      <c r="L213" s="9">
        <f t="shared" si="11"/>
        <v>1</v>
      </c>
      <c r="M213" s="10" t="s">
        <v>1424</v>
      </c>
    </row>
    <row r="214" spans="1:13" s="17" customFormat="1" ht="99.95" customHeight="1" x14ac:dyDescent="0.15">
      <c r="A214" s="5">
        <f t="shared" si="10"/>
        <v>210</v>
      </c>
      <c r="B214" s="6">
        <v>36</v>
      </c>
      <c r="C214" s="6" t="s">
        <v>234</v>
      </c>
      <c r="D214" s="7" t="s">
        <v>910</v>
      </c>
      <c r="E214" s="6" t="s">
        <v>911</v>
      </c>
      <c r="F214" s="8" t="s">
        <v>912</v>
      </c>
      <c r="G214" s="6" t="s">
        <v>913</v>
      </c>
      <c r="H214" s="6" t="s">
        <v>914</v>
      </c>
      <c r="I214" s="7" t="s">
        <v>915</v>
      </c>
      <c r="J214" s="7" t="s">
        <v>0</v>
      </c>
      <c r="K214" s="7" t="s">
        <v>916</v>
      </c>
      <c r="L214" s="9">
        <f t="shared" si="11"/>
        <v>1</v>
      </c>
      <c r="M214" s="10" t="s">
        <v>1412</v>
      </c>
    </row>
    <row r="215" spans="1:13" s="17" customFormat="1" ht="99.95" customHeight="1" x14ac:dyDescent="0.15">
      <c r="A215" s="5">
        <f t="shared" si="10"/>
        <v>211</v>
      </c>
      <c r="B215" s="6">
        <v>36</v>
      </c>
      <c r="C215" s="6" t="s">
        <v>234</v>
      </c>
      <c r="D215" s="7" t="s">
        <v>511</v>
      </c>
      <c r="E215" s="6" t="s">
        <v>512</v>
      </c>
      <c r="F215" s="8" t="s">
        <v>513</v>
      </c>
      <c r="G215" s="6" t="s">
        <v>514</v>
      </c>
      <c r="H215" s="6" t="s">
        <v>515</v>
      </c>
      <c r="I215" s="7" t="s">
        <v>516</v>
      </c>
      <c r="J215" s="7" t="s">
        <v>0</v>
      </c>
      <c r="K215" s="7" t="s">
        <v>514</v>
      </c>
      <c r="L215" s="9">
        <f t="shared" si="11"/>
        <v>1</v>
      </c>
      <c r="M215" s="10" t="s">
        <v>1373</v>
      </c>
    </row>
    <row r="216" spans="1:13" s="17" customFormat="1" ht="99.95" customHeight="1" x14ac:dyDescent="0.15">
      <c r="A216" s="5">
        <f t="shared" si="10"/>
        <v>212</v>
      </c>
      <c r="B216" s="6">
        <v>36</v>
      </c>
      <c r="C216" s="6" t="s">
        <v>234</v>
      </c>
      <c r="D216" s="7" t="s">
        <v>962</v>
      </c>
      <c r="E216" s="6" t="s">
        <v>963</v>
      </c>
      <c r="F216" s="8" t="s">
        <v>967</v>
      </c>
      <c r="G216" s="6" t="s">
        <v>964</v>
      </c>
      <c r="H216" s="6" t="s">
        <v>965</v>
      </c>
      <c r="I216" s="7" t="s">
        <v>966</v>
      </c>
      <c r="J216" s="7" t="s">
        <v>0</v>
      </c>
      <c r="K216" s="7" t="s">
        <v>964</v>
      </c>
      <c r="L216" s="9">
        <f t="shared" si="11"/>
        <v>2</v>
      </c>
      <c r="M216" s="10" t="s">
        <v>1528</v>
      </c>
    </row>
    <row r="217" spans="1:13" s="17" customFormat="1" ht="99.95" customHeight="1" x14ac:dyDescent="0.15">
      <c r="A217" s="5">
        <f t="shared" si="10"/>
        <v>213</v>
      </c>
      <c r="B217" s="6">
        <v>36</v>
      </c>
      <c r="C217" s="6" t="s">
        <v>234</v>
      </c>
      <c r="D217" s="7" t="s">
        <v>1616</v>
      </c>
      <c r="E217" s="6" t="s">
        <v>1141</v>
      </c>
      <c r="F217" s="8" t="s">
        <v>1142</v>
      </c>
      <c r="G217" s="6" t="s">
        <v>1143</v>
      </c>
      <c r="H217" s="6" t="s">
        <v>1144</v>
      </c>
      <c r="I217" s="7" t="s">
        <v>1145</v>
      </c>
      <c r="J217" s="7" t="s">
        <v>0</v>
      </c>
      <c r="K217" s="7" t="s">
        <v>1146</v>
      </c>
      <c r="L217" s="9">
        <f t="shared" si="11"/>
        <v>1</v>
      </c>
      <c r="M217" s="10" t="s">
        <v>1436</v>
      </c>
    </row>
    <row r="218" spans="1:13" s="17" customFormat="1" ht="99.95" customHeight="1" x14ac:dyDescent="0.15">
      <c r="A218" s="5">
        <f t="shared" si="10"/>
        <v>214</v>
      </c>
      <c r="B218" s="6">
        <v>36</v>
      </c>
      <c r="C218" s="6" t="s">
        <v>234</v>
      </c>
      <c r="D218" s="7" t="s">
        <v>329</v>
      </c>
      <c r="E218" s="6" t="s">
        <v>64</v>
      </c>
      <c r="F218" s="8" t="s">
        <v>330</v>
      </c>
      <c r="G218" s="6" t="s">
        <v>331</v>
      </c>
      <c r="H218" s="6" t="s">
        <v>332</v>
      </c>
      <c r="I218" s="7" t="s">
        <v>2</v>
      </c>
      <c r="J218" s="7" t="s">
        <v>0</v>
      </c>
      <c r="K218" s="7" t="s">
        <v>333</v>
      </c>
      <c r="L218" s="9">
        <f t="shared" si="11"/>
        <v>1</v>
      </c>
      <c r="M218" s="10" t="s">
        <v>1350</v>
      </c>
    </row>
    <row r="219" spans="1:13" s="17" customFormat="1" ht="99.95" customHeight="1" x14ac:dyDescent="0.15">
      <c r="A219" s="5">
        <f t="shared" si="10"/>
        <v>215</v>
      </c>
      <c r="B219" s="6">
        <v>36</v>
      </c>
      <c r="C219" s="6" t="s">
        <v>234</v>
      </c>
      <c r="D219" s="7" t="s">
        <v>500</v>
      </c>
      <c r="E219" s="6" t="s">
        <v>64</v>
      </c>
      <c r="F219" s="8" t="s">
        <v>501</v>
      </c>
      <c r="G219" s="6" t="s">
        <v>502</v>
      </c>
      <c r="H219" s="6" t="s">
        <v>503</v>
      </c>
      <c r="I219" s="7" t="s">
        <v>504</v>
      </c>
      <c r="J219" s="7" t="s">
        <v>0</v>
      </c>
      <c r="K219" s="7" t="s">
        <v>502</v>
      </c>
      <c r="L219" s="9">
        <f t="shared" si="11"/>
        <v>1</v>
      </c>
      <c r="M219" s="10" t="s">
        <v>1372</v>
      </c>
    </row>
    <row r="220" spans="1:13" s="17" customFormat="1" ht="99.95" customHeight="1" x14ac:dyDescent="0.15">
      <c r="A220" s="5">
        <f t="shared" si="10"/>
        <v>216</v>
      </c>
      <c r="B220" s="6">
        <v>36</v>
      </c>
      <c r="C220" s="6" t="s">
        <v>5</v>
      </c>
      <c r="D220" s="7" t="s">
        <v>210</v>
      </c>
      <c r="E220" s="6" t="s">
        <v>64</v>
      </c>
      <c r="F220" s="8" t="s">
        <v>187</v>
      </c>
      <c r="G220" s="6" t="s">
        <v>65</v>
      </c>
      <c r="H220" s="6" t="s">
        <v>66</v>
      </c>
      <c r="I220" s="7" t="s">
        <v>2</v>
      </c>
      <c r="J220" s="7" t="s">
        <v>0</v>
      </c>
      <c r="K220" s="7" t="s">
        <v>67</v>
      </c>
      <c r="L220" s="9">
        <f t="shared" si="11"/>
        <v>3</v>
      </c>
      <c r="M220" s="10" t="s">
        <v>68</v>
      </c>
    </row>
    <row r="221" spans="1:13" s="17" customFormat="1" ht="99.95" customHeight="1" x14ac:dyDescent="0.15">
      <c r="A221" s="5">
        <f t="shared" si="10"/>
        <v>217</v>
      </c>
      <c r="B221" s="6">
        <v>36</v>
      </c>
      <c r="C221" s="6" t="s">
        <v>234</v>
      </c>
      <c r="D221" s="7" t="s">
        <v>1111</v>
      </c>
      <c r="E221" s="6" t="s">
        <v>64</v>
      </c>
      <c r="F221" s="8" t="s">
        <v>1112</v>
      </c>
      <c r="G221" s="6" t="s">
        <v>1113</v>
      </c>
      <c r="H221" s="6" t="s">
        <v>1114</v>
      </c>
      <c r="I221" s="7" t="s">
        <v>1115</v>
      </c>
      <c r="J221" s="7" t="s">
        <v>0</v>
      </c>
      <c r="K221" s="7" t="s">
        <v>1113</v>
      </c>
      <c r="L221" s="9">
        <f t="shared" si="11"/>
        <v>1</v>
      </c>
      <c r="M221" s="10" t="s">
        <v>1433</v>
      </c>
    </row>
    <row r="222" spans="1:13" s="17" customFormat="1" ht="99.95" customHeight="1" x14ac:dyDescent="0.15">
      <c r="A222" s="5">
        <f t="shared" si="10"/>
        <v>218</v>
      </c>
      <c r="B222" s="6">
        <v>36</v>
      </c>
      <c r="C222" s="6" t="s">
        <v>234</v>
      </c>
      <c r="D222" s="7" t="s">
        <v>1263</v>
      </c>
      <c r="E222" s="6" t="s">
        <v>64</v>
      </c>
      <c r="F222" s="8" t="s">
        <v>1264</v>
      </c>
      <c r="G222" s="6" t="s">
        <v>1265</v>
      </c>
      <c r="H222" s="6" t="s">
        <v>1266</v>
      </c>
      <c r="I222" s="7" t="s">
        <v>1267</v>
      </c>
      <c r="J222" s="7" t="s">
        <v>0</v>
      </c>
      <c r="K222" s="7" t="s">
        <v>1268</v>
      </c>
      <c r="L222" s="9">
        <f t="shared" si="11"/>
        <v>4</v>
      </c>
      <c r="M222" s="10" t="s">
        <v>1529</v>
      </c>
    </row>
    <row r="223" spans="1:13" s="17" customFormat="1" ht="99.95" customHeight="1" x14ac:dyDescent="0.15">
      <c r="A223" s="5">
        <f t="shared" si="10"/>
        <v>219</v>
      </c>
      <c r="B223" s="6">
        <v>36</v>
      </c>
      <c r="C223" s="6" t="s">
        <v>234</v>
      </c>
      <c r="D223" s="7" t="s">
        <v>1174</v>
      </c>
      <c r="E223" s="6" t="s">
        <v>1175</v>
      </c>
      <c r="F223" s="8" t="s">
        <v>1176</v>
      </c>
      <c r="G223" s="6" t="s">
        <v>1177</v>
      </c>
      <c r="H223" s="6" t="s">
        <v>1178</v>
      </c>
      <c r="I223" s="7" t="s">
        <v>1179</v>
      </c>
      <c r="J223" s="7" t="s">
        <v>0</v>
      </c>
      <c r="K223" s="7" t="s">
        <v>1180</v>
      </c>
      <c r="L223" s="9">
        <f t="shared" si="11"/>
        <v>2</v>
      </c>
      <c r="M223" s="10" t="s">
        <v>1539</v>
      </c>
    </row>
    <row r="224" spans="1:13" s="17" customFormat="1" ht="99.95" customHeight="1" x14ac:dyDescent="0.15">
      <c r="A224" s="5">
        <f t="shared" si="10"/>
        <v>220</v>
      </c>
      <c r="B224" s="6">
        <v>36</v>
      </c>
      <c r="C224" s="6" t="s">
        <v>234</v>
      </c>
      <c r="D224" s="7" t="s">
        <v>880</v>
      </c>
      <c r="E224" s="6" t="s">
        <v>881</v>
      </c>
      <c r="F224" s="8" t="s">
        <v>882</v>
      </c>
      <c r="G224" s="6" t="s">
        <v>883</v>
      </c>
      <c r="H224" s="6" t="s">
        <v>884</v>
      </c>
      <c r="I224" s="7" t="s">
        <v>378</v>
      </c>
      <c r="J224" s="7" t="s">
        <v>0</v>
      </c>
      <c r="K224" s="7" t="s">
        <v>885</v>
      </c>
      <c r="L224" s="9">
        <f t="shared" si="11"/>
        <v>1</v>
      </c>
      <c r="M224" s="10" t="s">
        <v>1411</v>
      </c>
    </row>
    <row r="225" spans="1:13" s="17" customFormat="1" ht="99.95" customHeight="1" x14ac:dyDescent="0.15">
      <c r="A225" s="5">
        <f t="shared" si="10"/>
        <v>221</v>
      </c>
      <c r="B225" s="6">
        <v>36</v>
      </c>
      <c r="C225" s="6" t="s">
        <v>234</v>
      </c>
      <c r="D225" s="7" t="s">
        <v>1076</v>
      </c>
      <c r="E225" s="6" t="s">
        <v>1077</v>
      </c>
      <c r="F225" s="8" t="s">
        <v>1078</v>
      </c>
      <c r="G225" s="6" t="s">
        <v>1079</v>
      </c>
      <c r="H225" s="6" t="s">
        <v>1080</v>
      </c>
      <c r="I225" s="7" t="s">
        <v>1081</v>
      </c>
      <c r="J225" s="7" t="s">
        <v>439</v>
      </c>
      <c r="K225" s="7" t="s">
        <v>1079</v>
      </c>
      <c r="L225" s="9">
        <f t="shared" si="11"/>
        <v>2</v>
      </c>
      <c r="M225" s="10" t="s">
        <v>1530</v>
      </c>
    </row>
    <row r="226" spans="1:13" s="17" customFormat="1" ht="99.95" customHeight="1" x14ac:dyDescent="0.15">
      <c r="A226" s="5">
        <f t="shared" si="10"/>
        <v>222</v>
      </c>
      <c r="B226" s="6">
        <v>36</v>
      </c>
      <c r="C226" s="6" t="s">
        <v>234</v>
      </c>
      <c r="D226" s="7" t="s">
        <v>1233</v>
      </c>
      <c r="E226" s="6" t="s">
        <v>1234</v>
      </c>
      <c r="F226" s="8" t="s">
        <v>1235</v>
      </c>
      <c r="G226" s="6" t="s">
        <v>1236</v>
      </c>
      <c r="H226" s="6" t="s">
        <v>1237</v>
      </c>
      <c r="I226" s="7" t="s">
        <v>1238</v>
      </c>
      <c r="J226" s="7" t="s">
        <v>1</v>
      </c>
      <c r="K226" s="7" t="s">
        <v>1236</v>
      </c>
      <c r="L226" s="9">
        <f t="shared" si="11"/>
        <v>1</v>
      </c>
      <c r="M226" s="10" t="s">
        <v>1447</v>
      </c>
    </row>
    <row r="227" spans="1:13" s="17" customFormat="1" ht="99.95" customHeight="1" x14ac:dyDescent="0.15">
      <c r="A227" s="5">
        <f t="shared" si="10"/>
        <v>223</v>
      </c>
      <c r="B227" s="6">
        <v>36</v>
      </c>
      <c r="C227" s="6" t="s">
        <v>5</v>
      </c>
      <c r="D227" s="7" t="s">
        <v>13</v>
      </c>
      <c r="E227" s="6" t="s">
        <v>14</v>
      </c>
      <c r="F227" s="8" t="s">
        <v>188</v>
      </c>
      <c r="G227" s="6" t="s">
        <v>15</v>
      </c>
      <c r="H227" s="6" t="s">
        <v>16</v>
      </c>
      <c r="I227" s="7" t="s">
        <v>232</v>
      </c>
      <c r="J227" s="7" t="s">
        <v>1</v>
      </c>
      <c r="K227" s="7"/>
      <c r="L227" s="9">
        <f t="shared" si="11"/>
        <v>3</v>
      </c>
      <c r="M227" s="10" t="s">
        <v>1531</v>
      </c>
    </row>
    <row r="228" spans="1:13" s="17" customFormat="1" ht="99.95" customHeight="1" x14ac:dyDescent="0.15">
      <c r="A228" s="5">
        <f t="shared" si="10"/>
        <v>224</v>
      </c>
      <c r="B228" s="6">
        <v>36</v>
      </c>
      <c r="C228" s="6" t="s">
        <v>234</v>
      </c>
      <c r="D228" s="7" t="s">
        <v>657</v>
      </c>
      <c r="E228" s="6" t="s">
        <v>14</v>
      </c>
      <c r="F228" s="8" t="s">
        <v>658</v>
      </c>
      <c r="G228" s="6" t="s">
        <v>659</v>
      </c>
      <c r="H228" s="6" t="s">
        <v>660</v>
      </c>
      <c r="I228" s="7" t="s">
        <v>661</v>
      </c>
      <c r="J228" s="7" t="s">
        <v>0</v>
      </c>
      <c r="K228" s="7" t="s">
        <v>659</v>
      </c>
      <c r="L228" s="9">
        <f t="shared" si="11"/>
        <v>1</v>
      </c>
      <c r="M228" s="10" t="s">
        <v>1393</v>
      </c>
    </row>
    <row r="229" spans="1:13" s="17" customFormat="1" ht="99.95" customHeight="1" x14ac:dyDescent="0.15">
      <c r="A229" s="5">
        <f t="shared" si="10"/>
        <v>225</v>
      </c>
      <c r="B229" s="6">
        <v>36</v>
      </c>
      <c r="C229" s="6" t="s">
        <v>234</v>
      </c>
      <c r="D229" s="7" t="s">
        <v>974</v>
      </c>
      <c r="E229" s="6" t="s">
        <v>975</v>
      </c>
      <c r="F229" s="8" t="s">
        <v>976</v>
      </c>
      <c r="G229" s="6" t="s">
        <v>977</v>
      </c>
      <c r="H229" s="6" t="s">
        <v>978</v>
      </c>
      <c r="I229" s="7" t="s">
        <v>979</v>
      </c>
      <c r="J229" s="7" t="s">
        <v>0</v>
      </c>
      <c r="K229" s="7" t="s">
        <v>977</v>
      </c>
      <c r="L229" s="9">
        <f t="shared" si="11"/>
        <v>1</v>
      </c>
      <c r="M229" s="10" t="s">
        <v>1417</v>
      </c>
    </row>
    <row r="230" spans="1:13" s="17" customFormat="1" ht="99.95" customHeight="1" x14ac:dyDescent="0.15">
      <c r="A230" s="5">
        <f t="shared" si="10"/>
        <v>226</v>
      </c>
      <c r="B230" s="6">
        <v>36</v>
      </c>
      <c r="C230" s="6" t="s">
        <v>234</v>
      </c>
      <c r="D230" s="7" t="s">
        <v>1212</v>
      </c>
      <c r="E230" s="6" t="s">
        <v>975</v>
      </c>
      <c r="F230" s="8" t="s">
        <v>1213</v>
      </c>
      <c r="G230" s="6" t="s">
        <v>1214</v>
      </c>
      <c r="H230" s="6" t="s">
        <v>1215</v>
      </c>
      <c r="I230" s="7" t="s">
        <v>1216</v>
      </c>
      <c r="J230" s="7" t="s">
        <v>0</v>
      </c>
      <c r="K230" s="7" t="s">
        <v>1217</v>
      </c>
      <c r="L230" s="9">
        <f t="shared" si="11"/>
        <v>1</v>
      </c>
      <c r="M230" s="10" t="s">
        <v>1443</v>
      </c>
    </row>
    <row r="231" spans="1:13" ht="99.95" customHeight="1" thickBot="1" x14ac:dyDescent="0.2">
      <c r="A231" s="5">
        <f t="shared" si="10"/>
        <v>227</v>
      </c>
      <c r="B231" s="19">
        <v>36</v>
      </c>
      <c r="C231" s="19" t="s">
        <v>234</v>
      </c>
      <c r="D231" s="20" t="s">
        <v>580</v>
      </c>
      <c r="E231" s="19" t="s">
        <v>581</v>
      </c>
      <c r="F231" s="21" t="s">
        <v>582</v>
      </c>
      <c r="G231" s="19" t="s">
        <v>583</v>
      </c>
      <c r="H231" s="19" t="s">
        <v>584</v>
      </c>
      <c r="I231" s="20" t="s">
        <v>585</v>
      </c>
      <c r="J231" s="20" t="s">
        <v>0</v>
      </c>
      <c r="K231" s="20" t="s">
        <v>583</v>
      </c>
      <c r="L231" s="22">
        <f t="shared" si="11"/>
        <v>1</v>
      </c>
      <c r="M231" s="23" t="s">
        <v>1382</v>
      </c>
    </row>
  </sheetData>
  <sheetProtection autoFilter="0"/>
  <autoFilter ref="A4:M231" xr:uid="{00000000-0009-0000-0000-000000000000}">
    <sortState xmlns:xlrd2="http://schemas.microsoft.com/office/spreadsheetml/2017/richdata2" ref="A5:M230">
      <sortCondition ref="E5:E230"/>
      <sortCondition ref="D5:D230"/>
      <sortCondition ref="G5:G230"/>
    </sortState>
  </autoFilter>
  <sortState xmlns:xlrd2="http://schemas.microsoft.com/office/spreadsheetml/2017/richdata2" ref="A5:M231">
    <sortCondition ref="E5:E231"/>
    <sortCondition ref="D5:D231"/>
  </sortState>
  <mergeCells count="3">
    <mergeCell ref="B3:K3"/>
    <mergeCell ref="L3:M3"/>
    <mergeCell ref="A1:M1"/>
  </mergeCells>
  <phoneticPr fontId="1"/>
  <dataValidations count="1">
    <dataValidation type="custom" allowBlank="1" showInputMessage="1" showErrorMessage="1" sqref="B231:M231" xr:uid="{A4474DF4-AD0A-45B4-8287-2F943D7C5EAB}">
      <formula1>AND(B226&lt;DBCS(B226))</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