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3F834F95-CA18-4078-A7FE-96A274865D24}" xr6:coauthVersionLast="47" xr6:coauthVersionMax="47" xr10:uidLastSave="{00000000-0000-0000-0000-000000000000}"/>
  <workbookProtection workbookAlgorithmName="SHA-512" workbookHashValue="mcPUG0xRMyLbhIiXWsWIg1gJxXwX6qU7FM+/K8OJJJ+CAkrizZAT75T881lEbwQJVp4qqcWQ0FIqus2QHB6WrA==" workbookSaltValue="aFB7Dc1jV1IEy6SsKgRcIw==" workbookSpinCount="100000" lockStructure="1"/>
  <bookViews>
    <workbookView xWindow="810" yWindow="-16320" windowWidth="28110" windowHeight="16440" xr2:uid="{00000000-000D-0000-FFFF-FFFF00000000}"/>
  </bookViews>
  <sheets>
    <sheet name="一覧" sheetId="1" r:id="rId1"/>
  </sheets>
  <definedNames>
    <definedName name="_xlnm._FilterDatabase" localSheetId="0" hidden="1">一覧!$A$4:$M$210</definedName>
    <definedName name="_xlnm.Print_Area" localSheetId="0">一覧!$A:$M</definedName>
    <definedName name="_xlnm.Print_Titles" localSheetId="0">一覧!$1:$4</definedName>
    <definedName name="Qconv">一覧!$B$5:$M$208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7" i="1" l="1"/>
  <c r="L197" i="1"/>
  <c r="L119" i="1"/>
  <c r="L54" i="1"/>
  <c r="L38" i="1"/>
  <c r="L23" i="1"/>
  <c r="A134"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23" i="1"/>
  <c r="L123" i="1"/>
  <c r="L25" i="1"/>
  <c r="L164" i="1"/>
  <c r="L146" i="1"/>
  <c r="L181" i="1"/>
  <c r="L157" i="1"/>
  <c r="L194" i="1"/>
  <c r="L191" i="1"/>
  <c r="L160" i="1"/>
  <c r="L51" i="1"/>
  <c r="L152" i="1"/>
  <c r="L41" i="1"/>
  <c r="L80" i="1"/>
  <c r="L76" i="1"/>
  <c r="L173" i="1"/>
  <c r="L45" i="1"/>
  <c r="L91" i="1"/>
  <c r="L97" i="1"/>
  <c r="L201" i="1"/>
  <c r="L182" i="1"/>
  <c r="L29" i="1"/>
  <c r="L185" i="1"/>
  <c r="A51" i="1"/>
  <c r="A41" i="1"/>
  <c r="A80" i="1"/>
  <c r="A76" i="1"/>
  <c r="A45" i="1"/>
  <c r="A91" i="1"/>
  <c r="A25" i="1"/>
  <c r="A29" i="1"/>
  <c r="L61" i="1"/>
  <c r="L147" i="1"/>
  <c r="L98" i="1"/>
  <c r="L64" i="1"/>
  <c r="L62" i="1"/>
  <c r="L63" i="1"/>
  <c r="A61" i="1"/>
  <c r="A64" i="1"/>
  <c r="A62" i="1"/>
  <c r="A63" i="1"/>
  <c r="A93" i="1"/>
  <c r="A92" i="1"/>
  <c r="A89" i="1"/>
  <c r="A88" i="1"/>
  <c r="A84" i="1"/>
  <c r="A83" i="1"/>
  <c r="A82" i="1"/>
  <c r="A79" i="1"/>
  <c r="A75" i="1"/>
  <c r="A73" i="1"/>
  <c r="A70" i="1"/>
  <c r="A69" i="1"/>
  <c r="A68" i="1"/>
  <c r="A67" i="1"/>
  <c r="A59" i="1"/>
  <c r="A57" i="1"/>
  <c r="A56" i="1"/>
  <c r="A54" i="1"/>
  <c r="A53" i="1"/>
  <c r="A52" i="1"/>
  <c r="A50" i="1"/>
  <c r="A48" i="1"/>
  <c r="A47" i="1"/>
  <c r="A44" i="1"/>
  <c r="A43" i="1"/>
  <c r="A40" i="1"/>
  <c r="A38" i="1"/>
  <c r="A36" i="1"/>
  <c r="A32" i="1"/>
  <c r="A31" i="1"/>
  <c r="A30" i="1"/>
  <c r="A28" i="1"/>
  <c r="A27" i="1"/>
  <c r="A26" i="1"/>
  <c r="A21" i="1"/>
  <c r="A20" i="1"/>
  <c r="A19" i="1"/>
  <c r="A17" i="1"/>
  <c r="A16" i="1"/>
  <c r="A14" i="1"/>
  <c r="A13" i="1"/>
  <c r="A12" i="1"/>
  <c r="A11" i="1"/>
  <c r="A10" i="1"/>
  <c r="A9" i="1"/>
  <c r="A8" i="1"/>
  <c r="A6" i="1"/>
  <c r="A5" i="1"/>
  <c r="L53" i="1"/>
  <c r="L125" i="1"/>
  <c r="L36" i="1"/>
  <c r="L92" i="1"/>
  <c r="L48" i="1"/>
  <c r="L200" i="1"/>
  <c r="L75" i="1"/>
  <c r="L178" i="1"/>
  <c r="L206" i="1"/>
  <c r="L14" i="1"/>
  <c r="L183" i="1"/>
  <c r="L179" i="1"/>
  <c r="L130" i="1"/>
  <c r="L30" i="1"/>
  <c r="L50" i="1"/>
  <c r="L67" i="1"/>
  <c r="L190" i="1"/>
  <c r="L27" i="1"/>
  <c r="L168" i="1"/>
  <c r="L28" i="1"/>
  <c r="L171" i="1"/>
  <c r="L69" i="1"/>
  <c r="L170" i="1"/>
  <c r="L57" i="1"/>
  <c r="L9" i="1"/>
  <c r="L44" i="1"/>
  <c r="L79" i="1"/>
  <c r="L193" i="1"/>
  <c r="L21" i="1"/>
  <c r="L100" i="1"/>
  <c r="L209" i="1"/>
  <c r="L102" i="1"/>
  <c r="L174" i="1"/>
  <c r="L163" i="1"/>
  <c r="L167" i="1"/>
  <c r="L88" i="1"/>
  <c r="L12" i="1"/>
  <c r="L158" i="1"/>
  <c r="L52" i="1"/>
  <c r="L161" i="1"/>
  <c r="L93" i="1"/>
  <c r="L105" i="1"/>
  <c r="L68" i="1"/>
  <c r="L205" i="1"/>
  <c r="L84" i="1"/>
  <c r="L136" i="1"/>
  <c r="L133" i="1"/>
  <c r="L207" i="1"/>
  <c r="L159" i="1"/>
  <c r="L89" i="1"/>
  <c r="L17" i="1"/>
  <c r="L6" i="1"/>
  <c r="L56" i="1"/>
  <c r="L192" i="1"/>
  <c r="L153" i="1"/>
  <c r="L47" i="1"/>
  <c r="L16" i="1"/>
  <c r="L11" i="1"/>
  <c r="L43" i="1"/>
  <c r="L31" i="1"/>
  <c r="L8" i="1"/>
  <c r="L148" i="1"/>
  <c r="L142" i="1"/>
  <c r="L111" i="1"/>
  <c r="L26" i="1"/>
  <c r="L10" i="1"/>
  <c r="L32" i="1"/>
  <c r="L99" i="1"/>
  <c r="L122" i="1"/>
  <c r="L20" i="1"/>
  <c r="L162" i="1"/>
  <c r="L5" i="1"/>
  <c r="L156" i="1"/>
  <c r="L175" i="1"/>
  <c r="L126" i="1"/>
  <c r="L199" i="1"/>
  <c r="L186" i="1"/>
  <c r="L83" i="1"/>
  <c r="L73" i="1"/>
  <c r="L208" i="1"/>
  <c r="L82" i="1"/>
  <c r="L110" i="1"/>
  <c r="L19" i="1"/>
  <c r="L13" i="1"/>
  <c r="L40" i="1"/>
  <c r="L70" i="1"/>
  <c r="L59" i="1"/>
  <c r="A15" i="1"/>
  <c r="A18" i="1"/>
  <c r="A22" i="1"/>
  <c r="A24" i="1"/>
  <c r="A33" i="1"/>
  <c r="A35" i="1"/>
  <c r="A37" i="1"/>
  <c r="A34" i="1"/>
  <c r="A39" i="1"/>
  <c r="A42" i="1"/>
  <c r="A46" i="1"/>
  <c r="A49" i="1"/>
  <c r="A55" i="1"/>
  <c r="A58" i="1"/>
  <c r="A60" i="1"/>
  <c r="A65" i="1"/>
  <c r="A66" i="1"/>
  <c r="A71" i="1"/>
  <c r="A72" i="1"/>
  <c r="A74" i="1"/>
  <c r="A78" i="1"/>
  <c r="A81" i="1"/>
  <c r="A85" i="1"/>
  <c r="A86" i="1"/>
  <c r="A87" i="1"/>
  <c r="A90" i="1"/>
  <c r="A94" i="1"/>
  <c r="A7" i="1"/>
  <c r="L15" i="1"/>
  <c r="L18" i="1"/>
  <c r="L22" i="1"/>
  <c r="L24" i="1"/>
  <c r="L33" i="1"/>
  <c r="L35" i="1"/>
  <c r="L37" i="1"/>
  <c r="L34" i="1"/>
  <c r="L39" i="1"/>
  <c r="L42" i="1"/>
  <c r="L46" i="1"/>
  <c r="L49" i="1"/>
  <c r="L55" i="1"/>
  <c r="L58" i="1"/>
  <c r="L60" i="1"/>
  <c r="L65" i="1"/>
  <c r="L66" i="1"/>
  <c r="L71" i="1"/>
  <c r="L72" i="1"/>
  <c r="L74" i="1"/>
  <c r="L78" i="1"/>
  <c r="L81" i="1"/>
  <c r="L85" i="1"/>
  <c r="L86" i="1"/>
  <c r="L87" i="1"/>
  <c r="L90" i="1"/>
  <c r="L94" i="1"/>
  <c r="L96" i="1"/>
  <c r="L101" i="1"/>
  <c r="L104" i="1"/>
  <c r="L106" i="1"/>
  <c r="L107" i="1"/>
  <c r="L108" i="1"/>
  <c r="L109" i="1"/>
  <c r="L112" i="1"/>
  <c r="L113" i="1"/>
  <c r="L114" i="1"/>
  <c r="L115" i="1"/>
  <c r="L116" i="1"/>
  <c r="L117" i="1"/>
  <c r="L118" i="1"/>
  <c r="L120" i="1"/>
  <c r="L121" i="1"/>
  <c r="L124" i="1"/>
  <c r="L127" i="1"/>
  <c r="L128" i="1"/>
  <c r="L129" i="1"/>
  <c r="L131" i="1"/>
  <c r="L132" i="1"/>
  <c r="L135" i="1"/>
  <c r="L137" i="1"/>
  <c r="L138" i="1"/>
  <c r="L139" i="1"/>
  <c r="L140" i="1"/>
  <c r="L144" i="1"/>
  <c r="L145" i="1"/>
  <c r="L143" i="1"/>
  <c r="L150" i="1"/>
  <c r="L151" i="1"/>
  <c r="L154" i="1"/>
  <c r="L155" i="1"/>
  <c r="L165" i="1"/>
  <c r="L166" i="1"/>
  <c r="L169" i="1"/>
  <c r="L172" i="1"/>
  <c r="L176" i="1"/>
  <c r="L177" i="1"/>
  <c r="L180" i="1"/>
  <c r="L187" i="1"/>
  <c r="L149" i="1"/>
  <c r="L188" i="1"/>
  <c r="L189" i="1"/>
  <c r="L195" i="1"/>
  <c r="L196" i="1"/>
  <c r="L198" i="1"/>
  <c r="L202" i="1"/>
  <c r="L184" i="1"/>
  <c r="L203" i="1"/>
  <c r="L204" i="1"/>
  <c r="L210" i="1"/>
  <c r="L7" i="1"/>
</calcChain>
</file>

<file path=xl/sharedStrings.xml><?xml version="1.0" encoding="utf-8"?>
<sst xmlns="http://schemas.openxmlformats.org/spreadsheetml/2006/main" count="2066" uniqueCount="1429">
  <si>
    <t>有</t>
  </si>
  <si>
    <t>無</t>
  </si>
  <si>
    <t>月～金9:00～18:00
土9:00～13:00</t>
  </si>
  <si>
    <t>月～金9:00～18:00</t>
  </si>
  <si>
    <t>月～金9:00～18:30
土9:00～14:00</t>
  </si>
  <si>
    <t>月～金8:30～18:00
土8:30～13:00</t>
  </si>
  <si>
    <t>月～土8:00～20:00</t>
  </si>
  <si>
    <t>月～土9:00～18:00</t>
  </si>
  <si>
    <t>月～金9:00～18:30
土9:00～13:00</t>
  </si>
  <si>
    <t>月～金9:00～18:00
土9:00～17:00</t>
  </si>
  <si>
    <t>9:00～18:30</t>
  </si>
  <si>
    <t>月～金9:00～18:00
土9:00～14:00</t>
  </si>
  <si>
    <t>月～金9:00～18:30
土9:00～15:30</t>
  </si>
  <si>
    <t>月～金9:00～19:00
土9:00～17:00</t>
  </si>
  <si>
    <t>はる薬局</t>
  </si>
  <si>
    <t>げんき堂薬局</t>
  </si>
  <si>
    <t>佐賀県</t>
  </si>
  <si>
    <t>843-0022</t>
  </si>
  <si>
    <t>有限会社のぞみ薬局</t>
  </si>
  <si>
    <t>849-0934</t>
  </si>
  <si>
    <t>0952-36-9220</t>
  </si>
  <si>
    <t>0952-36-9221</t>
  </si>
  <si>
    <t>久保　陽平</t>
  </si>
  <si>
    <t>840-0831</t>
  </si>
  <si>
    <t>0952-23-3623</t>
  </si>
  <si>
    <t>0952-29-6505</t>
  </si>
  <si>
    <t>0954-42-1845</t>
  </si>
  <si>
    <t>080-8561-4257</t>
  </si>
  <si>
    <t>849-3201</t>
  </si>
  <si>
    <t>0955-51-8350</t>
  </si>
  <si>
    <t>0955-51-8351</t>
  </si>
  <si>
    <t>四郎園　直樹</t>
  </si>
  <si>
    <t>847-0082</t>
  </si>
  <si>
    <t>0955-58-9123</t>
  </si>
  <si>
    <t>0955-58-9122</t>
  </si>
  <si>
    <t>日吉　潤</t>
  </si>
  <si>
    <t>847-0022</t>
  </si>
  <si>
    <t>0955-77-6020</t>
  </si>
  <si>
    <t>0955-77-6021</t>
  </si>
  <si>
    <t>あさひ薬局山本店</t>
  </si>
  <si>
    <t>847-0002</t>
  </si>
  <si>
    <t>0955-53-8770</t>
  </si>
  <si>
    <t>0955-70-3060</t>
  </si>
  <si>
    <t>080-1531-8105</t>
  </si>
  <si>
    <t>843-0023</t>
  </si>
  <si>
    <t>843-0301</t>
  </si>
  <si>
    <t>849-0923</t>
  </si>
  <si>
    <t>840-0862</t>
  </si>
  <si>
    <t>849-0916</t>
  </si>
  <si>
    <t>0952-32-0737</t>
  </si>
  <si>
    <t>0952-32-0788</t>
  </si>
  <si>
    <t>090-4585-3536</t>
  </si>
  <si>
    <t>841-0052</t>
  </si>
  <si>
    <t>一光堂薬局</t>
  </si>
  <si>
    <t>841-0031</t>
  </si>
  <si>
    <t>0942-85-3939</t>
  </si>
  <si>
    <t>0942-85-3940</t>
  </si>
  <si>
    <t>090-8393-5342</t>
  </si>
  <si>
    <t>840-0054</t>
  </si>
  <si>
    <t>843-0304</t>
  </si>
  <si>
    <t>0954-42-2778</t>
  </si>
  <si>
    <t>0954-42-2805</t>
  </si>
  <si>
    <t>月～金8:30～18:30
土8:30～14:00
祝9:00～12:00</t>
  </si>
  <si>
    <t>野村　忠之</t>
  </si>
  <si>
    <t>848-0041</t>
  </si>
  <si>
    <t>849-0918</t>
  </si>
  <si>
    <t>0952-29-5793</t>
  </si>
  <si>
    <t>0952-26-0071</t>
  </si>
  <si>
    <t>090-5729-8311</t>
  </si>
  <si>
    <t>842-0003</t>
  </si>
  <si>
    <t>0952-52-9300</t>
  </si>
  <si>
    <t>0952-52-9012</t>
  </si>
  <si>
    <t>090-5739-2093</t>
  </si>
  <si>
    <t>842-0013</t>
  </si>
  <si>
    <t>0952-20-8041</t>
  </si>
  <si>
    <t>0952-20-8042</t>
  </si>
  <si>
    <t>千代延　久美子、山口　菜々子</t>
  </si>
  <si>
    <t>842-0002</t>
  </si>
  <si>
    <t>0952-53-1314</t>
  </si>
  <si>
    <t>0952-52-0407</t>
  </si>
  <si>
    <t>キタ薬局</t>
  </si>
  <si>
    <t>849-1411</t>
  </si>
  <si>
    <t>0954-66-2037</t>
  </si>
  <si>
    <t>0954-66-2448</t>
  </si>
  <si>
    <t>090-1516-2037</t>
  </si>
  <si>
    <t>北　雄一朗</t>
  </si>
  <si>
    <t>0954-66-9222</t>
  </si>
  <si>
    <t>0954-66-9223</t>
  </si>
  <si>
    <t>849-0201</t>
  </si>
  <si>
    <t>0952-68-4187</t>
  </si>
  <si>
    <t>0952-68-4375</t>
  </si>
  <si>
    <t>090-5723-7808</t>
  </si>
  <si>
    <t>849-0111</t>
  </si>
  <si>
    <t>0942-89-1777</t>
  </si>
  <si>
    <t>0942-89-1888</t>
  </si>
  <si>
    <t>840-0015</t>
  </si>
  <si>
    <t>0952-24-2233</t>
  </si>
  <si>
    <t>0952-24-4227</t>
  </si>
  <si>
    <t>840-0833</t>
  </si>
  <si>
    <t>0952-24-2882</t>
  </si>
  <si>
    <t>0952-24-4503</t>
  </si>
  <si>
    <t>月～金8:30～18:00
土8:30～13:30</t>
  </si>
  <si>
    <t>新郷　伸子</t>
  </si>
  <si>
    <t>840-0826</t>
  </si>
  <si>
    <t>0952-26-2817</t>
  </si>
  <si>
    <t>840-0034</t>
  </si>
  <si>
    <t>0952-22-2311</t>
  </si>
  <si>
    <t>0952-29-2777</t>
  </si>
  <si>
    <t>840-0861</t>
  </si>
  <si>
    <t>840-0804</t>
  </si>
  <si>
    <t>0952-60-1213</t>
  </si>
  <si>
    <t>0952-60-1215</t>
  </si>
  <si>
    <t>080-2733-4696</t>
  </si>
  <si>
    <t>849-0302</t>
  </si>
  <si>
    <t>0952-66-6078</t>
  </si>
  <si>
    <t>0952-66-6098</t>
  </si>
  <si>
    <t>090-2503-1638</t>
  </si>
  <si>
    <t>古賀　真由美</t>
  </si>
  <si>
    <t>株式会社神代薬局大和店</t>
  </si>
  <si>
    <t>840-0201</t>
  </si>
  <si>
    <t>0952-62-0840</t>
  </si>
  <si>
    <t>0952-62-6840</t>
  </si>
  <si>
    <t>090-5923-1036</t>
  </si>
  <si>
    <t>健栄さかえ町薬局</t>
  </si>
  <si>
    <t>847-0011</t>
  </si>
  <si>
    <t>0955-58-9233</t>
  </si>
  <si>
    <t>0955-58-9239</t>
  </si>
  <si>
    <t>0954-26-8123</t>
  </si>
  <si>
    <t>0954-26-8155</t>
  </si>
  <si>
    <t>大宅　冶、星本　直嗣</t>
  </si>
  <si>
    <t>0954-27-8260</t>
  </si>
  <si>
    <t>0954-27-8261</t>
  </si>
  <si>
    <t>0954-27-8839</t>
  </si>
  <si>
    <t>0954-27-8951</t>
  </si>
  <si>
    <t>こうの薬局</t>
  </si>
  <si>
    <t>0952-30-4346</t>
  </si>
  <si>
    <t>0952-30-5266</t>
  </si>
  <si>
    <t>090-7470-1599</t>
  </si>
  <si>
    <t>石井　拓也</t>
  </si>
  <si>
    <t>849-5131</t>
  </si>
  <si>
    <t>さくら新武雄病院前薬局</t>
  </si>
  <si>
    <t>843-0024</t>
  </si>
  <si>
    <t>0954-26-9650</t>
  </si>
  <si>
    <t>0954-26-9651</t>
  </si>
  <si>
    <t>0955-25-9770</t>
  </si>
  <si>
    <t>0955-25-9771</t>
  </si>
  <si>
    <t>月～金9:00～18:00
土8:30～17:30</t>
  </si>
  <si>
    <t>岡村　優治</t>
  </si>
  <si>
    <t>849-0401</t>
  </si>
  <si>
    <t>0952-71-7010</t>
  </si>
  <si>
    <t>0952-71-7015</t>
  </si>
  <si>
    <t>西村　晋</t>
  </si>
  <si>
    <t>849-1203</t>
  </si>
  <si>
    <t>0952-72-2228</t>
  </si>
  <si>
    <t>0952-72-2244</t>
  </si>
  <si>
    <t>080-8383-5533</t>
  </si>
  <si>
    <t>タイヘイ薬局小城店</t>
  </si>
  <si>
    <t>845-0004</t>
  </si>
  <si>
    <t>0952-73-7333</t>
  </si>
  <si>
    <t>0952-73-7375</t>
  </si>
  <si>
    <t>タイヘイ薬局メディカルモールしろいし店</t>
  </si>
  <si>
    <t>849-1113</t>
  </si>
  <si>
    <t>0952-71-5115</t>
  </si>
  <si>
    <t>0952-84-5353</t>
  </si>
  <si>
    <t>月～金8:00～18:00
土8:00～16:00</t>
  </si>
  <si>
    <t>080-8559-9460</t>
  </si>
  <si>
    <t>タカトリ薬局大財店</t>
  </si>
  <si>
    <t>840-0811</t>
  </si>
  <si>
    <t>0952-23-4371</t>
  </si>
  <si>
    <t>0952-20-2260</t>
  </si>
  <si>
    <t>高取　幸司</t>
  </si>
  <si>
    <t>鳥栖三養基薬剤師会会営薬局</t>
  </si>
  <si>
    <t>849-0101</t>
  </si>
  <si>
    <t>0942-94-9100</t>
  </si>
  <si>
    <t>0942-94-4466</t>
  </si>
  <si>
    <t>0954-42-1789</t>
  </si>
  <si>
    <t>847-0031</t>
  </si>
  <si>
    <t>虹の薬局</t>
  </si>
  <si>
    <t>0952-32-2077</t>
  </si>
  <si>
    <t>0952-32-2088</t>
  </si>
  <si>
    <t>846-0012</t>
  </si>
  <si>
    <t>0952-71-2087</t>
  </si>
  <si>
    <t>0952-71-2088</t>
  </si>
  <si>
    <t>宮﨑　陽江</t>
  </si>
  <si>
    <t>0955-77-2316</t>
  </si>
  <si>
    <t>0955-77-2862</t>
  </si>
  <si>
    <t>0955-77-2316(転送)</t>
  </si>
  <si>
    <t>849-0919</t>
  </si>
  <si>
    <t>0952-97-9237</t>
  </si>
  <si>
    <t>0952-97-9215</t>
  </si>
  <si>
    <t>080-8374-0769</t>
  </si>
  <si>
    <t>ひので薬局かすが店</t>
  </si>
  <si>
    <t>0952-37-3455</t>
  </si>
  <si>
    <t>0952-37-3458</t>
  </si>
  <si>
    <t>090-7761-1710</t>
  </si>
  <si>
    <t>ひので薬局城北店</t>
  </si>
  <si>
    <t>849-0922</t>
  </si>
  <si>
    <t>0952-34-4355</t>
  </si>
  <si>
    <t>0952-34-4356</t>
  </si>
  <si>
    <t>080-2706-5908</t>
  </si>
  <si>
    <t>野田　容子</t>
  </si>
  <si>
    <t>0952-20-2180</t>
  </si>
  <si>
    <t>0952-20-2182</t>
  </si>
  <si>
    <t>三日月薬局</t>
  </si>
  <si>
    <t>0952-72-4141</t>
  </si>
  <si>
    <t>0952-72-4261</t>
  </si>
  <si>
    <t>金﨑　徹</t>
  </si>
  <si>
    <t>0955-20-1505</t>
  </si>
  <si>
    <t>0955-20-1506</t>
  </si>
  <si>
    <t>月～金8:30～18:00
土8:30～17:00</t>
  </si>
  <si>
    <t>080-6854-2376</t>
  </si>
  <si>
    <t>德永　知香</t>
  </si>
  <si>
    <t>0952-24-2555</t>
  </si>
  <si>
    <t>0952-24-2513</t>
  </si>
  <si>
    <t>080-6854-5616</t>
  </si>
  <si>
    <t>野中　和哉</t>
  </si>
  <si>
    <t>めぐり薬局</t>
  </si>
  <si>
    <t>849-1201</t>
  </si>
  <si>
    <t>0954-65-2293</t>
  </si>
  <si>
    <t>0954-68-0313</t>
  </si>
  <si>
    <t>080-6445-2293</t>
  </si>
  <si>
    <t>青木　孝司</t>
  </si>
  <si>
    <t>ヤナイ薬局</t>
  </si>
  <si>
    <t>848-0023</t>
  </si>
  <si>
    <t>0955-22-7731</t>
  </si>
  <si>
    <t>0955-22-7734</t>
  </si>
  <si>
    <t>090-5086-8959</t>
  </si>
  <si>
    <t>小島　宏信</t>
  </si>
  <si>
    <t>0952-22-2231</t>
  </si>
  <si>
    <t>0952-22-2235</t>
  </si>
  <si>
    <t>080-1791-8081</t>
  </si>
  <si>
    <t>百武　崇典</t>
  </si>
  <si>
    <t>0952-26-7755</t>
  </si>
  <si>
    <t>0952-26-7511</t>
  </si>
  <si>
    <t>080-1754-9294</t>
  </si>
  <si>
    <t>中野　裕人</t>
  </si>
  <si>
    <t>847-0824</t>
  </si>
  <si>
    <t>0955-75-4338</t>
  </si>
  <si>
    <t>0955-75-4358</t>
  </si>
  <si>
    <t>河村　亮</t>
  </si>
  <si>
    <t>847-0844</t>
  </si>
  <si>
    <t>0955-75-3678</t>
  </si>
  <si>
    <t>0955-75-3706</t>
  </si>
  <si>
    <t>古屋　秀人</t>
  </si>
  <si>
    <t>ヤマト薬局</t>
  </si>
  <si>
    <t>849-0501</t>
  </si>
  <si>
    <t>0952-86-2973</t>
  </si>
  <si>
    <t>日吉　正拓</t>
  </si>
  <si>
    <t>0954-65-5109</t>
  </si>
  <si>
    <t>月～金8:30～18:30
土8:30～17:00</t>
  </si>
  <si>
    <t>江頭　義満</t>
  </si>
  <si>
    <t>849-0937</t>
  </si>
  <si>
    <t>0952-36-7055</t>
  </si>
  <si>
    <t>0952-36-7125</t>
  </si>
  <si>
    <t>0952-41-7370</t>
  </si>
  <si>
    <t>847-0063</t>
  </si>
  <si>
    <t>0955-65-9777</t>
  </si>
  <si>
    <t>0955-65-9778</t>
  </si>
  <si>
    <t>月～金9:00～18:30
土9:00～13:30</t>
  </si>
  <si>
    <t>木下　和彦</t>
  </si>
  <si>
    <t>840-2205</t>
  </si>
  <si>
    <t>0952-34-9034</t>
  </si>
  <si>
    <t>0952-34-9050</t>
  </si>
  <si>
    <t>0952-41-7400</t>
  </si>
  <si>
    <t>吉武　美由紀、馬場　優伽</t>
  </si>
  <si>
    <t>0952-41-7360</t>
  </si>
  <si>
    <t>365日24時間</t>
  </si>
  <si>
    <t>0952-36-5454</t>
  </si>
  <si>
    <t>0952-36-5455</t>
  </si>
  <si>
    <t>辻薬局一中通り店</t>
  </si>
  <si>
    <t>847-0816</t>
  </si>
  <si>
    <t>0955-73-5441</t>
  </si>
  <si>
    <t>0955-58-8153</t>
  </si>
  <si>
    <t>メロディー薬局</t>
  </si>
  <si>
    <t>841-0056</t>
  </si>
  <si>
    <t>0942-82-8000</t>
  </si>
  <si>
    <t>0942-82-6363</t>
  </si>
  <si>
    <t>090-1363-5671</t>
  </si>
  <si>
    <t>三橋　博子</t>
  </si>
  <si>
    <t>0955-53-8449</t>
  </si>
  <si>
    <t>0955-70-5280</t>
  </si>
  <si>
    <t>松本　直也</t>
  </si>
  <si>
    <t>健康クラブ薬局</t>
  </si>
  <si>
    <t>849-3133</t>
  </si>
  <si>
    <t>0955-63-4231</t>
  </si>
  <si>
    <t>0955-63-4232</t>
  </si>
  <si>
    <t>0955-63-4231(転送)</t>
  </si>
  <si>
    <t>長澤　裕輔</t>
  </si>
  <si>
    <t>あさひ薬局本店</t>
  </si>
  <si>
    <t>847－0841</t>
  </si>
  <si>
    <t>有限会社ひかり薬局</t>
  </si>
  <si>
    <t>0942-83-3371</t>
  </si>
  <si>
    <t>0942-85-0127</t>
  </si>
  <si>
    <t>090-8839-2126</t>
  </si>
  <si>
    <t>光田　聡子</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</si>
  <si>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</si>
  <si>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</si>
  <si>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</si>
  <si>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</si>
  <si>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</si>
  <si>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</si>
  <si>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</si>
  <si>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</si>
  <si>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</si>
  <si>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</si>
  <si>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</si>
  <si>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無</t>
    <phoneticPr fontId="1"/>
  </si>
  <si>
    <t>時間外対応
の有無</t>
    <rPh sb="0" eb="3">
      <t>ジカンガイ</t>
    </rPh>
    <rPh sb="3" eb="5">
      <t>タイオウ</t>
    </rPh>
    <rPh sb="7" eb="9">
      <t>ウム</t>
    </rPh>
    <phoneticPr fontId="2"/>
  </si>
  <si>
    <t>薬局所在地
（市郡区以降）</t>
    <phoneticPr fontId="2"/>
  </si>
  <si>
    <t>佐賀市木原２－２３－７</t>
    <phoneticPr fontId="1"/>
  </si>
  <si>
    <t>佐賀市西与賀町厘外８５９－１６</t>
    <phoneticPr fontId="1"/>
  </si>
  <si>
    <t>佐賀市水ヶ江１－２－２２</t>
    <phoneticPr fontId="1"/>
  </si>
  <si>
    <t>佐賀市大和町尼寺２５６８－１</t>
    <phoneticPr fontId="1"/>
  </si>
  <si>
    <t>佐賀市大和町尼寺２６４１－３</t>
    <phoneticPr fontId="1"/>
  </si>
  <si>
    <t>佐賀市神野東３－７－８</t>
    <phoneticPr fontId="1"/>
  </si>
  <si>
    <t>佐賀市神野東４－３－１５</t>
    <phoneticPr fontId="1"/>
  </si>
  <si>
    <t>佐賀市神野東４－９－２１</t>
    <phoneticPr fontId="1"/>
  </si>
  <si>
    <t>佐賀市大財３－５－１２</t>
    <phoneticPr fontId="1"/>
  </si>
  <si>
    <t>佐賀市白山１－５－２３</t>
    <phoneticPr fontId="1"/>
  </si>
  <si>
    <t>佐賀市松原４－３－２０</t>
    <phoneticPr fontId="1"/>
  </si>
  <si>
    <t>佐賀市中の小路７－１６</t>
    <phoneticPr fontId="1"/>
  </si>
  <si>
    <t>佐賀市嘉瀬町大字中原４００</t>
    <phoneticPr fontId="1"/>
  </si>
  <si>
    <t>佐賀市嘉瀬町扇町２４６９－２６</t>
    <phoneticPr fontId="1"/>
  </si>
  <si>
    <t>佐賀市川副町南里３６７－７</t>
    <phoneticPr fontId="1"/>
  </si>
  <si>
    <t>鳥栖市鎗田町２８８－１</t>
    <phoneticPr fontId="1"/>
  </si>
  <si>
    <t>鳥栖市宿町１０４１－１</t>
    <phoneticPr fontId="1"/>
  </si>
  <si>
    <t>鳥栖市蔵上４－１５３</t>
    <phoneticPr fontId="1"/>
  </si>
  <si>
    <t>神埼市神埼町田道ケ里２２７１－５</t>
    <phoneticPr fontId="1"/>
  </si>
  <si>
    <t>神埼市神埼町本告牟田２９９４－３</t>
    <phoneticPr fontId="1"/>
  </si>
  <si>
    <t>武雄市武雄町武雄３６６９－１</t>
    <phoneticPr fontId="1"/>
  </si>
  <si>
    <t>武雄市武雄町昭和３０９－２</t>
    <phoneticPr fontId="1"/>
  </si>
  <si>
    <t>武雄市武雄町昭和２１０</t>
    <phoneticPr fontId="1"/>
  </si>
  <si>
    <t>武雄市武雄町大字富岡１２６２４－１</t>
    <phoneticPr fontId="1"/>
  </si>
  <si>
    <t>嬉野市嬉野町大字岩屋川内甲９９－２</t>
    <phoneticPr fontId="1"/>
  </si>
  <si>
    <t>小城市小城町松尾４０９１－１</t>
    <phoneticPr fontId="1"/>
  </si>
  <si>
    <t>小城市三日月町長神田２１７３－１</t>
    <phoneticPr fontId="1"/>
  </si>
  <si>
    <t>小城市三日月町金田１１７８－７</t>
    <phoneticPr fontId="1"/>
  </si>
  <si>
    <t>多久市東多久町大字別府３２４５－２３</t>
    <phoneticPr fontId="1"/>
  </si>
  <si>
    <t>唐津市山本１３９６</t>
    <phoneticPr fontId="1"/>
  </si>
  <si>
    <t>唐津市栄町２５７８－１６</t>
    <phoneticPr fontId="1"/>
  </si>
  <si>
    <t>唐津市鏡新開３９</t>
    <phoneticPr fontId="1"/>
  </si>
  <si>
    <t>唐津市原９１７</t>
    <phoneticPr fontId="1"/>
  </si>
  <si>
    <t>唐津市東町１９－８</t>
    <phoneticPr fontId="1"/>
  </si>
  <si>
    <t>唐津市和多田天満町１－４１２６</t>
    <phoneticPr fontId="1"/>
  </si>
  <si>
    <t>唐津市新興町８０</t>
    <phoneticPr fontId="1"/>
  </si>
  <si>
    <t>唐津市神田２０６９－１</t>
    <phoneticPr fontId="1"/>
  </si>
  <si>
    <t>唐津市山下町１０５７－１９</t>
    <phoneticPr fontId="1"/>
  </si>
  <si>
    <t>唐津市菜畑３６１３－３</t>
    <phoneticPr fontId="1"/>
  </si>
  <si>
    <t>伊万里市大坪町丙柳井町２１０８－１</t>
    <phoneticPr fontId="1"/>
  </si>
  <si>
    <t>伊万里市新天町４６０－１４</t>
    <phoneticPr fontId="1"/>
  </si>
  <si>
    <t>伊万里市新天町２８１－８</t>
    <phoneticPr fontId="1"/>
  </si>
  <si>
    <t>三養基郡みやき町原古賀７０１９－１１</t>
    <phoneticPr fontId="1"/>
  </si>
  <si>
    <t>三養基郡みやき町白壁４３０５－８</t>
    <phoneticPr fontId="1"/>
  </si>
  <si>
    <t>佐賀市久保田町大字徳万２０５２－３</t>
    <phoneticPr fontId="1"/>
  </si>
  <si>
    <t>小城市牛津町柿樋瀬１０６２－１</t>
    <phoneticPr fontId="1"/>
  </si>
  <si>
    <t>杵島郡白石町福富１６２９－９</t>
    <phoneticPr fontId="1"/>
  </si>
  <si>
    <t>杵島郡江北町山口１３５５－８</t>
    <phoneticPr fontId="1"/>
  </si>
  <si>
    <t>佐賀市兵庫南３－１４－２５</t>
    <phoneticPr fontId="1"/>
  </si>
  <si>
    <t>佐賀市兵庫南３－１－３</t>
    <phoneticPr fontId="1"/>
  </si>
  <si>
    <t>佐賀市兵庫北２－２５－３</t>
    <phoneticPr fontId="1"/>
  </si>
  <si>
    <t>佐賀市高木瀬西１－２－１</t>
    <phoneticPr fontId="1"/>
  </si>
  <si>
    <t>佐賀市日の出１－２１－１</t>
    <phoneticPr fontId="1"/>
  </si>
  <si>
    <t>佐賀市開成１－４－４</t>
    <phoneticPr fontId="1"/>
  </si>
  <si>
    <t>佐賀市鍋島１－３－５</t>
    <phoneticPr fontId="1"/>
  </si>
  <si>
    <t>杵島郡白石町福吉１８３６</t>
    <phoneticPr fontId="1"/>
  </si>
  <si>
    <t>杵島郡白石町大字戸ヶ里２３４３－９</t>
    <phoneticPr fontId="1"/>
  </si>
  <si>
    <t>嬉野市塩田町大字馬場下甲１８４５</t>
    <phoneticPr fontId="1"/>
  </si>
  <si>
    <t>嬉野市塩田町大字馬場下甲７２９－１</t>
    <phoneticPr fontId="1"/>
  </si>
  <si>
    <t>唐津市厳木町本山３７７－１１</t>
    <phoneticPr fontId="1"/>
  </si>
  <si>
    <t>唐津市相知町相知３０５６－１</t>
    <phoneticPr fontId="1"/>
  </si>
  <si>
    <t>唐津市浜玉町浜崎２２４</t>
    <phoneticPr fontId="1"/>
  </si>
  <si>
    <t>嬉野市嬉野町大字下宿甲４７１３－５</t>
    <phoneticPr fontId="1"/>
  </si>
  <si>
    <t>開局時間</t>
  </si>
  <si>
    <t>0952-28-0802</t>
    <phoneticPr fontId="1"/>
  </si>
  <si>
    <t>連番</t>
    <rPh sb="0" eb="2">
      <t>レンバン</t>
    </rPh>
    <phoneticPr fontId="1"/>
  </si>
  <si>
    <t>オンライン診療に係る緊急避妊薬の調剤が対応可能な薬剤師及び薬局の一覧</t>
    <phoneticPr fontId="2"/>
  </si>
  <si>
    <t>南里　侑美</t>
    <phoneticPr fontId="1"/>
  </si>
  <si>
    <t>久保薬局木原店</t>
    <phoneticPr fontId="1"/>
  </si>
  <si>
    <t>久保薬局西与賀店</t>
    <phoneticPr fontId="1"/>
  </si>
  <si>
    <t>溝上薬局本店</t>
    <phoneticPr fontId="1"/>
  </si>
  <si>
    <t>神代薬局神野東店</t>
    <phoneticPr fontId="1"/>
  </si>
  <si>
    <t>久保薬局中の小路店</t>
    <phoneticPr fontId="1"/>
  </si>
  <si>
    <t>らいふ薬局佐賀県医療センター好生館前店</t>
    <phoneticPr fontId="1"/>
  </si>
  <si>
    <t>やまぐち薬局嘉瀬扇町店</t>
    <phoneticPr fontId="1"/>
  </si>
  <si>
    <t>らいふ薬局川副店</t>
    <phoneticPr fontId="1"/>
  </si>
  <si>
    <t>神埼薬局本店</t>
    <phoneticPr fontId="1"/>
  </si>
  <si>
    <t>神埼薬局神埼橋店</t>
    <phoneticPr fontId="1"/>
  </si>
  <si>
    <t>げんき堂薬局みふね店</t>
    <phoneticPr fontId="1"/>
  </si>
  <si>
    <t>げんき堂薬局昭和店</t>
    <phoneticPr fontId="1"/>
  </si>
  <si>
    <t>嬉野薬局まとば支店</t>
    <phoneticPr fontId="1"/>
  </si>
  <si>
    <t>タイヘイ薬局メディカルモールおぎ店</t>
    <phoneticPr fontId="1"/>
  </si>
  <si>
    <t>虹の薬局多久店</t>
    <phoneticPr fontId="1"/>
  </si>
  <si>
    <t>あさひ薬局松南店</t>
    <phoneticPr fontId="1"/>
  </si>
  <si>
    <t>らいふ薬局唐津東町店</t>
    <phoneticPr fontId="1"/>
  </si>
  <si>
    <t>あさひ薬局市民グラウンド前店</t>
    <phoneticPr fontId="1"/>
  </si>
  <si>
    <t>山下至誠堂薬局神田店</t>
    <phoneticPr fontId="1"/>
  </si>
  <si>
    <t>山下至誠堂薬局菜畑店</t>
    <phoneticPr fontId="1"/>
  </si>
  <si>
    <t>サンアイ薬局いまり店</t>
    <phoneticPr fontId="1"/>
  </si>
  <si>
    <t>溝上薬局伊万里ながおさ店</t>
    <phoneticPr fontId="1"/>
  </si>
  <si>
    <t>くぼ薬局北茂安店　</t>
    <phoneticPr fontId="1"/>
  </si>
  <si>
    <t>神代薬局セリオ牛津店</t>
    <phoneticPr fontId="1"/>
  </si>
  <si>
    <t>ショーエイ薬局福富店</t>
    <phoneticPr fontId="1"/>
  </si>
  <si>
    <t>やまぐち薬局兵庫南店</t>
    <phoneticPr fontId="1"/>
  </si>
  <si>
    <t>株式会社愛敬薬局兵庫支店</t>
    <phoneticPr fontId="1"/>
  </si>
  <si>
    <t>ピース薬局ドライブスルー夢咲店</t>
    <phoneticPr fontId="1"/>
  </si>
  <si>
    <t>国立佐賀病院前春風薬局</t>
    <phoneticPr fontId="1"/>
  </si>
  <si>
    <t>らいふ薬局医大通り店</t>
    <phoneticPr fontId="1"/>
  </si>
  <si>
    <t>有限会社江頭薬局</t>
    <phoneticPr fontId="1"/>
  </si>
  <si>
    <t>キタ薬局中町店</t>
    <phoneticPr fontId="1"/>
  </si>
  <si>
    <t>あさひ薬局相知店</t>
    <phoneticPr fontId="1"/>
  </si>
  <si>
    <t>あさひ薬局キャロット浜玉店</t>
    <phoneticPr fontId="1"/>
  </si>
  <si>
    <t>久保薬局中町店</t>
    <phoneticPr fontId="1"/>
  </si>
  <si>
    <t>月～金8:30～18:00
土8:30～13:30</t>
    <phoneticPr fontId="1"/>
  </si>
  <si>
    <t>月･木9:00～19:30
火･金7:30～19:30
水9:00～19:00
土9:00～15:00</t>
    <phoneticPr fontId="1"/>
  </si>
  <si>
    <t>月～金9:00～18:00
土9:00～13:00</t>
    <phoneticPr fontId="1"/>
  </si>
  <si>
    <t>月・火・木・金8:30～18:00
水8:00～16:00　
土8:30～17:00</t>
    <phoneticPr fontId="1"/>
  </si>
  <si>
    <t>月～金:8:30～18:00
土:8:30～9:30</t>
    <phoneticPr fontId="1"/>
  </si>
  <si>
    <t>月～金9:00～18:00
土9:00～14:00</t>
    <phoneticPr fontId="1"/>
  </si>
  <si>
    <t>月～金9:00～18:30
土9:00～13:00</t>
    <phoneticPr fontId="1"/>
  </si>
  <si>
    <t>月～水・金9:00～18:00
木9:00～17:00
土9:00～13:00</t>
    <phoneticPr fontId="1"/>
  </si>
  <si>
    <t>月・火・木・金9:00～18:30
水・土9:00～13:30</t>
    <phoneticPr fontId="1"/>
  </si>
  <si>
    <t>月～土8:30～17:30</t>
    <phoneticPr fontId="1"/>
  </si>
  <si>
    <t>月～金9:00～18:00
土9:00～15:00</t>
    <phoneticPr fontId="1"/>
  </si>
  <si>
    <t>月～金8:30～18:00
水8:30～16:30
土8:30～12:30</t>
    <phoneticPr fontId="1"/>
  </si>
  <si>
    <t>月･火･木～土9:00～17:30
水9:00～19:00</t>
    <phoneticPr fontId="1"/>
  </si>
  <si>
    <t>月・水9:00～18:30
火・木・金9:00～17:00
土9:00～13:00</t>
    <phoneticPr fontId="1"/>
  </si>
  <si>
    <t>月～金9:00～18:00
第2・4土9:00～13:00</t>
    <rPh sb="18" eb="19">
      <t>ツチ</t>
    </rPh>
    <phoneticPr fontId="1"/>
  </si>
  <si>
    <t>月～金8:00～18:00
土8:00～16:00</t>
    <phoneticPr fontId="1"/>
  </si>
  <si>
    <t>月～金8:30～19:00
土8:30～18:00
祝9:00～12:00</t>
    <phoneticPr fontId="1"/>
  </si>
  <si>
    <t>月～水・金9:00～18:00
木9:00～17:00
土9:00～12:30</t>
    <phoneticPr fontId="1"/>
  </si>
  <si>
    <t>月～金8:30～18:00
土8:30～13:00</t>
    <phoneticPr fontId="1"/>
  </si>
  <si>
    <t>月～土8:30～19:30</t>
    <phoneticPr fontId="1"/>
  </si>
  <si>
    <t>月～金9:00～18:30
土9:00～14:00</t>
    <phoneticPr fontId="1"/>
  </si>
  <si>
    <t>月･火･水9:00～18:30 
木･金9:00～17:00
土9:00～13:00</t>
    <phoneticPr fontId="1"/>
  </si>
  <si>
    <t>9:00～18:30
土9:00～13:00</t>
    <phoneticPr fontId="1"/>
  </si>
  <si>
    <t>月～土9:00～19:00
日祝10:00～19:00</t>
    <phoneticPr fontId="1"/>
  </si>
  <si>
    <t>月～金8:30～18:00
土8:30～17:00</t>
    <phoneticPr fontId="1"/>
  </si>
  <si>
    <t>杵島郡白石町大字牛屋３２４６</t>
    <phoneticPr fontId="1"/>
  </si>
  <si>
    <t>ふくしま薬局通小路店</t>
    <rPh sb="4" eb="6">
      <t>ヤッキョク</t>
    </rPh>
    <phoneticPr fontId="1"/>
  </si>
  <si>
    <t>福田　博美、中嶋　宏樹、西田　若奈、久米　あい</t>
    <rPh sb="18" eb="20">
      <t>クメ</t>
    </rPh>
    <phoneticPr fontId="1"/>
  </si>
  <si>
    <t>月～土9:00～18:00</t>
    <phoneticPr fontId="1"/>
  </si>
  <si>
    <t>井上　拓也</t>
    <phoneticPr fontId="1"/>
  </si>
  <si>
    <t>龍　和仁</t>
    <phoneticPr fontId="1"/>
  </si>
  <si>
    <t>有</t>
    <rPh sb="0" eb="1">
      <t>アリ</t>
    </rPh>
    <phoneticPr fontId="1"/>
  </si>
  <si>
    <t>080-5260-8123</t>
    <phoneticPr fontId="1"/>
  </si>
  <si>
    <t>池田　知子、上田　文</t>
    <phoneticPr fontId="1"/>
  </si>
  <si>
    <t>橋口　夏海</t>
    <rPh sb="0" eb="2">
      <t>ハシグチ</t>
    </rPh>
    <rPh sb="3" eb="4">
      <t>ナツ</t>
    </rPh>
    <rPh sb="4" eb="5">
      <t>ウミ</t>
    </rPh>
    <phoneticPr fontId="1"/>
  </si>
  <si>
    <t>0955-75-3005</t>
    <phoneticPr fontId="1"/>
  </si>
  <si>
    <t>0955-75-3014</t>
    <phoneticPr fontId="1"/>
  </si>
  <si>
    <t>内川　拓也</t>
    <phoneticPr fontId="1"/>
  </si>
  <si>
    <t>佐賀県</t>
    <rPh sb="0" eb="3">
      <t>サガケン</t>
    </rPh>
    <phoneticPr fontId="2"/>
  </si>
  <si>
    <t>前谷薬局アルファ</t>
    <rPh sb="0" eb="4">
      <t>マエタニヤッキョク</t>
    </rPh>
    <phoneticPr fontId="2"/>
  </si>
  <si>
    <t>847-0304</t>
    <phoneticPr fontId="2"/>
  </si>
  <si>
    <t>0955-51-1128</t>
    <phoneticPr fontId="2"/>
  </si>
  <si>
    <t>0955-82-4032</t>
    <phoneticPr fontId="2"/>
  </si>
  <si>
    <t>月～金9：00～19：00
土9：00～18：00</t>
  </si>
  <si>
    <t>有</t>
    <rPh sb="0" eb="1">
      <t>ア</t>
    </rPh>
    <phoneticPr fontId="2"/>
  </si>
  <si>
    <t>0955-82-3608</t>
    <phoneticPr fontId="2"/>
  </si>
  <si>
    <t>辻薬局生駒店</t>
    <phoneticPr fontId="2"/>
  </si>
  <si>
    <t>847-0022</t>
    <phoneticPr fontId="2"/>
  </si>
  <si>
    <t>唐津市鏡２６５３番地１</t>
  </si>
  <si>
    <t>0955-70-6560</t>
  </si>
  <si>
    <t>0955-70-6561</t>
  </si>
  <si>
    <t>月･火･水･金8:30～17:30
木8:30～16:30
土・日8:30～15:00</t>
    <rPh sb="4" eb="5">
      <t>スイ</t>
    </rPh>
    <rPh sb="18" eb="19">
      <t>モク</t>
    </rPh>
    <rPh sb="32" eb="33">
      <t>ニチ</t>
    </rPh>
    <phoneticPr fontId="2"/>
  </si>
  <si>
    <t>080-2750-5106</t>
    <phoneticPr fontId="2"/>
  </si>
  <si>
    <t>前谷　隆文</t>
    <phoneticPr fontId="1"/>
  </si>
  <si>
    <t>辻薬局大名小路店</t>
    <phoneticPr fontId="2"/>
  </si>
  <si>
    <t>847-0012</t>
  </si>
  <si>
    <t>唐津市大名小路７１番地</t>
  </si>
  <si>
    <t>0955-79-4770</t>
  </si>
  <si>
    <t>0955-79-4769</t>
  </si>
  <si>
    <t>月～木8：30～17：30
金9：00～18：00
土8：30～13：00</t>
    <rPh sb="2" eb="3">
      <t>モク</t>
    </rPh>
    <rPh sb="14" eb="15">
      <t>キン</t>
    </rPh>
    <phoneticPr fontId="2"/>
  </si>
  <si>
    <t>本鳥栖薬局</t>
    <rPh sb="0" eb="1">
      <t>モト</t>
    </rPh>
    <rPh sb="1" eb="3">
      <t>トス</t>
    </rPh>
    <phoneticPr fontId="3"/>
  </si>
  <si>
    <t>841-0026</t>
  </si>
  <si>
    <t>0942-87-3588</t>
  </si>
  <si>
    <t>0942-87-3650</t>
  </si>
  <si>
    <t>月･火･水･金9:00～19:00
木9:00～17:00
土・日9:00～13:00</t>
    <rPh sb="4" eb="5">
      <t>スイ</t>
    </rPh>
    <rPh sb="18" eb="19">
      <t>モク</t>
    </rPh>
    <rPh sb="32" eb="33">
      <t>ニチ</t>
    </rPh>
    <phoneticPr fontId="2"/>
  </si>
  <si>
    <t>0942-87-3588</t>
    <phoneticPr fontId="2"/>
  </si>
  <si>
    <t>鳥栖市本鳥栖町６３３－４５</t>
    <rPh sb="2" eb="3">
      <t>シ</t>
    </rPh>
    <rPh sb="3" eb="4">
      <t>ホン</t>
    </rPh>
    <rPh sb="4" eb="6">
      <t>トス</t>
    </rPh>
    <rPh sb="6" eb="7">
      <t>マチ</t>
    </rPh>
    <rPh sb="11" eb="13">
      <t>バンチ</t>
    </rPh>
    <phoneticPr fontId="3"/>
  </si>
  <si>
    <t>川﨑　隆、川﨑　由希乃</t>
    <phoneticPr fontId="1"/>
  </si>
  <si>
    <t>845-0021</t>
    <phoneticPr fontId="1"/>
  </si>
  <si>
    <t>845-0032</t>
    <phoneticPr fontId="1"/>
  </si>
  <si>
    <t>辻薬局玄海町店</t>
    <rPh sb="0" eb="3">
      <t>ツジヤッキョク</t>
    </rPh>
    <rPh sb="3" eb="7">
      <t>ゲンカイマチテン</t>
    </rPh>
    <phoneticPr fontId="2"/>
  </si>
  <si>
    <t>847-1441</t>
  </si>
  <si>
    <t>0955-51-3222</t>
  </si>
  <si>
    <t>0955-51-3203</t>
  </si>
  <si>
    <t>月･火･木･金9:00～18:00
水9:00～17:00
土9:00～13:00</t>
    <phoneticPr fontId="2"/>
  </si>
  <si>
    <t>090-3735-2583</t>
    <phoneticPr fontId="2"/>
  </si>
  <si>
    <t>辻薬局城内店</t>
    <rPh sb="0" eb="3">
      <t>ツジヤッキョク</t>
    </rPh>
    <rPh sb="3" eb="6">
      <t>ジョウナイテン</t>
    </rPh>
    <phoneticPr fontId="2"/>
  </si>
  <si>
    <t>847-0013</t>
  </si>
  <si>
    <t>唐津市南城内６７</t>
  </si>
  <si>
    <t>0955-72-3595</t>
  </si>
  <si>
    <t>0955-74-8263</t>
  </si>
  <si>
    <t>月･火･木･金8:30～18:00
水8:30～16:30
土8:30～13:00</t>
    <phoneticPr fontId="2"/>
  </si>
  <si>
    <t>黒川カイセイ薬局</t>
    <rPh sb="0" eb="2">
      <t>クロカワ</t>
    </rPh>
    <rPh sb="6" eb="8">
      <t>ヤッキョク</t>
    </rPh>
    <phoneticPr fontId="2"/>
  </si>
  <si>
    <t>848-0121</t>
  </si>
  <si>
    <t>0955-27-1218</t>
  </si>
  <si>
    <t>0955-27-2485</t>
  </si>
  <si>
    <t>月～金8：30～18：00
土8：30～17：30</t>
    <phoneticPr fontId="2"/>
  </si>
  <si>
    <t>080-1711-1539
090-1088-1583</t>
    <phoneticPr fontId="2"/>
  </si>
  <si>
    <t>伊万里市黒川町塩屋２０５－３</t>
    <phoneticPr fontId="2"/>
  </si>
  <si>
    <t>岡村　佳奈</t>
    <phoneticPr fontId="1"/>
  </si>
  <si>
    <t>アルナ薬局太良店</t>
    <phoneticPr fontId="2"/>
  </si>
  <si>
    <t>849-1602</t>
  </si>
  <si>
    <t>0954-67-9121</t>
  </si>
  <si>
    <t>0954-67-2805</t>
  </si>
  <si>
    <t>0954-67-9121
（転送）</t>
    <rPh sb="14" eb="16">
      <t>テンソウ</t>
    </rPh>
    <phoneticPr fontId="2"/>
  </si>
  <si>
    <t>藤津郡太良町大字多良１５６０－１</t>
    <phoneticPr fontId="2"/>
  </si>
  <si>
    <t>月～金9:00～18:00
土9:00～13:00</t>
    <phoneticPr fontId="2"/>
  </si>
  <si>
    <t>月･火･木･金9:00～18:30
水9:00～17:00
土9:00～13:30</t>
    <phoneticPr fontId="1"/>
  </si>
  <si>
    <t>月～金8:30～18:30
土8:30～13:00</t>
    <rPh sb="14" eb="15">
      <t>ツチ</t>
    </rPh>
    <phoneticPr fontId="1"/>
  </si>
  <si>
    <t>月～金8:45～18:15
土8:45～15:00</t>
    <phoneticPr fontId="1"/>
  </si>
  <si>
    <t>月～金8:00～18:00
土9:00～14:00</t>
    <phoneticPr fontId="1"/>
  </si>
  <si>
    <t>池田　知広、田代　まり子</t>
    <rPh sb="6" eb="8">
      <t>タシロ</t>
    </rPh>
    <rPh sb="11" eb="12">
      <t>コ</t>
    </rPh>
    <phoneticPr fontId="1"/>
  </si>
  <si>
    <t>土井　由紀子</t>
    <phoneticPr fontId="1"/>
  </si>
  <si>
    <t>小笹　慎吾、黒澤　一弘</t>
    <phoneticPr fontId="1"/>
  </si>
  <si>
    <t>月～金9:00～19:00
土9:00～16:00</t>
    <rPh sb="14" eb="15">
      <t>ツチ</t>
    </rPh>
    <phoneticPr fontId="1"/>
  </si>
  <si>
    <t>水口　恵子、青木　奈美</t>
    <phoneticPr fontId="1"/>
  </si>
  <si>
    <t>曲渕　祐太、吉原　可夏実、太田　将仁</t>
    <rPh sb="13" eb="15">
      <t>オオタ</t>
    </rPh>
    <rPh sb="16" eb="18">
      <t>マサヒト</t>
    </rPh>
    <phoneticPr fontId="1"/>
  </si>
  <si>
    <t>長谷川　初巳、久保　秀夫、米田　久美子</t>
    <rPh sb="7" eb="9">
      <t>クボ</t>
    </rPh>
    <rPh sb="10" eb="12">
      <t>ヒデオ</t>
    </rPh>
    <rPh sb="13" eb="15">
      <t>ヨネダ</t>
    </rPh>
    <rPh sb="16" eb="19">
      <t>クミコ</t>
    </rPh>
    <phoneticPr fontId="1"/>
  </si>
  <si>
    <t>原槙　理恵子、野上　颯子、古賀　宏美</t>
    <rPh sb="13" eb="15">
      <t>コガ</t>
    </rPh>
    <rPh sb="16" eb="18">
      <t>ヒロミ</t>
    </rPh>
    <phoneticPr fontId="1"/>
  </si>
  <si>
    <t>月～金9:00～18:00
土9:00～13:00</t>
    <rPh sb="2" eb="3">
      <t>キン</t>
    </rPh>
    <rPh sb="14" eb="15">
      <t>ツチ</t>
    </rPh>
    <phoneticPr fontId="1"/>
  </si>
  <si>
    <t>月・火・水・金9:00～18:00
木・土9:00～13:00</t>
    <rPh sb="18" eb="19">
      <t>モク</t>
    </rPh>
    <rPh sb="20" eb="21">
      <t>ツチ</t>
    </rPh>
    <phoneticPr fontId="1"/>
  </si>
  <si>
    <t>塩見　典子</t>
    <phoneticPr fontId="1"/>
  </si>
  <si>
    <t>月・火・木・金8:30～18:30 
水8:30～17:00
土8:30～14:00</t>
    <rPh sb="2" eb="3">
      <t>ヒ</t>
    </rPh>
    <rPh sb="4" eb="5">
      <t>モク</t>
    </rPh>
    <rPh sb="6" eb="7">
      <t>キン</t>
    </rPh>
    <rPh sb="19" eb="20">
      <t>スイ</t>
    </rPh>
    <phoneticPr fontId="1"/>
  </si>
  <si>
    <t>スカイメディカルあさひ薬局</t>
    <rPh sb="11" eb="13">
      <t>ヤッキョク</t>
    </rPh>
    <phoneticPr fontId="2"/>
  </si>
  <si>
    <t>841-0067</t>
    <phoneticPr fontId="2"/>
  </si>
  <si>
    <t>0942-50-8062</t>
    <phoneticPr fontId="2"/>
  </si>
  <si>
    <t>0942-50-8063</t>
    <phoneticPr fontId="2"/>
  </si>
  <si>
    <t>0942-50-8062
（転送）</t>
    <rPh sb="14" eb="16">
      <t>テンソウ</t>
    </rPh>
    <phoneticPr fontId="2"/>
  </si>
  <si>
    <t>鳥栖市西田町２１１</t>
    <phoneticPr fontId="2"/>
  </si>
  <si>
    <t>0952-30-5691</t>
    <phoneticPr fontId="2"/>
  </si>
  <si>
    <t>0952-32-3229</t>
    <phoneticPr fontId="2"/>
  </si>
  <si>
    <t>080-4286-0611</t>
    <phoneticPr fontId="2"/>
  </si>
  <si>
    <t>すずな薬局神野店</t>
    <phoneticPr fontId="1"/>
  </si>
  <si>
    <t>佐賀市神野東２－５－３</t>
    <phoneticPr fontId="2"/>
  </si>
  <si>
    <t>月～木9:00～18:00
金9:00～12:00
土9:00～13:00</t>
    <rPh sb="2" eb="3">
      <t>モク</t>
    </rPh>
    <rPh sb="14" eb="15">
      <t>キン</t>
    </rPh>
    <phoneticPr fontId="2"/>
  </si>
  <si>
    <t>杉山　雄一</t>
    <phoneticPr fontId="1"/>
  </si>
  <si>
    <t>唐津東松浦薬剤師会薬局</t>
  </si>
  <si>
    <t>847-0000</t>
  </si>
  <si>
    <t>0955-70-1533</t>
  </si>
  <si>
    <t>0955-70-1553</t>
  </si>
  <si>
    <t>0955-70-1533
(転送)</t>
    <rPh sb="14" eb="16">
      <t>テンソウ</t>
    </rPh>
    <phoneticPr fontId="2"/>
  </si>
  <si>
    <t>唐津市和多田２４３３－１</t>
    <rPh sb="3" eb="6">
      <t>ワタダ</t>
    </rPh>
    <phoneticPr fontId="3"/>
  </si>
  <si>
    <t>9:00～翌朝6:00
（年中無休）</t>
    <rPh sb="5" eb="6">
      <t>ヨク</t>
    </rPh>
    <rPh sb="6" eb="7">
      <t>アサ</t>
    </rPh>
    <rPh sb="13" eb="17">
      <t>ネンジュウムキュウ</t>
    </rPh>
    <phoneticPr fontId="2"/>
  </si>
  <si>
    <t>久保　博嗣、高崎　裕也</t>
    <phoneticPr fontId="1"/>
  </si>
  <si>
    <t>八谷　美香、吉冨　和敏</t>
    <phoneticPr fontId="1"/>
  </si>
  <si>
    <t>古川　顕行、原口　貴安</t>
    <phoneticPr fontId="1"/>
  </si>
  <si>
    <t>德渕　昭代、平田　樹</t>
    <phoneticPr fontId="1"/>
  </si>
  <si>
    <t>安永　麗子、田中　望帆、堤　　優子</t>
    <phoneticPr fontId="1"/>
  </si>
  <si>
    <t>一般社団法人唐津東松浦薬剤師会薬局七山店</t>
  </si>
  <si>
    <t>847-1106</t>
    <phoneticPr fontId="2"/>
  </si>
  <si>
    <t>0955-58-2020</t>
    <phoneticPr fontId="2"/>
  </si>
  <si>
    <t>0955-58-2019</t>
    <phoneticPr fontId="2"/>
  </si>
  <si>
    <t>0955-58-2020
（管理者へ転送）</t>
    <rPh sb="18" eb="20">
      <t>テンソウ</t>
    </rPh>
    <phoneticPr fontId="2"/>
  </si>
  <si>
    <t>唐津市七山滝川１２５４</t>
    <phoneticPr fontId="2"/>
  </si>
  <si>
    <t>月～金8:30～17:45
土8:30～12:45</t>
    <phoneticPr fontId="2"/>
  </si>
  <si>
    <t>月～金9:00～18:30
土9:00～14:00</t>
    <phoneticPr fontId="1"/>
  </si>
  <si>
    <t>日本調剤　佐大鍋島薬局</t>
  </si>
  <si>
    <t>佐賀市鍋島5-1-1</t>
  </si>
  <si>
    <t>0952-36-7330</t>
  </si>
  <si>
    <t>0952-36-7332</t>
  </si>
  <si>
    <t>月〜金8:30〜19:30  土8:30〜16:00</t>
  </si>
  <si>
    <t>090-8583-0394</t>
  </si>
  <si>
    <t>松下　明奈</t>
  </si>
  <si>
    <t>タイヘイ薬局上峰店</t>
    <rPh sb="4" eb="6">
      <t>ヤッキョク</t>
    </rPh>
    <rPh sb="6" eb="9">
      <t>カミミネテン</t>
    </rPh>
    <phoneticPr fontId="2"/>
  </si>
  <si>
    <t>849-0123</t>
    <phoneticPr fontId="2"/>
  </si>
  <si>
    <t>三養基郡上峰町大字坊所276-6</t>
    <rPh sb="0" eb="7">
      <t>ミヤキグンカミミネチョウ</t>
    </rPh>
    <rPh sb="7" eb="9">
      <t>オオアザ</t>
    </rPh>
    <rPh sb="9" eb="10">
      <t>ボウ</t>
    </rPh>
    <rPh sb="10" eb="11">
      <t>トコロ</t>
    </rPh>
    <phoneticPr fontId="2"/>
  </si>
  <si>
    <t>0952-52-7277</t>
    <phoneticPr fontId="2"/>
  </si>
  <si>
    <t>0952-52-7067</t>
    <phoneticPr fontId="2"/>
  </si>
  <si>
    <t>月～金9：00～18：00
土9：00～15：00</t>
    <phoneticPr fontId="2"/>
  </si>
  <si>
    <t>080-8559-9459</t>
    <phoneticPr fontId="2"/>
  </si>
  <si>
    <t>近本　由夏、村地　和成</t>
    <phoneticPr fontId="1"/>
  </si>
  <si>
    <t>佐賀県</t>
    <rPh sb="0" eb="2">
      <t>サガ</t>
    </rPh>
    <rPh sb="2" eb="3">
      <t>ケン</t>
    </rPh>
    <phoneticPr fontId="2"/>
  </si>
  <si>
    <t>唐津市呼子町殿ノ浦116－1</t>
    <rPh sb="0" eb="6">
      <t>カラツシヨブコチョウ</t>
    </rPh>
    <rPh sb="6" eb="7">
      <t>トノ</t>
    </rPh>
    <rPh sb="8" eb="9">
      <t>ウラ</t>
    </rPh>
    <phoneticPr fontId="2"/>
  </si>
  <si>
    <t>東松浦郡玄海町今村６１１５</t>
    <rPh sb="0" eb="7">
      <t>ヒガシマツウラグンゲンカイチョウ</t>
    </rPh>
    <rPh sb="7" eb="9">
      <t>イマムラ</t>
    </rPh>
    <phoneticPr fontId="2"/>
  </si>
  <si>
    <t>41</t>
  </si>
  <si>
    <t>辻薬局　大手小路店</t>
  </si>
  <si>
    <t>唐津市南城内3番36号</t>
  </si>
  <si>
    <t>0955-72-6498</t>
  </si>
  <si>
    <t>0955-72-6517</t>
  </si>
  <si>
    <t>月～金 8:30～18:00
土 8:30～13:00</t>
  </si>
  <si>
    <t>080-2750-5106</t>
  </si>
  <si>
    <t>辻薬局　刀町店</t>
  </si>
  <si>
    <t>847-0052</t>
  </si>
  <si>
    <t>唐津市呉服町1825-2</t>
  </si>
  <si>
    <t>0955-70-1428</t>
  </si>
  <si>
    <t>0955-70-1427</t>
  </si>
  <si>
    <t>月～金 8:30～17:30
土 8:30～13:00</t>
  </si>
  <si>
    <t>090-3735-2583</t>
  </si>
  <si>
    <t>辻　恭子</t>
  </si>
  <si>
    <t>847-0055</t>
  </si>
  <si>
    <t>唐津市刀町1531-1</t>
  </si>
  <si>
    <t>0955-79-7700</t>
  </si>
  <si>
    <t>0955-79-7711</t>
  </si>
  <si>
    <t>月・火・木・金 8:30～18:00
水 8:30～17:00
土 8:30～13:00</t>
  </si>
  <si>
    <t>辻薬局　栄町店</t>
  </si>
  <si>
    <t>847-0062</t>
  </si>
  <si>
    <t>唐津市船宮町2588-13</t>
  </si>
  <si>
    <t>0955-70-2225</t>
  </si>
  <si>
    <t>0955-70-2226</t>
  </si>
  <si>
    <t>月～金 9:00～18:00
土 9:00～16:00</t>
  </si>
  <si>
    <t>090-3735-2583／080-2750-5106</t>
  </si>
  <si>
    <t>辻　智幸</t>
  </si>
  <si>
    <t>848-0042</t>
  </si>
  <si>
    <t>伊万里市蓮池町５７－４</t>
  </si>
  <si>
    <t>0955-24-9510</t>
  </si>
  <si>
    <t>0955-24-9505</t>
  </si>
  <si>
    <t>月・火・水・金 9:00～18:00
木 9:00～12:30
土 9:00～12:00
日・祝休み</t>
  </si>
  <si>
    <t>テンジン薬局</t>
  </si>
  <si>
    <t>唐津市相知町相知2267</t>
  </si>
  <si>
    <t>0955-62-3548</t>
  </si>
  <si>
    <t>0955-62-3312</t>
  </si>
  <si>
    <t>月～金 9:00～18:00
土 9:00～13:00</t>
    <rPh sb="2" eb="3">
      <t>キン</t>
    </rPh>
    <phoneticPr fontId="4"/>
  </si>
  <si>
    <t>080-1750-7507</t>
  </si>
  <si>
    <t>冨永　雄介</t>
  </si>
  <si>
    <t>佐賀県</t>
    <rPh sb="0" eb="3">
      <t>サガケン</t>
    </rPh>
    <phoneticPr fontId="1"/>
  </si>
  <si>
    <t>昭栄調剤薬局</t>
  </si>
  <si>
    <t>840-0853</t>
  </si>
  <si>
    <t>佐賀市長瀬町7-26</t>
  </si>
  <si>
    <t>0952-29-6606</t>
  </si>
  <si>
    <t>0952-29-1125</t>
  </si>
  <si>
    <t xml:space="preserve">月～金9：00～17：30
土9：00～13：00 </t>
  </si>
  <si>
    <t>無</t>
    <rPh sb="0" eb="1">
      <t>ナシ</t>
    </rPh>
    <phoneticPr fontId="1"/>
  </si>
  <si>
    <t xml:space="preserve">月～金8：30～18：00
土8：30～13：00 </t>
  </si>
  <si>
    <t>有</t>
    <rPh sb="0" eb="1">
      <t>ア</t>
    </rPh>
    <phoneticPr fontId="1"/>
  </si>
  <si>
    <t>健湊薬局</t>
  </si>
  <si>
    <t>847-0133</t>
  </si>
  <si>
    <t>唐津市湊町771-1</t>
  </si>
  <si>
    <t>0955-79-1010</t>
  </si>
  <si>
    <t>0955-79-1212</t>
  </si>
  <si>
    <t xml:space="preserve">月～金9：00～18：00
土9：00～13：00 </t>
  </si>
  <si>
    <t>こども薬局</t>
  </si>
  <si>
    <t>849-0123</t>
  </si>
  <si>
    <t>三養基郡上峰町大字坊所450-11</t>
  </si>
  <si>
    <t>0952-53-5528</t>
  </si>
  <si>
    <t>0952-52-4361</t>
  </si>
  <si>
    <t xml:space="preserve">月～金8：45～18：00
土8：45～13：00 </t>
  </si>
  <si>
    <t>090-8351-5528</t>
  </si>
  <si>
    <t>ヤマト薬局　立石店</t>
  </si>
  <si>
    <t>840-0211</t>
  </si>
  <si>
    <t>0952-51-2882</t>
  </si>
  <si>
    <t>0952-51-2883</t>
  </si>
  <si>
    <t>080-8588-7915</t>
  </si>
  <si>
    <t>溝上薬局　小城多久店</t>
  </si>
  <si>
    <t>845-0013</t>
  </si>
  <si>
    <t>小城市小城町栗原12-2</t>
  </si>
  <si>
    <t>0952-72-1852</t>
  </si>
  <si>
    <t>0952-72-1851</t>
  </si>
  <si>
    <t xml:space="preserve">月～金9：00～19：00
土9：00～19：00 </t>
  </si>
  <si>
    <t>080-6854-2390</t>
  </si>
  <si>
    <t>中原薬局　神野店</t>
  </si>
  <si>
    <t>佐賀市神野東1-3-30</t>
  </si>
  <si>
    <t>0952-26-1221</t>
  </si>
  <si>
    <t>0952-26-2298</t>
  </si>
  <si>
    <t>080-3946-4173</t>
  </si>
  <si>
    <t>川登薬局</t>
  </si>
  <si>
    <t>843-0233</t>
  </si>
  <si>
    <t>武雄市東川登町永野5788-3</t>
  </si>
  <si>
    <t>0954-22-5422</t>
  </si>
  <si>
    <t>0954-22-5423</t>
  </si>
  <si>
    <t xml:space="preserve">月～金8：30～18：00
土8：30～18：00 </t>
  </si>
  <si>
    <t>神代薬局松原店</t>
  </si>
  <si>
    <t>佐賀市松原3-1-13</t>
  </si>
  <si>
    <t>0952-41-2890</t>
  </si>
  <si>
    <t>0952-60-3193</t>
  </si>
  <si>
    <t>090-6899-6797</t>
  </si>
  <si>
    <t>溝上薬局北方店</t>
  </si>
  <si>
    <t>849-2201</t>
  </si>
  <si>
    <t>武雄市北方町大字志久 1568-3</t>
  </si>
  <si>
    <t>0954-36-5400</t>
  </si>
  <si>
    <t>080-6854-4902</t>
  </si>
  <si>
    <t>はらこが薬局</t>
  </si>
  <si>
    <t>841-0071</t>
  </si>
  <si>
    <t>鳥栖市原古賀町1200-1</t>
  </si>
  <si>
    <t>0942-81-2161</t>
  </si>
  <si>
    <t>0942-81-3160</t>
  </si>
  <si>
    <t>月～金9：00～18：00
土9：00～15：00 
日12：30～13：30</t>
    <rPh sb="27" eb="28">
      <t>ヒ</t>
    </rPh>
    <phoneticPr fontId="7"/>
  </si>
  <si>
    <t>840-0024</t>
  </si>
  <si>
    <t>佐賀市本庄町末次29-22</t>
  </si>
  <si>
    <t>0952-60-2646</t>
  </si>
  <si>
    <t>0952-60-2647</t>
  </si>
  <si>
    <t>今泉薬局鍋島アーガス店</t>
  </si>
  <si>
    <t>849-0935</t>
  </si>
  <si>
    <t>佐賀市八戸溝3丁目12-20 
マックスバリュ佐賀西店内</t>
  </si>
  <si>
    <t>0952-36-8577</t>
  </si>
  <si>
    <t>0952-36-8578</t>
  </si>
  <si>
    <t>月火木金9：00～19：00
水9：00～17：00 
土9：00～13：00</t>
    <rPh sb="1" eb="2">
      <t>カ</t>
    </rPh>
    <rPh sb="2" eb="3">
      <t>キ</t>
    </rPh>
    <rPh sb="15" eb="16">
      <t>スイ</t>
    </rPh>
    <phoneticPr fontId="7"/>
  </si>
  <si>
    <t>090-6519-7880</t>
  </si>
  <si>
    <t>わかば薬局</t>
  </si>
  <si>
    <t>849-4154</t>
  </si>
  <si>
    <t>西松浦郡有田町大木宿乙844-4</t>
  </si>
  <si>
    <t>0955-46-2181</t>
  </si>
  <si>
    <t>月火木金8：30～18：00
水8：30～17：00 
土8：30～13：00</t>
    <rPh sb="1" eb="2">
      <t>カ</t>
    </rPh>
    <rPh sb="2" eb="3">
      <t>キ</t>
    </rPh>
    <rPh sb="15" eb="16">
      <t>スイ</t>
    </rPh>
    <phoneticPr fontId="7"/>
  </si>
  <si>
    <t>溝上薬局　下田町店</t>
    <rPh sb="0" eb="4">
      <t>ミゾカミヤッキョク</t>
    </rPh>
    <rPh sb="5" eb="9">
      <t>シモダマチテン</t>
    </rPh>
    <phoneticPr fontId="7"/>
  </si>
  <si>
    <t xml:space="preserve">840-0031 </t>
  </si>
  <si>
    <t>佐賀市下田町2-20</t>
  </si>
  <si>
    <t>0952-24-2276</t>
  </si>
  <si>
    <t>0952-37-9210</t>
  </si>
  <si>
    <t>080-6854-4900</t>
  </si>
  <si>
    <t>溝上薬局　医大南センター店</t>
  </si>
  <si>
    <t>佐賀市鍋島2-6-7</t>
  </si>
  <si>
    <t>0952-34-1991</t>
  </si>
  <si>
    <t>0952-34-1993</t>
  </si>
  <si>
    <t>080-6854-2391</t>
  </si>
  <si>
    <t>ひかり薬局　鍋島店</t>
  </si>
  <si>
    <t>849-0936</t>
  </si>
  <si>
    <t>佐賀市鍋島町森田594-5</t>
  </si>
  <si>
    <t>0952-33-2325</t>
  </si>
  <si>
    <t>0952-33-2326</t>
  </si>
  <si>
    <t xml:space="preserve">火～金10：00～19：00
土10：00～19：00 </t>
    <rPh sb="0" eb="1">
      <t>カ</t>
    </rPh>
    <rPh sb="2" eb="3">
      <t>キン</t>
    </rPh>
    <phoneticPr fontId="7"/>
  </si>
  <si>
    <t>080-3700-5016</t>
  </si>
  <si>
    <t>辻薬局神田店</t>
  </si>
  <si>
    <t>唐津市神田2202-60</t>
  </si>
  <si>
    <t>0955-74-1646</t>
  </si>
  <si>
    <t>0955-74-1678</t>
  </si>
  <si>
    <t xml:space="preserve">月～金8：30～17：30
土8：30～13：00 </t>
  </si>
  <si>
    <t>佐賀北薬局富士大和温泉病院前店</t>
  </si>
  <si>
    <t>840-0513</t>
  </si>
  <si>
    <t>佐賀市富士町下熊川64-1</t>
  </si>
  <si>
    <t>0952-51-0053</t>
  </si>
  <si>
    <t>0952-51-0054</t>
  </si>
  <si>
    <t>090-1707-8134</t>
  </si>
  <si>
    <t>佐賀北薬局2号店</t>
  </si>
  <si>
    <t>849-0917</t>
  </si>
  <si>
    <t>佐賀市高木瀬町大字長瀬1246-2</t>
  </si>
  <si>
    <t>0952-97-9920</t>
  </si>
  <si>
    <t>0952-97-9921</t>
  </si>
  <si>
    <t>カワハラ薬局</t>
  </si>
  <si>
    <t>840-0843</t>
  </si>
  <si>
    <t>佐賀市川原町5-17</t>
  </si>
  <si>
    <t>0952-23-5214</t>
  </si>
  <si>
    <t>0952-23-5150</t>
  </si>
  <si>
    <t xml:space="preserve">月～金8：30～19：00
土8：30～13：00 </t>
  </si>
  <si>
    <t>山下薬局松島店</t>
  </si>
  <si>
    <t>848-0045</t>
  </si>
  <si>
    <t>伊万里市松島町262</t>
  </si>
  <si>
    <t>0955-22-6677</t>
  </si>
  <si>
    <t>0955-22-6681</t>
  </si>
  <si>
    <t>月火水金9：00～18：00
木9：00～17：00 
土9：00～15：00</t>
    <rPh sb="1" eb="2">
      <t>カ</t>
    </rPh>
    <rPh sb="2" eb="3">
      <t>スイ</t>
    </rPh>
    <rPh sb="15" eb="16">
      <t>キ</t>
    </rPh>
    <phoneticPr fontId="7"/>
  </si>
  <si>
    <t>大正町薬局もこ</t>
  </si>
  <si>
    <t>841-0032</t>
  </si>
  <si>
    <t>鳥栖市大正町字東浦畑769-1</t>
  </si>
  <si>
    <t>0942-85-7817</t>
  </si>
  <si>
    <t>0942-85-7818</t>
  </si>
  <si>
    <t>溝上薬局北鹿島店</t>
  </si>
  <si>
    <t>849-1304</t>
  </si>
  <si>
    <t>鹿島市中村2145-7</t>
  </si>
  <si>
    <t>0954-63-9384</t>
  </si>
  <si>
    <t>0954-63-0935</t>
  </si>
  <si>
    <t xml:space="preserve">月～金9：00～19：00
土9：00～18：00 </t>
  </si>
  <si>
    <t>080-6854-2378</t>
  </si>
  <si>
    <t>大和漢方水堂薬局</t>
  </si>
  <si>
    <t>佐賀市大和町尼寺3042-6</t>
  </si>
  <si>
    <t>0952-64-8877</t>
  </si>
  <si>
    <t>0952-64-8878</t>
  </si>
  <si>
    <t xml:space="preserve">月火水金9：00～18：00
木9：00～14：00
土9：00～14：00 </t>
    <rPh sb="1" eb="2">
      <t>カ</t>
    </rPh>
    <rPh sb="2" eb="3">
      <t>スイ</t>
    </rPh>
    <rPh sb="15" eb="16">
      <t>キ</t>
    </rPh>
    <phoneticPr fontId="7"/>
  </si>
  <si>
    <t>080-6854-5966</t>
  </si>
  <si>
    <t>アルナ薬局　好生館前店</t>
  </si>
  <si>
    <t>佐賀市嘉瀬町大字扇町2472-1</t>
  </si>
  <si>
    <t>0952-37-5005</t>
  </si>
  <si>
    <t>0952-37-5006</t>
  </si>
  <si>
    <t>090-1921-1193</t>
  </si>
  <si>
    <t>840-0806</t>
  </si>
  <si>
    <t>佐賀市神園2-7-3</t>
  </si>
  <si>
    <t>0952-31-9567</t>
  </si>
  <si>
    <t>0952-31-9570</t>
  </si>
  <si>
    <t>090-5934-1969</t>
  </si>
  <si>
    <t xml:space="preserve">月～金9：00～18：00
土9：00～14：00 </t>
  </si>
  <si>
    <t>春風薬局</t>
  </si>
  <si>
    <t>佐賀市兵庫南1-12-9</t>
  </si>
  <si>
    <t>0952-27-8955</t>
  </si>
  <si>
    <t>0952-27-8951</t>
  </si>
  <si>
    <t>ほのぼの薬局</t>
  </si>
  <si>
    <t>844-0003</t>
  </si>
  <si>
    <t>0955-41-0688</t>
  </si>
  <si>
    <t>0955-41-0681</t>
  </si>
  <si>
    <t>養正会薬局</t>
  </si>
  <si>
    <t>佐賀市鍋島4-1-6</t>
  </si>
  <si>
    <t>0952-30-2694</t>
  </si>
  <si>
    <t>0952-33-8137</t>
  </si>
  <si>
    <t>神代薬局木原店</t>
  </si>
  <si>
    <t>佐賀市木原3-2-15</t>
  </si>
  <si>
    <t>0952-29-5607</t>
  </si>
  <si>
    <t>0952-29-5697</t>
  </si>
  <si>
    <t>090-5733-3009</t>
  </si>
  <si>
    <t>佐賀市大和町大字東山田2100-5</t>
  </si>
  <si>
    <t>溝上薬局高木瀬店</t>
  </si>
  <si>
    <t>849-0921</t>
  </si>
  <si>
    <t>佐賀市高木瀬西4-6-14</t>
  </si>
  <si>
    <t>0952-32-5353</t>
  </si>
  <si>
    <t>0952-32-5483</t>
  </si>
  <si>
    <t>080-6854-2374</t>
  </si>
  <si>
    <t>とまと薬局鳥栖店</t>
  </si>
  <si>
    <t>鳥栖市宿町994-8</t>
  </si>
  <si>
    <t>0942-87-8750</t>
  </si>
  <si>
    <t>0942-87-8927</t>
  </si>
  <si>
    <t>平成薬局</t>
  </si>
  <si>
    <t>842-0104</t>
  </si>
  <si>
    <t>神埼郡吉野ヶ里町三津747-2</t>
  </si>
  <si>
    <t>0952-53-3255</t>
  </si>
  <si>
    <t>0952-53-3313</t>
  </si>
  <si>
    <t xml:space="preserve">月～金9：00～18：00
土9：00～12：00 </t>
  </si>
  <si>
    <t>愛敬薬局夢咲支店</t>
  </si>
  <si>
    <t>佐賀市兵庫北2-30-21</t>
  </si>
  <si>
    <t>0952-33-5793</t>
  </si>
  <si>
    <t>0955-20-7387</t>
  </si>
  <si>
    <t xml:space="preserve">月～金9：00～18：30
土9：00～13：30 </t>
  </si>
  <si>
    <t>090-8916-5793</t>
  </si>
  <si>
    <t>090-1921₋1193</t>
  </si>
  <si>
    <t>とまと薬局</t>
  </si>
  <si>
    <t>0952-51-2155</t>
  </si>
  <si>
    <t>0952-51-2156</t>
  </si>
  <si>
    <t>神代薬局　白山店</t>
  </si>
  <si>
    <t>佐賀市白山2-5-17</t>
  </si>
  <si>
    <t>0952-60-1694</t>
  </si>
  <si>
    <t>0952-60-1931</t>
  </si>
  <si>
    <t>080-7818-5581</t>
  </si>
  <si>
    <t>くすのき薬局</t>
  </si>
  <si>
    <t>神埼市神埼町本堀3199₋7</t>
  </si>
  <si>
    <t>0952-52-2090</t>
  </si>
  <si>
    <t>0952-20-3232</t>
  </si>
  <si>
    <t xml:space="preserve">月～金9：00～18：00
土9：00～13：30 </t>
  </si>
  <si>
    <t>溝上薬局西牟田店</t>
  </si>
  <si>
    <t>849-1311</t>
  </si>
  <si>
    <t>鹿島市大字高津原3525-8</t>
  </si>
  <si>
    <t>0954-68-0086</t>
  </si>
  <si>
    <t>0954-68-0089</t>
  </si>
  <si>
    <t>080-6854-4888</t>
  </si>
  <si>
    <t>ひかり薬局　大和店</t>
  </si>
  <si>
    <t>佐賀市大和町尼寺3499-11</t>
  </si>
  <si>
    <t>0952-37-0322</t>
  </si>
  <si>
    <t>0952-37-0323</t>
  </si>
  <si>
    <t>080-3700-5076</t>
  </si>
  <si>
    <t>849-4141</t>
  </si>
  <si>
    <t>0955-41-7001</t>
  </si>
  <si>
    <t>きたはた薬局</t>
  </si>
  <si>
    <t>847-1201</t>
  </si>
  <si>
    <t>0955-51-2186</t>
  </si>
  <si>
    <t>0955-51-2187</t>
  </si>
  <si>
    <t xml:space="preserve">月～金8：45～17：45
土9：30～11：30 </t>
  </si>
  <si>
    <t>調剤薬局サイラー</t>
  </si>
  <si>
    <t>844-0018</t>
  </si>
  <si>
    <t>西松浦郡有田町本町丙785-7</t>
  </si>
  <si>
    <t>0955-29-8856</t>
  </si>
  <si>
    <t>0955-29-8873</t>
  </si>
  <si>
    <t>月～木9：00～18：00
金9：00～17：00
日10：00～17：00</t>
    <rPh sb="2" eb="3">
      <t>キ</t>
    </rPh>
    <rPh sb="14" eb="15">
      <t>キン</t>
    </rPh>
    <rPh sb="26" eb="27">
      <t>ヒ</t>
    </rPh>
    <phoneticPr fontId="7"/>
  </si>
  <si>
    <t xml:space="preserve">0955-29-8856 </t>
  </si>
  <si>
    <t>佐賀北薬局</t>
  </si>
  <si>
    <t>佐賀市高木瀬町長瀬1244-2</t>
  </si>
  <si>
    <t>0952-30-6091</t>
  </si>
  <si>
    <t>0952-30-6093</t>
  </si>
  <si>
    <t>有限会社酒井薬局唐津バイパス店</t>
  </si>
  <si>
    <t>849-5122</t>
  </si>
  <si>
    <t>唐津市浜玉町横田下937-3</t>
  </si>
  <si>
    <t>0955-70-5566</t>
  </si>
  <si>
    <t>0955-70-5565</t>
  </si>
  <si>
    <t>090-2583-8033</t>
  </si>
  <si>
    <t>神埼薬剤師会薬局</t>
  </si>
  <si>
    <t>0952-51-1077</t>
  </si>
  <si>
    <t>0952-51-1047</t>
  </si>
  <si>
    <t xml:space="preserve">月～金8：45～18：30
土9：00～12：00 </t>
  </si>
  <si>
    <t>高木瀬薬局</t>
  </si>
  <si>
    <t>849−0922</t>
  </si>
  <si>
    <t>佐賀市高木瀬東２－１５－４</t>
  </si>
  <si>
    <t>0952-31-3005</t>
  </si>
  <si>
    <t>0952−31−3005</t>
  </si>
  <si>
    <t>090−2088−9063</t>
  </si>
  <si>
    <t>月～金9：00～20：00
土9：00～17：00 
日9：00～17：00</t>
    <rPh sb="27" eb="28">
      <t>ヒ</t>
    </rPh>
    <phoneticPr fontId="7"/>
  </si>
  <si>
    <t>溝上薬局兵庫店</t>
  </si>
  <si>
    <t xml:space="preserve"> 佐賀市兵庫南2-14-20</t>
  </si>
  <si>
    <t>0952-28-7026</t>
  </si>
  <si>
    <t>0952-28-7036</t>
  </si>
  <si>
    <t>080-6854-2389</t>
  </si>
  <si>
    <t>神代薬局本庄店</t>
  </si>
  <si>
    <t>840-0027</t>
  </si>
  <si>
    <t>佐賀市本庄町本庄888-8</t>
  </si>
  <si>
    <t>0952-23-2577</t>
  </si>
  <si>
    <t>090-5942-7603</t>
  </si>
  <si>
    <t>健和薬局</t>
  </si>
  <si>
    <t>847-0075</t>
  </si>
  <si>
    <t>唐津市和多田用尺3841-1</t>
  </si>
  <si>
    <t>0955-79-5666</t>
  </si>
  <si>
    <t>0955-73-1400</t>
  </si>
  <si>
    <t>けんこう薬局　新武雄店</t>
  </si>
  <si>
    <t>武雄市武雄町大字昭和225</t>
  </si>
  <si>
    <t>0954-28-9321</t>
  </si>
  <si>
    <t>溝上薬局本庄佐大南店</t>
  </si>
  <si>
    <t>佐賀市本庄町大字本庄270-2</t>
  </si>
  <si>
    <t>0952-37-8264</t>
  </si>
  <si>
    <t>080-9344-3156</t>
  </si>
  <si>
    <t>そうごう薬局 佐賀兵庫店</t>
  </si>
  <si>
    <t>849-0913</t>
  </si>
  <si>
    <t>佐賀市兵庫町大字渕1904-10</t>
  </si>
  <si>
    <t>0952-36-8651</t>
  </si>
  <si>
    <t>0952-36-8652</t>
  </si>
  <si>
    <t>ほーむ薬局</t>
  </si>
  <si>
    <t>佐賀市長瀬町3-18</t>
  </si>
  <si>
    <t>0952-20-0896</t>
  </si>
  <si>
    <t>0952-20-0894</t>
  </si>
  <si>
    <t>溝上薬局　さが北警察南店</t>
  </si>
  <si>
    <t>佐賀市高木瀬町東高木231-14</t>
  </si>
  <si>
    <t>0952-37-1968</t>
  </si>
  <si>
    <t>0952-37-1969</t>
  </si>
  <si>
    <t>アルナ薬局嬉野店</t>
  </si>
  <si>
    <t>嬉野市嬉野町大字下宿甲4728-28</t>
  </si>
  <si>
    <t>0954-27-8143</t>
  </si>
  <si>
    <t>0954-27-8144</t>
  </si>
  <si>
    <t xml:space="preserve">月～金9：00～18：00
土10：00～13：00 </t>
  </si>
  <si>
    <t>溝上薬局　多久店</t>
  </si>
  <si>
    <t>846-0002</t>
  </si>
  <si>
    <t>多久市北多久町大字小侍4３-36</t>
  </si>
  <si>
    <t>0952-71-9333</t>
  </si>
  <si>
    <t>0952-71-9334</t>
  </si>
  <si>
    <t xml:space="preserve">月～金9：00～18：00
木9：00～13：30
土9：00～13：30 </t>
    <rPh sb="14" eb="15">
      <t>キ</t>
    </rPh>
    <phoneticPr fontId="7"/>
  </si>
  <si>
    <t>080-6854-2379</t>
  </si>
  <si>
    <t>リアン薬局</t>
  </si>
  <si>
    <t>841-0051</t>
  </si>
  <si>
    <t>鳥栖市元町1247-7　1F</t>
  </si>
  <si>
    <t>0942-85-7388</t>
  </si>
  <si>
    <t>0942-85-7203</t>
  </si>
  <si>
    <t>アルナ薬局有田店</t>
  </si>
  <si>
    <t>西松浦郡有田町二ノ瀬944-1</t>
  </si>
  <si>
    <t>0120-69-3911</t>
  </si>
  <si>
    <t>スカイメディカルメリーランド薬局</t>
  </si>
  <si>
    <t>843-0001</t>
  </si>
  <si>
    <t>武雄市朝日町大字甘久1288</t>
  </si>
  <si>
    <t>0954-23-9531</t>
  </si>
  <si>
    <t>0957-23-9532</t>
  </si>
  <si>
    <t>0954-32-9531</t>
  </si>
  <si>
    <t>唐津市北波多徳須恵1198-２</t>
  </si>
  <si>
    <t>馬場薬局　海岸店</t>
    <rPh sb="0" eb="2">
      <t>ババ</t>
    </rPh>
    <rPh sb="2" eb="4">
      <t>ヤッキョク</t>
    </rPh>
    <rPh sb="5" eb="7">
      <t>カイガン</t>
    </rPh>
    <rPh sb="7" eb="8">
      <t>テン</t>
    </rPh>
    <phoneticPr fontId="7"/>
  </si>
  <si>
    <t>847-0873</t>
  </si>
  <si>
    <t>唐津市海岸通7182-441</t>
  </si>
  <si>
    <t>0955-73-3236</t>
  </si>
  <si>
    <t>0955-72-4941</t>
  </si>
  <si>
    <t>080-1795-6300</t>
  </si>
  <si>
    <t>佐賀市鍋島3-6-22</t>
  </si>
  <si>
    <t>0952-33-8793</t>
  </si>
  <si>
    <t>0952-32-2793</t>
  </si>
  <si>
    <t>090-5729-8309</t>
  </si>
  <si>
    <t>神代薬局　八田店</t>
  </si>
  <si>
    <t>840-0013</t>
  </si>
  <si>
    <t>佐賀市北川副町新郷732-1</t>
  </si>
  <si>
    <t>0952-27-9123</t>
  </si>
  <si>
    <t>0952-24-3110</t>
  </si>
  <si>
    <t>080-8558-2161</t>
  </si>
  <si>
    <t>鳴石薬局</t>
  </si>
  <si>
    <t>849-4251</t>
  </si>
  <si>
    <t>伊万里市山代町楠久字鳴石搦二926-4</t>
  </si>
  <si>
    <t>0955-28-3531</t>
  </si>
  <si>
    <t>0955-28-2198</t>
  </si>
  <si>
    <t xml:space="preserve">月～金8：30～20：00
土8：30～20：00 </t>
  </si>
  <si>
    <t>ひかり薬局　兵庫店</t>
  </si>
  <si>
    <t>佐賀市兵庫町大字渕1333₋4</t>
  </si>
  <si>
    <t>0952-27-4511</t>
  </si>
  <si>
    <t>0952-27-4512</t>
  </si>
  <si>
    <t xml:space="preserve">月～金9：00～18：30
土9：00～13：00 </t>
  </si>
  <si>
    <t>コトブキ薬局</t>
  </si>
  <si>
    <t>武雄市武雄町武雄5858₋2</t>
  </si>
  <si>
    <t>0954-23-6751</t>
  </si>
  <si>
    <t>0954-23-1165</t>
  </si>
  <si>
    <t>（有）宇都宮薬局</t>
  </si>
  <si>
    <t>佐賀市水ケ江4-2-10</t>
  </si>
  <si>
    <t>0952-22-9335</t>
  </si>
  <si>
    <t>0952-22-9337</t>
  </si>
  <si>
    <t>神代薬局　嘉瀬店</t>
  </si>
  <si>
    <t>佐賀市嘉瀬町中原1979-4</t>
  </si>
  <si>
    <t>0952-27-7555</t>
  </si>
  <si>
    <t>0952-27-7557</t>
  </si>
  <si>
    <t>080-8561-8061</t>
  </si>
  <si>
    <t>タイヘイ薬局Aコープ店</t>
  </si>
  <si>
    <t>849-1112</t>
  </si>
  <si>
    <t>杵島郡白石町大字福田1439-2</t>
  </si>
  <si>
    <t>0952-71-5333</t>
  </si>
  <si>
    <t>0952-71-5335</t>
  </si>
  <si>
    <t xml:space="preserve">月～金9：00～18：00
土9：00～17：00 </t>
  </si>
  <si>
    <t>080-8385-0858</t>
  </si>
  <si>
    <t>0952-51-2933</t>
  </si>
  <si>
    <t>0952-51-2929</t>
  </si>
  <si>
    <t>080-6854-2373</t>
  </si>
  <si>
    <t>溝上薬局　鹿島スカイロード店</t>
  </si>
  <si>
    <t>鹿島市大字高津原4321-2</t>
  </si>
  <si>
    <t>0954-69-8111</t>
  </si>
  <si>
    <t>0954-63-2298</t>
  </si>
  <si>
    <t xml:space="preserve">月～金9：00～18：00
土9：00～16：00 </t>
  </si>
  <si>
    <t>080-6854-2384</t>
  </si>
  <si>
    <t>ユートク薬局</t>
  </si>
  <si>
    <t>849-0306</t>
  </si>
  <si>
    <t>小城市牛津町勝1499-1</t>
  </si>
  <si>
    <t>0952-51-5161</t>
  </si>
  <si>
    <t>0952-51-5160</t>
  </si>
  <si>
    <t>080-4698-3737</t>
  </si>
  <si>
    <t>溝上薬局　県庁前　林店</t>
  </si>
  <si>
    <t>佐賀市松原1-4-6</t>
  </si>
  <si>
    <t>0952-26-8331</t>
  </si>
  <si>
    <t>0952-28-3021</t>
  </si>
  <si>
    <t xml:space="preserve">月～金9：00～18：00
土9：00～18：00 </t>
  </si>
  <si>
    <t>080-6854-2385</t>
  </si>
  <si>
    <t>いけだ薬局西堀端店</t>
    <rPh sb="3" eb="5">
      <t>ヤッキョク</t>
    </rPh>
    <rPh sb="5" eb="6">
      <t>ニシ</t>
    </rPh>
    <rPh sb="6" eb="8">
      <t>ホリバタ</t>
    </rPh>
    <rPh sb="8" eb="9">
      <t>テン</t>
    </rPh>
    <phoneticPr fontId="1"/>
  </si>
  <si>
    <t>840-0042</t>
  </si>
  <si>
    <t>佐賀市赤松町1-9</t>
  </si>
  <si>
    <t>0952-24-0988</t>
  </si>
  <si>
    <t>月火水金8：30～18：00
木8：30～13：00 
土8：30～13：00</t>
    <rPh sb="1" eb="2">
      <t>カ</t>
    </rPh>
    <rPh sb="2" eb="3">
      <t>スイ</t>
    </rPh>
    <rPh sb="15" eb="16">
      <t>キ</t>
    </rPh>
    <phoneticPr fontId="7"/>
  </si>
  <si>
    <t>神代薬局末次店</t>
  </si>
  <si>
    <t>健栄薬局</t>
  </si>
  <si>
    <t>唐津市栄町2576-1</t>
  </si>
  <si>
    <t>0955-70-0232</t>
  </si>
  <si>
    <t>0955-70-0236</t>
  </si>
  <si>
    <t>アルナ薬局　国立佐賀病院東側店</t>
  </si>
  <si>
    <t>佐賀市日の出1-2-1</t>
  </si>
  <si>
    <t>0952-97-8194</t>
  </si>
  <si>
    <t>佐賀市鍋島1-4-26</t>
  </si>
  <si>
    <t>0952-33-9339</t>
  </si>
  <si>
    <t>0952-33-9340</t>
  </si>
  <si>
    <t>080-6854-2393</t>
  </si>
  <si>
    <t>溝上薬局　エスプラッツ店</t>
  </si>
  <si>
    <t>佐賀市白山2-7-1</t>
  </si>
  <si>
    <t>0952-27-8228</t>
  </si>
  <si>
    <t>0952-27-8202</t>
  </si>
  <si>
    <t>溝上薬局コムボックス佐賀駅前店</t>
  </si>
  <si>
    <t>840-0801</t>
  </si>
  <si>
    <t>佐賀市駅前中央1-4-17</t>
  </si>
  <si>
    <t>0952-20-0721</t>
  </si>
  <si>
    <t>0952-20-0724</t>
  </si>
  <si>
    <t xml:space="preserve">月～金9：00～21：00
土9：00～15：00 </t>
  </si>
  <si>
    <t>090-9670-9425</t>
  </si>
  <si>
    <t>溝上薬局 木原店</t>
  </si>
  <si>
    <t>佐賀市木原1-24-40</t>
  </si>
  <si>
    <t>0952-37-8638</t>
  </si>
  <si>
    <t>0952-37-8189</t>
  </si>
  <si>
    <t>080-6592-6977</t>
  </si>
  <si>
    <t>ロングサン薬局　大名小路店</t>
  </si>
  <si>
    <t>唐津市大名小路308-6</t>
  </si>
  <si>
    <t>0955-75-3320</t>
  </si>
  <si>
    <t>090-3192-7750</t>
  </si>
  <si>
    <t>春風薬局大和店</t>
  </si>
  <si>
    <t>佐賀市大和町尼寺3429-1</t>
  </si>
  <si>
    <t>0952-62-8700</t>
  </si>
  <si>
    <t>0952-62-8701</t>
  </si>
  <si>
    <t>武雄市武雄町富岡7725-2</t>
  </si>
  <si>
    <t>0954-23-3912</t>
  </si>
  <si>
    <t>0954-23-3918</t>
  </si>
  <si>
    <t>847-0303</t>
  </si>
  <si>
    <t>溝上薬局空港通り店</t>
  </si>
  <si>
    <t>840-0023</t>
  </si>
  <si>
    <t>佐賀市本庄町袋288-1</t>
  </si>
  <si>
    <t>0952-28-1513</t>
  </si>
  <si>
    <t>0952-26-1990</t>
  </si>
  <si>
    <t>080-6854-2371</t>
  </si>
  <si>
    <t>さんて薬局</t>
  </si>
  <si>
    <t>0952-97-8481</t>
  </si>
  <si>
    <t>0952-97-8482</t>
  </si>
  <si>
    <t>福神調剤薬局佐賀駅前店</t>
  </si>
  <si>
    <t>佐賀市駅前中央1-10-37
佐賀駅前ｾﾝﾀｰﾋﾞﾙ６階</t>
    <rPh sb="15" eb="17">
      <t>サガ</t>
    </rPh>
    <phoneticPr fontId="1"/>
  </si>
  <si>
    <t>0952-25-8808</t>
  </si>
  <si>
    <t>0952-25-8807</t>
  </si>
  <si>
    <t>山下薬局　有田店</t>
    <rPh sb="0" eb="4">
      <t>ヤマシタヤッキョク</t>
    </rPh>
    <rPh sb="5" eb="8">
      <t>アリタテン</t>
    </rPh>
    <phoneticPr fontId="1"/>
  </si>
  <si>
    <t>西松浦郡有田町本町1072</t>
  </si>
  <si>
    <t>0955-41-1441</t>
  </si>
  <si>
    <t>0955-41-1440</t>
  </si>
  <si>
    <t xml:space="preserve">月火木金8：30～18：00
水8：30～16：30
土8：30～13：30 </t>
    <rPh sb="1" eb="2">
      <t>カ</t>
    </rPh>
    <rPh sb="2" eb="3">
      <t>キ</t>
    </rPh>
    <rPh sb="3" eb="4">
      <t>キン</t>
    </rPh>
    <rPh sb="15" eb="16">
      <t>スイ</t>
    </rPh>
    <phoneticPr fontId="7"/>
  </si>
  <si>
    <t>月～金8：30～19：30
土8：30～19：30 
日8：30～17：30</t>
    <rPh sb="27" eb="28">
      <t>ヒ</t>
    </rPh>
    <phoneticPr fontId="7"/>
  </si>
  <si>
    <t>佐賀市大和町尼寺2533-1</t>
  </si>
  <si>
    <t xml:space="preserve">月～金9：00～18：00
土9：00～12：30 </t>
  </si>
  <si>
    <t>そうごう薬局高木瀬店</t>
  </si>
  <si>
    <t>佐賀市高木瀬町大字長瀬969-1</t>
  </si>
  <si>
    <t>0952-37-5561</t>
  </si>
  <si>
    <t>0952-37-5562</t>
  </si>
  <si>
    <t>タイガー薬局</t>
  </si>
  <si>
    <t>840-0012</t>
  </si>
  <si>
    <t xml:space="preserve"> 佐賀市北川副町光法1598-1</t>
  </si>
  <si>
    <t>0952-27-3088</t>
  </si>
  <si>
    <t>0952-27-3089</t>
  </si>
  <si>
    <t xml:space="preserve">月火木金8：30～18：00
水8：30～13：00
土8：30～13：00 </t>
    <rPh sb="1" eb="2">
      <t>カ</t>
    </rPh>
    <rPh sb="2" eb="3">
      <t>キ</t>
    </rPh>
    <rPh sb="3" eb="4">
      <t>キン</t>
    </rPh>
    <rPh sb="15" eb="16">
      <t>スイ</t>
    </rPh>
    <phoneticPr fontId="7"/>
  </si>
  <si>
    <t>溝上薬局　久保泉店</t>
  </si>
  <si>
    <t>849-0902</t>
  </si>
  <si>
    <t>佐賀市久保泉町大字上和泉2235-3</t>
  </si>
  <si>
    <t>0952-98-1599</t>
  </si>
  <si>
    <t>0952-98-9055</t>
  </si>
  <si>
    <t>080-6854-2381</t>
  </si>
  <si>
    <t>0952⁻97－8195</t>
  </si>
  <si>
    <t>山下至誠堂薬局　中央店</t>
  </si>
  <si>
    <t>唐津市呼子町呼子3755-3</t>
  </si>
  <si>
    <t>0955-82-3320</t>
  </si>
  <si>
    <t>タイヘイ薬局おおまち店</t>
  </si>
  <si>
    <t>849-2102　</t>
  </si>
  <si>
    <t>杵島郡大町町福母400-4</t>
  </si>
  <si>
    <t>0952-82-2833</t>
  </si>
  <si>
    <t>0952-37-9966</t>
  </si>
  <si>
    <t>080-8559-9458</t>
  </si>
  <si>
    <t>アルナ薬局オレンジ太良店</t>
  </si>
  <si>
    <t>0954-67-8060</t>
  </si>
  <si>
    <t>0954-67-8070</t>
  </si>
  <si>
    <t>ひのき薬局</t>
  </si>
  <si>
    <t>841-0061</t>
  </si>
  <si>
    <t>鳥栖市轟木町1509-2</t>
  </si>
  <si>
    <t>0942-85-9446</t>
  </si>
  <si>
    <t>0942-85-9025</t>
  </si>
  <si>
    <t>月～金9：00～19：00
土9：00～18：00 
日9：00～18：00</t>
    <rPh sb="27" eb="28">
      <t>ヒ</t>
    </rPh>
    <phoneticPr fontId="7"/>
  </si>
  <si>
    <t>さと薬局</t>
    <rPh sb="2" eb="4">
      <t>ヤッキョク</t>
    </rPh>
    <phoneticPr fontId="7"/>
  </si>
  <si>
    <t>849-4282</t>
  </si>
  <si>
    <t>伊万里市東山代町里104-3</t>
  </si>
  <si>
    <t>0955-28-0101</t>
  </si>
  <si>
    <t>0955-28-0157</t>
  </si>
  <si>
    <t xml:space="preserve">月～金8：30～18：00
土8：30～12：30 </t>
  </si>
  <si>
    <t>080-2726-7939</t>
  </si>
  <si>
    <t xml:space="preserve"> 神埼郡吉野ヶ里町三津168</t>
  </si>
  <si>
    <t>0952-51-0177</t>
  </si>
  <si>
    <t>神代薬局　枳小路店</t>
  </si>
  <si>
    <t>佐賀市水ケ江2-9-7</t>
  </si>
  <si>
    <t>0952-28-6665</t>
  </si>
  <si>
    <t>0952-60-2899</t>
  </si>
  <si>
    <t xml:space="preserve">月～金8：30～18：00
土9：00～13：00 </t>
  </si>
  <si>
    <t>090-7479-9614</t>
  </si>
  <si>
    <t>ハロー薬局佐賀天神店</t>
  </si>
  <si>
    <t>840-0815</t>
  </si>
  <si>
    <t>佐賀市天神2-1-25</t>
  </si>
  <si>
    <t>0952-28-1033</t>
  </si>
  <si>
    <t>090-8354-3177</t>
  </si>
  <si>
    <t>溝上薬局宿町店</t>
    <rPh sb="0" eb="4">
      <t>ミゾガミヤッキョク</t>
    </rPh>
    <rPh sb="4" eb="7">
      <t>シュ</t>
    </rPh>
    <phoneticPr fontId="1"/>
  </si>
  <si>
    <t>鳥栖市宿町1453-10</t>
  </si>
  <si>
    <t>0942-84-0551</t>
  </si>
  <si>
    <t>0942-87-3211</t>
  </si>
  <si>
    <t>月火水金9：00～18：00
木9：00～12：30 
土9：00～12：30</t>
    <rPh sb="1" eb="2">
      <t>カ</t>
    </rPh>
    <rPh sb="2" eb="3">
      <t>スイ</t>
    </rPh>
    <rPh sb="15" eb="16">
      <t>キ</t>
    </rPh>
    <phoneticPr fontId="7"/>
  </si>
  <si>
    <t>有限会社かせ薬局</t>
    <rPh sb="0" eb="4">
      <t>ユウゲンガイシャ</t>
    </rPh>
    <rPh sb="6" eb="8">
      <t>ヤッキョク</t>
    </rPh>
    <phoneticPr fontId="7"/>
  </si>
  <si>
    <t>840-0863</t>
  </si>
  <si>
    <t>佐賀市嘉瀬町大字十五2305-2</t>
  </si>
  <si>
    <t>0952-27-9070</t>
  </si>
  <si>
    <t>0952-27-9071</t>
  </si>
  <si>
    <t>浅田政年</t>
  </si>
  <si>
    <t>石橋明子</t>
  </si>
  <si>
    <t>石橋和也</t>
  </si>
  <si>
    <t>糸山さやか</t>
  </si>
  <si>
    <t>今里雄也</t>
  </si>
  <si>
    <t>今村祐介</t>
  </si>
  <si>
    <t>岩永悦子</t>
  </si>
  <si>
    <t>岩橋弘典</t>
    <rPh sb="0" eb="2">
      <t>イワハシ</t>
    </rPh>
    <rPh sb="2" eb="3">
      <t>ヒロ</t>
    </rPh>
    <rPh sb="3" eb="4">
      <t>テン</t>
    </rPh>
    <phoneticPr fontId="7"/>
  </si>
  <si>
    <t>岩本大祐</t>
  </si>
  <si>
    <t>岩本　舞</t>
  </si>
  <si>
    <t>宇佐美龍逸</t>
  </si>
  <si>
    <t>内山哲裕</t>
  </si>
  <si>
    <t>埋金智子</t>
  </si>
  <si>
    <t>浦山　剛</t>
  </si>
  <si>
    <t>江原竜治</t>
  </si>
  <si>
    <t>大坪慶子</t>
  </si>
  <si>
    <t>唐島　綾</t>
  </si>
  <si>
    <t>紀　良祐</t>
  </si>
  <si>
    <t>小池　徹</t>
  </si>
  <si>
    <t>古賀 礼子</t>
  </si>
  <si>
    <t>籠手田敏広</t>
  </si>
  <si>
    <t>小宮眞宏</t>
  </si>
  <si>
    <t>サイラー和樹</t>
  </si>
  <si>
    <t>酒井芙美子</t>
  </si>
  <si>
    <t>志田茂敏</t>
  </si>
  <si>
    <t>島ノ江　学</t>
  </si>
  <si>
    <t>下平伊知郎</t>
  </si>
  <si>
    <t>生嶋香里</t>
  </si>
  <si>
    <t>末次祐子</t>
  </si>
  <si>
    <t>末増千愛</t>
  </si>
  <si>
    <t>杉町俊樹</t>
  </si>
  <si>
    <t>髙尾明宏</t>
  </si>
  <si>
    <t>高取広典</t>
  </si>
  <si>
    <t>田中健志郎</t>
    <rPh sb="0" eb="1">
      <t>タ</t>
    </rPh>
    <rPh sb="2" eb="3">
      <t>ケン</t>
    </rPh>
    <rPh sb="3" eb="5">
      <t>シロウ</t>
    </rPh>
    <phoneticPr fontId="7"/>
  </si>
  <si>
    <t>鶴田裕文</t>
  </si>
  <si>
    <t>百々史和</t>
  </si>
  <si>
    <t>中野由佳</t>
  </si>
  <si>
    <t>中村綾子</t>
  </si>
  <si>
    <t>西岡英樹</t>
  </si>
  <si>
    <t>野田聡子</t>
  </si>
  <si>
    <t>林　俊輔</t>
  </si>
  <si>
    <t>原口幸子</t>
    <rPh sb="0" eb="2">
      <t>ハラグチ</t>
    </rPh>
    <rPh sb="2" eb="4">
      <t>サチコ</t>
    </rPh>
    <phoneticPr fontId="7"/>
  </si>
  <si>
    <t>福島雅隆</t>
  </si>
  <si>
    <t>益田 一水</t>
  </si>
  <si>
    <t>増田陽平</t>
  </si>
  <si>
    <t>見潮　恵</t>
  </si>
  <si>
    <t>水町啓二</t>
  </si>
  <si>
    <t>三根愛子</t>
  </si>
  <si>
    <t>三根健夫</t>
    <rPh sb="0" eb="2">
      <t>ミネ</t>
    </rPh>
    <rPh sb="2" eb="4">
      <t>タケオ</t>
    </rPh>
    <phoneticPr fontId="7"/>
  </si>
  <si>
    <t>望月京保</t>
  </si>
  <si>
    <t>山﨑元貴</t>
  </si>
  <si>
    <t>山﨑良二</t>
  </si>
  <si>
    <t>吉重貴広</t>
  </si>
  <si>
    <t>吉冨靖浩</t>
    <rPh sb="0" eb="2">
      <t>ヨシトミ</t>
    </rPh>
    <rPh sb="2" eb="3">
      <t>ヤス</t>
    </rPh>
    <rPh sb="3" eb="4">
      <t>ヒロシ</t>
    </rPh>
    <phoneticPr fontId="7"/>
  </si>
  <si>
    <t>江原敏満</t>
  </si>
  <si>
    <t>小川孝之</t>
  </si>
  <si>
    <t>權藤三枝子</t>
    <rPh sb="0" eb="2">
      <t>ゴンドウ</t>
    </rPh>
    <rPh sb="2" eb="5">
      <t>ミエコ</t>
    </rPh>
    <phoneticPr fontId="7"/>
  </si>
  <si>
    <t>永廣英展</t>
    <rPh sb="0" eb="1">
      <t>エイ</t>
    </rPh>
    <rPh sb="1" eb="2">
      <t>ヒロシ</t>
    </rPh>
    <rPh sb="2" eb="3">
      <t>エイ</t>
    </rPh>
    <rPh sb="3" eb="4">
      <t>テン</t>
    </rPh>
    <phoneticPr fontId="7"/>
  </si>
  <si>
    <t>相田昌子</t>
    <phoneticPr fontId="1"/>
  </si>
  <si>
    <t>松枝　聖、吾妻　千鶴、御厨   美仁、大隈   望光</t>
    <phoneticPr fontId="1"/>
  </si>
  <si>
    <t>福島　あさ子、松枝　仁美、関　陽子</t>
    <rPh sb="13" eb="14">
      <t>セキ</t>
    </rPh>
    <rPh sb="15" eb="17">
      <t>ヨウコ</t>
    </rPh>
    <phoneticPr fontId="1"/>
  </si>
  <si>
    <t>竹内　秀典、松井　 佑貴</t>
    <phoneticPr fontId="1"/>
  </si>
  <si>
    <t>高崎　一、金　大義、
吉田　朋代</t>
    <phoneticPr fontId="1"/>
  </si>
  <si>
    <t>横田　朝子、栗原　薫</t>
    <phoneticPr fontId="1"/>
  </si>
  <si>
    <t>古川　武史、篠﨑　嘉恵</t>
    <phoneticPr fontId="1"/>
  </si>
  <si>
    <t>辻川　澄、岩本　恭子</t>
    <phoneticPr fontId="1"/>
  </si>
  <si>
    <t>竹内　史彦、清水　美由紀、清水   裕一朗</t>
    <phoneticPr fontId="1"/>
  </si>
  <si>
    <t>宇土　裕子、片山　幸樹、徳永　英子、宇土　隆</t>
    <phoneticPr fontId="1"/>
  </si>
  <si>
    <t>筬島　清史、橋本 龍太</t>
    <rPh sb="0" eb="2">
      <t>オサジマ</t>
    </rPh>
    <rPh sb="3" eb="5">
      <t>キヨフミ</t>
    </rPh>
    <phoneticPr fontId="2"/>
  </si>
  <si>
    <t>白仁田　千恵子、光瀬 　咲紀</t>
    <phoneticPr fontId="1"/>
  </si>
  <si>
    <t>中山智美、鶴田　遥</t>
    <phoneticPr fontId="1"/>
  </si>
  <si>
    <t>黒岩大陸、奥城法之</t>
    <phoneticPr fontId="1"/>
  </si>
  <si>
    <t>秀島優子、今村和也</t>
    <phoneticPr fontId="1"/>
  </si>
  <si>
    <t>齊藤悠介、占野晃士</t>
    <phoneticPr fontId="1"/>
  </si>
  <si>
    <t>村井美穂子、葛見有子</t>
    <phoneticPr fontId="1"/>
  </si>
  <si>
    <t>山口　貴広</t>
    <phoneticPr fontId="1"/>
  </si>
  <si>
    <t>片山智之、池田信博</t>
    <phoneticPr fontId="1"/>
  </si>
  <si>
    <t>吉浦龍矢、河野裕二</t>
    <phoneticPr fontId="1"/>
  </si>
  <si>
    <t>辻　真利、豊田有多子</t>
    <phoneticPr fontId="1"/>
  </si>
  <si>
    <t>和田尚也、宮崎　綾、松本朋子、平野祐理子</t>
    <phoneticPr fontId="1"/>
  </si>
  <si>
    <t>辻　麻依子、青栁　真代、
川添　めぐみ、髙山　友香理、
美麻　智恵、太田桂子、辻　省治郎</t>
    <phoneticPr fontId="1"/>
  </si>
  <si>
    <t>川口　唯、草野　愛、吉田朋代</t>
    <phoneticPr fontId="1"/>
  </si>
  <si>
    <t>小濱　親子、吉田逸子、中嶋威史</t>
    <phoneticPr fontId="1"/>
  </si>
  <si>
    <t>宮﨑俊明、高橋一樹、下坂直久</t>
    <phoneticPr fontId="1"/>
  </si>
  <si>
    <t>岩本美英子、光武充代、枇榔紀枝</t>
    <phoneticPr fontId="1"/>
  </si>
  <si>
    <t>高木　一範、竹末英夫</t>
    <phoneticPr fontId="1"/>
  </si>
  <si>
    <t>竹内恵美、近藤　仁</t>
    <phoneticPr fontId="1"/>
  </si>
  <si>
    <t>前田かおり、鵜殿和恵</t>
    <phoneticPr fontId="1"/>
  </si>
  <si>
    <t>別府伸一、中原葉子、天野亮子</t>
    <phoneticPr fontId="1"/>
  </si>
  <si>
    <t>森　勇人、安河内麻友</t>
    <phoneticPr fontId="1"/>
  </si>
  <si>
    <t>白井亜紀、森　寛子</t>
    <phoneticPr fontId="1"/>
  </si>
  <si>
    <t>山田健人、西阪宏彰</t>
    <phoneticPr fontId="1"/>
  </si>
  <si>
    <t>ペリカン薬局　川副店</t>
  </si>
  <si>
    <t>840-2214</t>
  </si>
  <si>
    <t>佐賀市川副町小々森967-18</t>
  </si>
  <si>
    <t>0952-34-7522</t>
  </si>
  <si>
    <t>0952-34-7533</t>
  </si>
  <si>
    <t>月8:30～18:00/火8:30～18:00/水8:30～18:00/木8:30～18:00/金8:30～18:00/土8:30～13:00/備考：第３土曜のみ閉局</t>
  </si>
  <si>
    <t>立川　堅志郎</t>
  </si>
  <si>
    <t>溝上薬局　メディカルコミュニティみやき店</t>
  </si>
  <si>
    <t>三養基郡みやき町白壁1074番地3ﾒﾃﾞｨｶﾙｺﾐｭﾆﾃｨｾﾝﾀｰ1F</t>
  </si>
  <si>
    <t>0942-50-5180</t>
  </si>
  <si>
    <t>0942-50-5181</t>
  </si>
  <si>
    <t>月9:00～18:00/火9:00～18:00/水9:00～18:00/木9:00～18:00/金9:00～18:00/土9:00～18:00</t>
  </si>
  <si>
    <t>070-1459-7089(ﾒﾃﾞｨｶﾙｺﾐｭﾆﾃｨみやきの開館時間に準じます)</t>
  </si>
  <si>
    <t>焼山　昌美</t>
  </si>
  <si>
    <t>スカイメディカルありた薬局</t>
  </si>
  <si>
    <t>844-0017</t>
  </si>
  <si>
    <t>西松浦郡有田町戸杓丙673-1</t>
  </si>
  <si>
    <t>0955-25-9285</t>
  </si>
  <si>
    <t>0955-25-9286</t>
  </si>
  <si>
    <t>月9:00～18:00/火9:00～18:00/水9:00～18:00/木9:00～18:00/金9:00～18:00/土9:00～13:00/備考：水曜日午後は在宅業務で不在時間あり</t>
  </si>
  <si>
    <t>小野　文子</t>
  </si>
  <si>
    <t>溝上薬局原町店</t>
  </si>
  <si>
    <t>841-0024</t>
  </si>
  <si>
    <t>鳥栖市原町670-1</t>
  </si>
  <si>
    <t>0942-50-8342</t>
  </si>
  <si>
    <t>0942-50-8349</t>
  </si>
  <si>
    <t>原　由貴</t>
  </si>
  <si>
    <t>溝上薬局神辺町店</t>
  </si>
  <si>
    <t>841-0004</t>
  </si>
  <si>
    <t>鳥栖市神辺町1572-4</t>
  </si>
  <si>
    <t>0942-50-5331</t>
  </si>
  <si>
    <t>0942-50-5332</t>
  </si>
  <si>
    <t>本間　敬浩</t>
  </si>
  <si>
    <t>溝上薬局　弥生が丘店</t>
  </si>
  <si>
    <t>841-0005</t>
  </si>
  <si>
    <t>鳥栖市弥生が丘5-222</t>
  </si>
  <si>
    <t>0942-50-5600</t>
  </si>
  <si>
    <t>0942-50-8087</t>
  </si>
  <si>
    <t>090-6854-5222</t>
  </si>
  <si>
    <t>笹井　学</t>
  </si>
  <si>
    <t>愛敬薬局　医大前支店</t>
  </si>
  <si>
    <t xml:space="preserve">月～金9：00～18：00
土9：00～15：30 </t>
  </si>
  <si>
    <t>アサヒ薬局</t>
  </si>
  <si>
    <t>849-0906</t>
  </si>
  <si>
    <t>佐賀市金立町金立2212－27</t>
  </si>
  <si>
    <t>0952-71-8088</t>
  </si>
  <si>
    <t>0952-98-3436</t>
  </si>
  <si>
    <t>片岡　佳奈</t>
  </si>
  <si>
    <t>849-1322</t>
  </si>
  <si>
    <t>鹿島市浜町字平松1289-1</t>
  </si>
  <si>
    <t>0954-62-2257</t>
  </si>
  <si>
    <t>0954-62-2236</t>
  </si>
  <si>
    <t>アルナ薬局　鹿島店</t>
  </si>
  <si>
    <t xml:space="preserve"> 鹿島市大字高津原4329-3</t>
  </si>
  <si>
    <t>0954-63-1193</t>
  </si>
  <si>
    <t>0954-62-5446</t>
  </si>
  <si>
    <t>古賀　大章</t>
  </si>
  <si>
    <t>いけだ薬局　北部店</t>
  </si>
  <si>
    <t xml:space="preserve"> 佐賀市高木瀬町東高木243-2</t>
  </si>
  <si>
    <t>月･火･水･金9:00〜20:00
木9：00〜18：00
土9：00〜14：00</t>
    <rPh sb="30" eb="31">
      <t>ド</t>
    </rPh>
    <phoneticPr fontId="2"/>
  </si>
  <si>
    <t>（有）伊勢薬局</t>
  </si>
  <si>
    <t>840-0844</t>
  </si>
  <si>
    <t>佐賀市伊勢町1-8</t>
  </si>
  <si>
    <t>0952-22-2897</t>
  </si>
  <si>
    <t>0952-22-2911</t>
  </si>
  <si>
    <t>080-8588-6975</t>
  </si>
  <si>
    <t>木室　千悦</t>
  </si>
  <si>
    <t>うしづの薬局</t>
  </si>
  <si>
    <t>849-0305</t>
  </si>
  <si>
    <t>小城市牛津町上砥川1234-33</t>
  </si>
  <si>
    <t>0952-20-1720</t>
  </si>
  <si>
    <t>0952-20-1721</t>
  </si>
  <si>
    <t xml:space="preserve">月～金9：00～19：00
土9：00～17：00 </t>
  </si>
  <si>
    <t>友田　浩美</t>
  </si>
  <si>
    <t>駅前第一薬局</t>
  </si>
  <si>
    <t>840-0816</t>
  </si>
  <si>
    <t>佐賀市駅南本町6-4　第一生命ビル5階</t>
    <rPh sb="11" eb="13">
      <t>ダイイチ</t>
    </rPh>
    <rPh sb="13" eb="15">
      <t>セイメイ</t>
    </rPh>
    <rPh sb="18" eb="19">
      <t>カイ</t>
    </rPh>
    <phoneticPr fontId="2"/>
  </si>
  <si>
    <t>0952-22-4928</t>
  </si>
  <si>
    <t>百武　裕起</t>
  </si>
  <si>
    <t>神埼薬局　朝日支店</t>
  </si>
  <si>
    <t>神埼市神埼町本堀2949-16</t>
  </si>
  <si>
    <t xml:space="preserve">月･火･木･金9：00～18：00
水9：00～13：00
土9：00～13：00 </t>
  </si>
  <si>
    <t>こぐま薬局</t>
  </si>
  <si>
    <t>841-0072</t>
  </si>
  <si>
    <t>鳥栖市村田町128-4</t>
  </si>
  <si>
    <t>0942-85-0455</t>
  </si>
  <si>
    <t>090-2581-0310</t>
  </si>
  <si>
    <t>佐賀北薬局 高木瀬東店</t>
  </si>
  <si>
    <t>佐賀市高木瀬東5-17-18</t>
  </si>
  <si>
    <t>0952-31-1611</t>
  </si>
  <si>
    <t>0952-31-1580</t>
  </si>
  <si>
    <t xml:space="preserve">月～金8：30～18：00
土8：30～15：00 </t>
  </si>
  <si>
    <t>矢ヶ部　秀之</t>
  </si>
  <si>
    <t>（有）福島薬局</t>
  </si>
  <si>
    <t>佐賀市松原4-7-14</t>
  </si>
  <si>
    <t xml:space="preserve">月～金8：30～19：30
土8：30～13：30 </t>
  </si>
  <si>
    <t>ほうらい薬局</t>
  </si>
  <si>
    <t xml:space="preserve">843-0024 </t>
  </si>
  <si>
    <t>月～金8：30～19：00
土8：30～18：00 
日9：00～18:00</t>
    <rPh sb="27" eb="28">
      <t>ヒ</t>
    </rPh>
    <phoneticPr fontId="2"/>
  </si>
  <si>
    <t>西松浦郡有田町上幸平一丁目1201</t>
  </si>
  <si>
    <t>みまさか薬局</t>
  </si>
  <si>
    <t>849-2303</t>
  </si>
  <si>
    <t>武雄市山内町大字三間坂甲13913－3</t>
  </si>
  <si>
    <t>0954-45-5558</t>
  </si>
  <si>
    <t>0954-45-5518</t>
  </si>
  <si>
    <t>090-8839-6902</t>
  </si>
  <si>
    <t>寺戸　洋介</t>
  </si>
  <si>
    <t>溝上薬局　医大通り店</t>
    <rPh sb="5" eb="7">
      <t>イダイ</t>
    </rPh>
    <rPh sb="7" eb="8">
      <t>トオ</t>
    </rPh>
    <rPh sb="9" eb="10">
      <t>ミセ</t>
    </rPh>
    <phoneticPr fontId="1"/>
  </si>
  <si>
    <t>佐賀市大和町大字尼寺786-1</t>
  </si>
  <si>
    <t>月・水・木・金9:00～18:00
火9：00～19：00
土9：00～13：00</t>
    <rPh sb="18" eb="19">
      <t>カ</t>
    </rPh>
    <rPh sb="30" eb="31">
      <t>ド</t>
    </rPh>
    <phoneticPr fontId="2"/>
  </si>
  <si>
    <t>やまぐち薬局　大和川上店</t>
  </si>
  <si>
    <t>840-0214</t>
  </si>
  <si>
    <t>佐賀市大和町大字川上324-3</t>
  </si>
  <si>
    <t>0952-62-0751</t>
  </si>
  <si>
    <t>月～土9：00～18：00</t>
    <rPh sb="2" eb="3">
      <t>ド</t>
    </rPh>
    <phoneticPr fontId="2"/>
  </si>
  <si>
    <t>080-1530-3775</t>
  </si>
  <si>
    <t>後藤　浩</t>
  </si>
  <si>
    <t>石川　碧</t>
    <phoneticPr fontId="1"/>
  </si>
  <si>
    <t>野田　昭、福島　優太</t>
    <phoneticPr fontId="1"/>
  </si>
  <si>
    <t>深堀　寛太、福田　亜美</t>
    <phoneticPr fontId="1"/>
  </si>
  <si>
    <t>福手　吉典、髙倉　浩平</t>
    <phoneticPr fontId="1"/>
  </si>
  <si>
    <t>福島　夕貴、福島　一仁</t>
    <phoneticPr fontId="1"/>
  </si>
  <si>
    <t>溝口　照子、蒲原　千裕</t>
    <phoneticPr fontId="1"/>
  </si>
  <si>
    <t>千代延　美枝、山口　菜々子</t>
    <phoneticPr fontId="1"/>
  </si>
  <si>
    <t>淀川裕行、山中克之、重冨泰男、山田　和子</t>
    <phoneticPr fontId="1"/>
  </si>
  <si>
    <t>今給黎 亮良、夏目　洋介、松岡義和</t>
    <rPh sb="0" eb="1">
      <t>イマ</t>
    </rPh>
    <rPh sb="1" eb="2">
      <t>キュウ</t>
    </rPh>
    <rPh sb="4" eb="5">
      <t>リョウ</t>
    </rPh>
    <rPh sb="5" eb="6">
      <t>リョウ</t>
    </rPh>
    <phoneticPr fontId="1"/>
  </si>
  <si>
    <t>岡　香織、岡　将大</t>
    <phoneticPr fontId="1"/>
  </si>
  <si>
    <t>西　佳代子、酒井　淳子</t>
    <phoneticPr fontId="1"/>
  </si>
  <si>
    <t>味志　晶子、安永　久美子、成清　美也子、古賀　宏菜、上川 　剛</t>
    <rPh sb="10" eb="11">
      <t>ミ</t>
    </rPh>
    <phoneticPr fontId="1"/>
  </si>
  <si>
    <t>堤　保幸、田中美広</t>
    <phoneticPr fontId="1"/>
  </si>
  <si>
    <t>仁田　有咲、廣本敬太郎</t>
    <phoneticPr fontId="1"/>
  </si>
  <si>
    <t>山田　裕介、鹿　智子、横田 　未沙、吉田 貴大、、松藤　恵、澤田百江、末田有香、瀬頭　幸子</t>
    <phoneticPr fontId="1"/>
  </si>
  <si>
    <t>さくら薬局千栗店</t>
  </si>
  <si>
    <t>三養基郡みやき町大字白壁1054-10</t>
  </si>
  <si>
    <t>0954-89-1157</t>
  </si>
  <si>
    <t>0954-89-1158</t>
  </si>
  <si>
    <t>月･火･木･金 9:00～18:00
木･土 9:00～13:00</t>
    <rPh sb="0" eb="1">
      <t>ゲツ</t>
    </rPh>
    <rPh sb="2" eb="3">
      <t>カ</t>
    </rPh>
    <rPh sb="4" eb="5">
      <t>モク</t>
    </rPh>
    <rPh sb="6" eb="7">
      <t>キン</t>
    </rPh>
    <rPh sb="19" eb="20">
      <t>モク</t>
    </rPh>
    <rPh sb="21" eb="22">
      <t>ド</t>
    </rPh>
    <phoneticPr fontId="2"/>
  </si>
  <si>
    <t>有</t>
    <rPh sb="0" eb="1">
      <t>アリ</t>
    </rPh>
    <phoneticPr fontId="2"/>
  </si>
  <si>
    <t>藤田 奨</t>
  </si>
  <si>
    <t>41</t>
    <phoneticPr fontId="2"/>
  </si>
  <si>
    <t>村山　皓紀</t>
    <phoneticPr fontId="1"/>
  </si>
  <si>
    <t>島内　知子、坂井　和子、眞﨑　舞耶、杉川　昇治郎</t>
    <phoneticPr fontId="1"/>
  </si>
  <si>
    <t>小池　華代、内川　智樹、中島　智世</t>
    <phoneticPr fontId="1"/>
  </si>
  <si>
    <t>月:8:30〜19:30
火:8:30〜18:00
水:8:30〜19:30、木8:30〜18:00
金8:30〜19:30
土8:30〜13:30、日祝：休み</t>
    <phoneticPr fontId="1"/>
  </si>
  <si>
    <t>イノウエ薬局</t>
    <rPh sb="4" eb="6">
      <t>ヤッキョク</t>
    </rPh>
    <phoneticPr fontId="1"/>
  </si>
  <si>
    <t>847-0081</t>
  </si>
  <si>
    <t>唐津市和多田南先石８－１</t>
  </si>
  <si>
    <t>0955-74-1428</t>
  </si>
  <si>
    <t>0955-74-1430</t>
  </si>
  <si>
    <t>月～金9:00～18:00
土9：00～13：00</t>
    <rPh sb="12" eb="13">
      <t>ド</t>
    </rPh>
    <phoneticPr fontId="2"/>
  </si>
  <si>
    <t>090-8415-8100</t>
  </si>
  <si>
    <t>真崎　和代</t>
    <rPh sb="0" eb="2">
      <t>マサキ</t>
    </rPh>
    <rPh sb="3" eb="5">
      <t>カズヨ</t>
    </rPh>
    <phoneticPr fontId="1"/>
  </si>
  <si>
    <t>まつばら薬局</t>
  </si>
  <si>
    <t>0955-77-1294</t>
  </si>
  <si>
    <t>エイト薬局久保田店</t>
    <rPh sb="5" eb="8">
      <t>クボタ</t>
    </rPh>
    <rPh sb="8" eb="9">
      <t>ミセ</t>
    </rPh>
    <phoneticPr fontId="1"/>
  </si>
  <si>
    <t>070-1761-3365</t>
  </si>
  <si>
    <t>080-9348-8470</t>
  </si>
  <si>
    <t>080-6854-2372</t>
  </si>
  <si>
    <t>080-6854-6358</t>
  </si>
  <si>
    <t>占部康幸、溝口　寛人</t>
    <phoneticPr fontId="1"/>
  </si>
  <si>
    <t>武藤悠佑</t>
    <phoneticPr fontId="1"/>
  </si>
  <si>
    <t>温泉四区薬局</t>
  </si>
  <si>
    <t>嬉野市嬉野町下宿乙2367-5</t>
  </si>
  <si>
    <t>0954-27-7345</t>
  </si>
  <si>
    <t>0954-27-7342</t>
  </si>
  <si>
    <t>加藤 聡一朗</t>
  </si>
  <si>
    <t>0954-27-7345
(転送)</t>
    <rPh sb="14" eb="16">
      <t>テンソウ</t>
    </rPh>
    <phoneticPr fontId="2"/>
  </si>
  <si>
    <t>月～金：9：00～18：00
土：9：00～13時</t>
    <phoneticPr fontId="1"/>
  </si>
  <si>
    <t>江頭　隆二、西村　淳</t>
    <phoneticPr fontId="1"/>
  </si>
  <si>
    <t>847-0873</t>
    <phoneticPr fontId="1"/>
  </si>
  <si>
    <t>唐津市海岸通り7182-78</t>
    <rPh sb="0" eb="3">
      <t>カラツシ</t>
    </rPh>
    <rPh sb="3" eb="5">
      <t>カイガン</t>
    </rPh>
    <rPh sb="5" eb="6">
      <t>トオ</t>
    </rPh>
    <phoneticPr fontId="1"/>
  </si>
  <si>
    <t>0955-74-7648</t>
    <phoneticPr fontId="2"/>
  </si>
  <si>
    <t>0955-74-1583</t>
    <phoneticPr fontId="2"/>
  </si>
  <si>
    <t>月～金9:00～18:00
土9：00～15：00</t>
    <rPh sb="12" eb="13">
      <t>ド</t>
    </rPh>
    <phoneticPr fontId="1"/>
  </si>
  <si>
    <t>小宮　直美</t>
    <rPh sb="0" eb="2">
      <t>コミヤ</t>
    </rPh>
    <rPh sb="3" eb="5">
      <t>ナオミ</t>
    </rPh>
    <phoneticPr fontId="2"/>
  </si>
  <si>
    <t>まつばら薬局西唐津店</t>
    <rPh sb="6" eb="9">
      <t>ニシカラツ</t>
    </rPh>
    <rPh sb="9" eb="10">
      <t>ミセ</t>
    </rPh>
    <phoneticPr fontId="2"/>
  </si>
  <si>
    <t>坂上　光広、坂上　美登里</t>
    <phoneticPr fontId="1"/>
  </si>
  <si>
    <t>森田　華子、椎木　佳子、鵜池　将也、沖﨑　悠希、市丸　恵利</t>
    <phoneticPr fontId="1"/>
  </si>
  <si>
    <t>アルナ薬局浜町店</t>
    <phoneticPr fontId="1"/>
  </si>
  <si>
    <t>秀島　鈴香、川﨑　一範</t>
    <phoneticPr fontId="1"/>
  </si>
  <si>
    <t>高木　晋也、小柳　睦</t>
    <phoneticPr fontId="1"/>
  </si>
  <si>
    <t>佐藤　裕之、津藤　知樹、井上　幸子、山口　聖矢</t>
    <phoneticPr fontId="1"/>
  </si>
  <si>
    <t>溝上薬局大和国分店</t>
    <rPh sb="4" eb="6">
      <t>ヤマト</t>
    </rPh>
    <phoneticPr fontId="1"/>
  </si>
  <si>
    <t>ドラッグイレブン薬局築城店</t>
    <rPh sb="11" eb="12">
      <t>シロ</t>
    </rPh>
    <phoneticPr fontId="1"/>
  </si>
  <si>
    <t>唐津市鏡2904-2</t>
    <rPh sb="0" eb="3">
      <t>カラツシ</t>
    </rPh>
    <rPh sb="3" eb="4">
      <t>カガミ</t>
    </rPh>
    <phoneticPr fontId="2"/>
  </si>
  <si>
    <t>0955-77-1294</t>
    <phoneticPr fontId="2"/>
  </si>
  <si>
    <t>栗山侑子</t>
    <phoneticPr fontId="2"/>
  </si>
  <si>
    <t>伊勢薬局神野店</t>
    <rPh sb="4" eb="6">
      <t>コウノ</t>
    </rPh>
    <rPh sb="6" eb="7">
      <t>ミセ</t>
    </rPh>
    <phoneticPr fontId="2"/>
  </si>
  <si>
    <t>840-0862</t>
    <phoneticPr fontId="2"/>
  </si>
  <si>
    <t>佐賀市嘉瀬町大字扇町2501-4</t>
    <rPh sb="6" eb="8">
      <t>オオアザ</t>
    </rPh>
    <rPh sb="8" eb="9">
      <t>オオギ</t>
    </rPh>
    <rPh sb="9" eb="10">
      <t>マチ</t>
    </rPh>
    <phoneticPr fontId="2"/>
  </si>
  <si>
    <t>辻薬局　市役所通り店</t>
    <phoneticPr fontId="2"/>
  </si>
  <si>
    <t>鮫島三樹雄</t>
    <phoneticPr fontId="1"/>
  </si>
  <si>
    <t>溝上薬局伊万里蓮池店</t>
    <phoneticPr fontId="1"/>
  </si>
  <si>
    <t>藤津郡太良町大字多良1337-1</t>
    <phoneticPr fontId="2"/>
  </si>
  <si>
    <t>山田　のぞみ</t>
    <phoneticPr fontId="1"/>
  </si>
  <si>
    <t>安永　章乃、廣松　喜一郎</t>
    <phoneticPr fontId="1"/>
  </si>
  <si>
    <t>杉野　允彦</t>
    <phoneticPr fontId="1"/>
  </si>
  <si>
    <t>清本泰平、江口　佐織</t>
    <phoneticPr fontId="1"/>
  </si>
  <si>
    <t>平田　かなみ、髙尾　智愛</t>
    <phoneticPr fontId="1"/>
  </si>
  <si>
    <t>グリーン薬局</t>
    <rPh sb="4" eb="6">
      <t>ヤッキョク</t>
    </rPh>
    <phoneticPr fontId="2"/>
  </si>
  <si>
    <t>841-0075</t>
    <phoneticPr fontId="2"/>
  </si>
  <si>
    <t>鳥栖市立石町字一本杉2160-1</t>
    <rPh sb="0" eb="3">
      <t>トスシ</t>
    </rPh>
    <rPh sb="3" eb="6">
      <t>タテイシマチ</t>
    </rPh>
    <rPh sb="6" eb="7">
      <t>ジ</t>
    </rPh>
    <rPh sb="7" eb="10">
      <t>イッポンスギ</t>
    </rPh>
    <phoneticPr fontId="2"/>
  </si>
  <si>
    <t>0942-50-6180</t>
    <phoneticPr fontId="2"/>
  </si>
  <si>
    <t>0942-50-6182</t>
    <phoneticPr fontId="2"/>
  </si>
  <si>
    <t>月～金9:00～18:00
土9：00～15：15</t>
    <rPh sb="12" eb="13">
      <t>ド</t>
    </rPh>
    <phoneticPr fontId="1"/>
  </si>
  <si>
    <t>河野　恵子</t>
    <rPh sb="0" eb="2">
      <t>カワノ</t>
    </rPh>
    <rPh sb="3" eb="5">
      <t>ケイコ</t>
    </rPh>
    <phoneticPr fontId="2"/>
  </si>
  <si>
    <t>笹野　寿基、竹原　美穂、伊藤　智平、辻󠄀宗　一郎、石橋　優美子、安川　徹、大家　千佳、坂井　志穗、旭　真輝人</t>
    <rPh sb="38" eb="40">
      <t>オオイエ</t>
    </rPh>
    <rPh sb="41" eb="43">
      <t>チカ</t>
    </rPh>
    <rPh sb="44" eb="46">
      <t>サカイ</t>
    </rPh>
    <rPh sb="47" eb="48">
      <t>ココロザシ</t>
    </rPh>
    <rPh sb="48" eb="49">
      <t>ホ</t>
    </rPh>
    <rPh sb="50" eb="51">
      <t>アサヒ</t>
    </rPh>
    <rPh sb="52" eb="53">
      <t>マ</t>
    </rPh>
    <rPh sb="53" eb="54">
      <t>カガヤ</t>
    </rPh>
    <rPh sb="54" eb="55">
      <t>ヒト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</si>
</sst>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6"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2"/>
      <color theme="1"/>
      <name val="ＭＳ Ｐゴシック"/>
      <family val="3"/>
      <charset val="128"/>
      <scheme val="minor"/>
    </font>
    <font>
      <sz val="11"/>
      <name val="ＭＳ Ｐゴシック"/>
      <family val="3"/>
      <charset val="128"/>
      <scheme val="minor"/>
    </font>
    <font>
      <sz val="11"/>
      <name val="ＭＳ Ｐゴシック"/>
      <family val="3"/>
      <charset val="128"/>
    </font>
    <font>
      <sz val="11"/>
      <color theme="1"/>
      <name val="ＭＳ Ｐゴシック"/>
      <family val="2"/>
      <scheme val="minor"/>
    </font>
    <font>
      <sz val="16"/>
      <name val="ＭＳ Ｐゴシック"/>
      <family val="3"/>
      <charset val="128"/>
    </font>
    <font>
      <sz val="11"/>
      <color rgb="FFFF0000"/>
      <name val="ＭＳ Ｐゴシック"/>
      <family val="3"/>
      <charset val="128"/>
      <scheme val="minor"/>
    </font>
    <font>
      <sz val="11"/>
      <name val="ＭＳ Ｐゴシック"/>
      <family val="3"/>
      <charset val="128"/>
      <scheme val="major"/>
    </font>
    <font>
      <sz val="11"/>
      <color theme="1"/>
      <name val="ＭＳ Ｐゴシック"/>
      <family val="3"/>
      <charset val="128"/>
      <scheme val="major"/>
    </font>
    <font>
      <sz val="11"/>
      <name val="ＭＳ ゴシック"/>
      <family val="3"/>
      <charset val="128"/>
    </font>
    <font>
      <sz val="12"/>
      <name val="ＭＳ ゴシック"/>
      <family val="3"/>
      <charset val="128"/>
    </font>
    <font>
      <sz val="10"/>
      <name val="ＭＳ ゴシック"/>
      <family val="3"/>
      <charset val="128"/>
    </font>
    <font>
      <sz val="11"/>
      <color theme="1"/>
      <name val="ＭＳ Ｐゴシック"/>
      <family val="3"/>
      <charset val="128"/>
      <scheme val="minor"/>
    </font>
  </fonts>
  <fills count="2">
    <fill>
      <patternFill patternType="none"/>
    </fill>
    <fill>
      <patternFill patternType="gray125"/>
    </fill>
  </fills>
  <borders count="1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40">
    <xf numFmtId="0" fontId="0" fillId="0" borderId="0" xfId="0"/>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6" fillId="0" borderId="0" xfId="0" applyFont="1" applyFill="1" applyBorder="1" applyAlignment="1">
      <alignment vertical="center"/>
    </xf>
    <xf numFmtId="0" fontId="6" fillId="0" borderId="1" xfId="0" applyFont="1" applyFill="1" applyBorder="1" applyAlignment="1">
      <alignment vertical="center"/>
    </xf>
    <xf numFmtId="0" fontId="6" fillId="0" borderId="1" xfId="0" applyFont="1" applyFill="1" applyBorder="1" applyAlignment="1">
      <alignment horizontal="center" vertical="center"/>
    </xf>
    <xf numFmtId="0" fontId="6" fillId="0" borderId="7" xfId="0" applyFont="1" applyFill="1" applyBorder="1" applyAlignment="1">
      <alignment vertical="center"/>
    </xf>
    <xf numFmtId="0" fontId="6" fillId="0" borderId="6" xfId="0" applyFont="1" applyFill="1" applyBorder="1" applyAlignment="1">
      <alignment horizontal="center" vertical="center" wrapText="1"/>
    </xf>
    <xf numFmtId="0" fontId="6" fillId="0" borderId="11" xfId="0" applyFont="1" applyFill="1" applyBorder="1" applyAlignment="1">
      <alignment horizontal="center" vertical="center" wrapText="1"/>
    </xf>
    <xf numFmtId="176" fontId="6" fillId="0" borderId="11" xfId="0" applyNumberFormat="1" applyFont="1" applyFill="1" applyBorder="1" applyAlignment="1">
      <alignment horizontal="center" vertical="center" wrapText="1"/>
    </xf>
    <xf numFmtId="0" fontId="6" fillId="0" borderId="12" xfId="0" applyFont="1" applyFill="1" applyBorder="1" applyAlignment="1">
      <alignment horizontal="center" vertical="center" wrapText="1"/>
    </xf>
    <xf numFmtId="0" fontId="5" fillId="0" borderId="0" xfId="0" applyFont="1" applyFill="1" applyBorder="1"/>
    <xf numFmtId="0" fontId="5" fillId="0" borderId="0" xfId="0" applyFont="1" applyFill="1"/>
    <xf numFmtId="0" fontId="5" fillId="0" borderId="0" xfId="0" applyFont="1" applyFill="1" applyAlignment="1">
      <alignment wrapText="1"/>
    </xf>
    <xf numFmtId="176" fontId="5" fillId="0" borderId="0" xfId="0" applyNumberFormat="1" applyFont="1" applyFill="1" applyAlignment="1">
      <alignment wrapText="1"/>
    </xf>
    <xf numFmtId="49" fontId="5"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5" fillId="0" borderId="2" xfId="0" quotePrefix="1" applyFont="1" applyFill="1" applyBorder="1" applyAlignment="1">
      <alignment horizontal="center" vertical="center" wrapText="1"/>
    </xf>
    <xf numFmtId="0" fontId="5" fillId="0" borderId="2" xfId="0" quotePrefix="1" applyFont="1" applyFill="1" applyBorder="1" applyAlignment="1">
      <alignment horizontal="center" vertical="center"/>
    </xf>
    <xf numFmtId="0" fontId="9" fillId="0" borderId="2" xfId="0" applyFont="1" applyFill="1" applyBorder="1" applyAlignment="1">
      <alignment horizontal="center" vertical="center"/>
    </xf>
    <xf numFmtId="176"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3" fillId="0" borderId="2" xfId="0" applyFont="1" applyFill="1" applyBorder="1" applyAlignment="1">
      <alignment horizontal="center" vertical="center" wrapText="1"/>
    </xf>
    <xf numFmtId="0" fontId="12"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2" xfId="0" quotePrefix="1" applyFont="1" applyFill="1" applyBorder="1" applyAlignment="1">
      <alignment horizontal="center" vertical="center"/>
    </xf>
    <xf numFmtId="0" fontId="14" fillId="0" borderId="2" xfId="0" quotePrefix="1" applyFont="1" applyFill="1" applyBorder="1" applyAlignment="1">
      <alignment horizontal="center" vertical="center" wrapText="1"/>
    </xf>
    <xf numFmtId="0" fontId="15" fillId="0" borderId="5" xfId="0" applyFont="1" applyFill="1" applyBorder="1" applyAlignment="1">
      <alignment horizontal="left" vertical="center" wrapText="1"/>
    </xf>
    <xf numFmtId="0" fontId="6" fillId="0" borderId="3"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8"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10"/>
  <sheetViews>
    <sheetView tabSelected="1" zoomScaleNormal="100" workbookViewId="0">
      <pane ySplit="4" topLeftCell="A5" activePane="bottomLeft" state="frozen"/>
      <selection pane="bottomLeft" activeCell="D100" sqref="D100"/>
    </sheetView>
  </sheetViews>
  <sheetFormatPr defaultRowHeight="13.5" x14ac:dyDescent="0.15"/>
  <cols>
    <col min="1" max="1" width="5.125" style="16" customWidth="1"/>
    <col min="2" max="2" width="7.75" style="17" customWidth="1"/>
    <col min="3" max="3" width="9" style="17"/>
    <col min="4" max="4" width="35.625" style="18" customWidth="1"/>
    <col min="5" max="5" width="10.625" style="17" customWidth="1"/>
    <col min="6" max="6" width="30.625" style="19" customWidth="1"/>
    <col min="7" max="8" width="14.625" style="17" customWidth="1"/>
    <col min="9" max="9" width="30.625" style="18" customWidth="1"/>
    <col min="10" max="10" width="10.625" style="18" customWidth="1"/>
    <col min="11" max="11" width="14.625" style="18" customWidth="1"/>
    <col min="12" max="12" width="8.625" style="17" customWidth="1"/>
    <col min="13" max="13" width="30.625" style="18" customWidth="1"/>
    <col min="14" max="16384" width="9" style="16"/>
  </cols>
  <sheetData>
    <row r="1" spans="1:13" s="8" customFormat="1" ht="22.5" customHeight="1" x14ac:dyDescent="0.15">
      <c r="A1" s="39" t="s">
        <v>375</v>
      </c>
      <c r="B1" s="39"/>
      <c r="C1" s="39"/>
      <c r="D1" s="39"/>
      <c r="E1" s="39"/>
      <c r="F1" s="39"/>
      <c r="G1" s="39"/>
      <c r="H1" s="39"/>
      <c r="I1" s="39"/>
      <c r="J1" s="39"/>
      <c r="K1" s="39"/>
      <c r="L1" s="39"/>
      <c r="M1" s="39"/>
    </row>
    <row r="2" spans="1:13" s="8" customFormat="1" ht="22.5" customHeight="1" thickBot="1" x14ac:dyDescent="0.2">
      <c r="A2" s="9"/>
      <c r="B2" s="10"/>
      <c r="C2" s="10"/>
      <c r="D2" s="10"/>
      <c r="E2" s="10"/>
      <c r="F2" s="10"/>
      <c r="G2" s="10"/>
      <c r="H2" s="10"/>
      <c r="I2" s="10"/>
      <c r="J2" s="10"/>
      <c r="K2" s="10"/>
      <c r="L2" s="10"/>
      <c r="M2" s="10"/>
    </row>
    <row r="3" spans="1:13" s="8" customFormat="1" ht="21" customHeight="1" thickBot="1" x14ac:dyDescent="0.2">
      <c r="A3" s="11"/>
      <c r="B3" s="35" t="s">
        <v>295</v>
      </c>
      <c r="C3" s="36"/>
      <c r="D3" s="36"/>
      <c r="E3" s="36"/>
      <c r="F3" s="36"/>
      <c r="G3" s="36"/>
      <c r="H3" s="36"/>
      <c r="I3" s="36"/>
      <c r="J3" s="36"/>
      <c r="K3" s="37"/>
      <c r="L3" s="35" t="s">
        <v>296</v>
      </c>
      <c r="M3" s="38"/>
    </row>
    <row r="4" spans="1:13" s="8" customFormat="1" ht="49.5" customHeight="1" x14ac:dyDescent="0.15">
      <c r="A4" s="12" t="s">
        <v>374</v>
      </c>
      <c r="B4" s="13" t="s">
        <v>304</v>
      </c>
      <c r="C4" s="13" t="s">
        <v>297</v>
      </c>
      <c r="D4" s="13" t="s">
        <v>298</v>
      </c>
      <c r="E4" s="13" t="s">
        <v>299</v>
      </c>
      <c r="F4" s="14" t="s">
        <v>308</v>
      </c>
      <c r="G4" s="13" t="s">
        <v>300</v>
      </c>
      <c r="H4" s="13" t="s">
        <v>301</v>
      </c>
      <c r="I4" s="13" t="s">
        <v>372</v>
      </c>
      <c r="J4" s="13" t="s">
        <v>307</v>
      </c>
      <c r="K4" s="13" t="s">
        <v>302</v>
      </c>
      <c r="L4" s="13" t="s">
        <v>305</v>
      </c>
      <c r="M4" s="15" t="s">
        <v>303</v>
      </c>
    </row>
    <row r="5" spans="1:13" s="5" customFormat="1" ht="99.95" customHeight="1" x14ac:dyDescent="0.15">
      <c r="A5" s="6">
        <f t="shared" ref="A5:A68" si="0">ROW()-4</f>
        <v>1</v>
      </c>
      <c r="B5" s="1">
        <v>41</v>
      </c>
      <c r="C5" s="1" t="s">
        <v>616</v>
      </c>
      <c r="D5" s="2" t="s">
        <v>1069</v>
      </c>
      <c r="E5" s="1" t="s">
        <v>1070</v>
      </c>
      <c r="F5" s="3" t="s">
        <v>1071</v>
      </c>
      <c r="G5" s="1" t="s">
        <v>1072</v>
      </c>
      <c r="H5" s="1" t="s">
        <v>1073</v>
      </c>
      <c r="I5" s="2" t="s">
        <v>1074</v>
      </c>
      <c r="J5" s="2" t="s">
        <v>625</v>
      </c>
      <c r="K5" s="2" t="s">
        <v>1072</v>
      </c>
      <c r="L5" s="1">
        <f t="shared" ref="L5:L36" si="1">LEN(M5)-LEN(SUBSTITUTE(M5, "、",""))/LEN("、")+1</f>
        <v>1</v>
      </c>
      <c r="M5" s="4" t="s">
        <v>1179</v>
      </c>
    </row>
    <row r="6" spans="1:13" s="5" customFormat="1" ht="99.95" customHeight="1" x14ac:dyDescent="0.15">
      <c r="A6" s="6">
        <f t="shared" si="0"/>
        <v>2</v>
      </c>
      <c r="B6" s="1">
        <v>41</v>
      </c>
      <c r="C6" s="1" t="s">
        <v>616</v>
      </c>
      <c r="D6" s="2" t="s">
        <v>941</v>
      </c>
      <c r="E6" s="1" t="s">
        <v>942</v>
      </c>
      <c r="F6" s="3" t="s">
        <v>943</v>
      </c>
      <c r="G6" s="1" t="s">
        <v>944</v>
      </c>
      <c r="H6" s="1" t="s">
        <v>945</v>
      </c>
      <c r="I6" s="2" t="s">
        <v>631</v>
      </c>
      <c r="J6" s="2" t="s">
        <v>625</v>
      </c>
      <c r="K6" s="2" t="s">
        <v>946</v>
      </c>
      <c r="L6" s="1">
        <f t="shared" si="1"/>
        <v>2</v>
      </c>
      <c r="M6" s="4" t="s">
        <v>1200</v>
      </c>
    </row>
    <row r="7" spans="1:13" s="5" customFormat="1" ht="99.95" customHeight="1" x14ac:dyDescent="0.15">
      <c r="A7" s="6">
        <f t="shared" si="0"/>
        <v>3</v>
      </c>
      <c r="B7" s="1">
        <v>41</v>
      </c>
      <c r="C7" s="1" t="s">
        <v>16</v>
      </c>
      <c r="D7" s="2" t="s">
        <v>377</v>
      </c>
      <c r="E7" s="1" t="s">
        <v>95</v>
      </c>
      <c r="F7" s="3" t="s">
        <v>309</v>
      </c>
      <c r="G7" s="1" t="s">
        <v>96</v>
      </c>
      <c r="H7" s="1" t="s">
        <v>97</v>
      </c>
      <c r="I7" s="2" t="s">
        <v>436</v>
      </c>
      <c r="J7" s="2" t="s">
        <v>0</v>
      </c>
      <c r="K7" s="2" t="s">
        <v>96</v>
      </c>
      <c r="L7" s="1">
        <f t="shared" si="1"/>
        <v>1</v>
      </c>
      <c r="M7" s="4" t="s">
        <v>376</v>
      </c>
    </row>
    <row r="8" spans="1:13" s="5" customFormat="1" ht="99.95" customHeight="1" x14ac:dyDescent="0.15">
      <c r="A8" s="6">
        <f t="shared" si="0"/>
        <v>4</v>
      </c>
      <c r="B8" s="1">
        <v>41</v>
      </c>
      <c r="C8" s="1" t="s">
        <v>616</v>
      </c>
      <c r="D8" s="2" t="s">
        <v>1027</v>
      </c>
      <c r="E8" s="1" t="s">
        <v>95</v>
      </c>
      <c r="F8" s="3" t="s">
        <v>1028</v>
      </c>
      <c r="G8" s="1" t="s">
        <v>1029</v>
      </c>
      <c r="H8" s="1" t="s">
        <v>1030</v>
      </c>
      <c r="I8" s="2" t="s">
        <v>649</v>
      </c>
      <c r="J8" s="2" t="s">
        <v>625</v>
      </c>
      <c r="K8" s="2" t="s">
        <v>1031</v>
      </c>
      <c r="L8" s="1">
        <f t="shared" si="1"/>
        <v>2</v>
      </c>
      <c r="M8" s="4" t="s">
        <v>1342</v>
      </c>
    </row>
    <row r="9" spans="1:13" s="5" customFormat="1" ht="99.95" customHeight="1" x14ac:dyDescent="0.15">
      <c r="A9" s="6">
        <f t="shared" si="0"/>
        <v>5</v>
      </c>
      <c r="B9" s="1">
        <v>41</v>
      </c>
      <c r="C9" s="1" t="s">
        <v>616</v>
      </c>
      <c r="D9" s="2" t="s">
        <v>781</v>
      </c>
      <c r="E9" s="1" t="s">
        <v>95</v>
      </c>
      <c r="F9" s="3" t="s">
        <v>782</v>
      </c>
      <c r="G9" s="1" t="s">
        <v>783</v>
      </c>
      <c r="H9" s="1" t="s">
        <v>784</v>
      </c>
      <c r="I9" s="2" t="s">
        <v>631</v>
      </c>
      <c r="J9" s="2" t="s">
        <v>625</v>
      </c>
      <c r="K9" s="2" t="s">
        <v>785</v>
      </c>
      <c r="L9" s="1">
        <f t="shared" si="1"/>
        <v>2</v>
      </c>
      <c r="M9" s="4" t="s">
        <v>1201</v>
      </c>
    </row>
    <row r="10" spans="1:13" s="5" customFormat="1" ht="99.95" customHeight="1" x14ac:dyDescent="0.15">
      <c r="A10" s="6">
        <f t="shared" si="0"/>
        <v>6</v>
      </c>
      <c r="B10" s="1">
        <v>41</v>
      </c>
      <c r="C10" s="1" t="s">
        <v>616</v>
      </c>
      <c r="D10" s="2" t="s">
        <v>1044</v>
      </c>
      <c r="E10" s="1" t="s">
        <v>1045</v>
      </c>
      <c r="F10" s="3" t="s">
        <v>1046</v>
      </c>
      <c r="G10" s="1" t="s">
        <v>1047</v>
      </c>
      <c r="H10" s="1" t="s">
        <v>1048</v>
      </c>
      <c r="I10" s="2" t="s">
        <v>649</v>
      </c>
      <c r="J10" s="2" t="s">
        <v>625</v>
      </c>
      <c r="K10" s="2" t="s">
        <v>1049</v>
      </c>
      <c r="L10" s="1">
        <f t="shared" si="1"/>
        <v>1</v>
      </c>
      <c r="M10" s="4" t="s">
        <v>1175</v>
      </c>
    </row>
    <row r="11" spans="1:13" s="5" customFormat="1" ht="99.95" customHeight="1" x14ac:dyDescent="0.15">
      <c r="A11" s="6">
        <f t="shared" si="0"/>
        <v>7</v>
      </c>
      <c r="B11" s="1">
        <v>41</v>
      </c>
      <c r="C11" s="1" t="s">
        <v>616</v>
      </c>
      <c r="D11" s="2" t="s">
        <v>1004</v>
      </c>
      <c r="E11" s="1" t="s">
        <v>678</v>
      </c>
      <c r="F11" s="3" t="s">
        <v>679</v>
      </c>
      <c r="G11" s="1" t="s">
        <v>680</v>
      </c>
      <c r="H11" s="1" t="s">
        <v>681</v>
      </c>
      <c r="I11" s="2" t="s">
        <v>957</v>
      </c>
      <c r="J11" s="2" t="s">
        <v>623</v>
      </c>
      <c r="K11" s="2"/>
      <c r="L11" s="1">
        <f t="shared" si="1"/>
        <v>2</v>
      </c>
      <c r="M11" s="4" t="s">
        <v>1202</v>
      </c>
    </row>
    <row r="12" spans="1:13" s="5" customFormat="1" ht="99.95" customHeight="1" x14ac:dyDescent="0.15">
      <c r="A12" s="6">
        <f t="shared" si="0"/>
        <v>8</v>
      </c>
      <c r="B12" s="1">
        <v>41</v>
      </c>
      <c r="C12" s="1" t="s">
        <v>616</v>
      </c>
      <c r="D12" s="2" t="s">
        <v>887</v>
      </c>
      <c r="E12" s="1" t="s">
        <v>875</v>
      </c>
      <c r="F12" s="3" t="s">
        <v>888</v>
      </c>
      <c r="G12" s="1" t="s">
        <v>889</v>
      </c>
      <c r="H12" s="1" t="s">
        <v>889</v>
      </c>
      <c r="I12" s="2" t="s">
        <v>768</v>
      </c>
      <c r="J12" s="2" t="s">
        <v>0</v>
      </c>
      <c r="K12" s="2" t="s">
        <v>890</v>
      </c>
      <c r="L12" s="1">
        <f t="shared" si="1"/>
        <v>1</v>
      </c>
      <c r="M12" s="4" t="s">
        <v>1157</v>
      </c>
    </row>
    <row r="13" spans="1:13" s="5" customFormat="1" ht="99.95" customHeight="1" x14ac:dyDescent="0.15">
      <c r="A13" s="6">
        <f t="shared" si="0"/>
        <v>9</v>
      </c>
      <c r="B13" s="1">
        <v>41</v>
      </c>
      <c r="C13" s="1" t="s">
        <v>616</v>
      </c>
      <c r="D13" s="2" t="s">
        <v>874</v>
      </c>
      <c r="E13" s="1" t="s">
        <v>875</v>
      </c>
      <c r="F13" s="3" t="s">
        <v>876</v>
      </c>
      <c r="G13" s="1" t="s">
        <v>877</v>
      </c>
      <c r="H13" s="1" t="s">
        <v>877</v>
      </c>
      <c r="I13" s="2" t="s">
        <v>631</v>
      </c>
      <c r="J13" s="2" t="s">
        <v>625</v>
      </c>
      <c r="K13" s="2" t="s">
        <v>878</v>
      </c>
      <c r="L13" s="1">
        <f t="shared" si="1"/>
        <v>2</v>
      </c>
      <c r="M13" s="4" t="s">
        <v>1203</v>
      </c>
    </row>
    <row r="14" spans="1:13" s="5" customFormat="1" ht="99.95" customHeight="1" x14ac:dyDescent="0.15">
      <c r="A14" s="6">
        <f t="shared" si="0"/>
        <v>10</v>
      </c>
      <c r="B14" s="1">
        <v>41</v>
      </c>
      <c r="C14" s="1" t="s">
        <v>616</v>
      </c>
      <c r="D14" s="2" t="s">
        <v>694</v>
      </c>
      <c r="E14" s="1" t="s">
        <v>695</v>
      </c>
      <c r="F14" s="3" t="s">
        <v>696</v>
      </c>
      <c r="G14" s="1" t="s">
        <v>697</v>
      </c>
      <c r="H14" s="1" t="s">
        <v>698</v>
      </c>
      <c r="I14" s="2" t="s">
        <v>631</v>
      </c>
      <c r="J14" s="2" t="s">
        <v>625</v>
      </c>
      <c r="K14" s="2" t="s">
        <v>699</v>
      </c>
      <c r="L14" s="1">
        <f t="shared" si="1"/>
        <v>1</v>
      </c>
      <c r="M14" s="4" t="s">
        <v>1137</v>
      </c>
    </row>
    <row r="15" spans="1:13" s="5" customFormat="1" ht="99.95" customHeight="1" x14ac:dyDescent="0.15">
      <c r="A15" s="6">
        <f t="shared" si="0"/>
        <v>11</v>
      </c>
      <c r="B15" s="1">
        <v>41</v>
      </c>
      <c r="C15" s="1" t="s">
        <v>16</v>
      </c>
      <c r="D15" s="2" t="s">
        <v>378</v>
      </c>
      <c r="E15" s="1" t="s">
        <v>105</v>
      </c>
      <c r="F15" s="3" t="s">
        <v>310</v>
      </c>
      <c r="G15" s="1" t="s">
        <v>106</v>
      </c>
      <c r="H15" s="1" t="s">
        <v>107</v>
      </c>
      <c r="I15" s="2" t="s">
        <v>412</v>
      </c>
      <c r="J15" s="2" t="s">
        <v>0</v>
      </c>
      <c r="K15" s="2" t="s">
        <v>106</v>
      </c>
      <c r="L15" s="1">
        <f t="shared" si="1"/>
        <v>2</v>
      </c>
      <c r="M15" s="4" t="s">
        <v>546</v>
      </c>
    </row>
    <row r="16" spans="1:13" s="5" customFormat="1" ht="99.95" customHeight="1" x14ac:dyDescent="0.15">
      <c r="A16" s="6">
        <f t="shared" si="0"/>
        <v>12</v>
      </c>
      <c r="B16" s="1">
        <v>41</v>
      </c>
      <c r="C16" s="1" t="s">
        <v>616</v>
      </c>
      <c r="D16" s="2" t="s">
        <v>999</v>
      </c>
      <c r="E16" s="1" t="s">
        <v>1000</v>
      </c>
      <c r="F16" s="3" t="s">
        <v>1001</v>
      </c>
      <c r="G16" s="1" t="s">
        <v>1002</v>
      </c>
      <c r="H16" s="1" t="s">
        <v>1002</v>
      </c>
      <c r="I16" s="2" t="s">
        <v>1003</v>
      </c>
      <c r="J16" s="2" t="s">
        <v>623</v>
      </c>
      <c r="K16" s="2"/>
      <c r="L16" s="1">
        <f t="shared" si="1"/>
        <v>1</v>
      </c>
      <c r="M16" s="4" t="s">
        <v>1171</v>
      </c>
    </row>
    <row r="17" spans="1:13" s="5" customFormat="1" ht="99.95" customHeight="1" x14ac:dyDescent="0.15">
      <c r="A17" s="6">
        <f t="shared" si="0"/>
        <v>13</v>
      </c>
      <c r="B17" s="1">
        <v>41</v>
      </c>
      <c r="C17" s="1" t="s">
        <v>616</v>
      </c>
      <c r="D17" s="2" t="s">
        <v>962</v>
      </c>
      <c r="E17" s="1" t="s">
        <v>58</v>
      </c>
      <c r="F17" s="3" t="s">
        <v>963</v>
      </c>
      <c r="G17" s="1" t="s">
        <v>964</v>
      </c>
      <c r="H17" s="1" t="s">
        <v>965</v>
      </c>
      <c r="I17" s="2" t="s">
        <v>631</v>
      </c>
      <c r="J17" s="2" t="s">
        <v>625</v>
      </c>
      <c r="K17" s="2" t="s">
        <v>964</v>
      </c>
      <c r="L17" s="1">
        <f t="shared" si="1"/>
        <v>1</v>
      </c>
      <c r="M17" s="4" t="s">
        <v>1167</v>
      </c>
    </row>
    <row r="18" spans="1:13" s="5" customFormat="1" ht="99.95" customHeight="1" x14ac:dyDescent="0.15">
      <c r="A18" s="6">
        <f t="shared" si="0"/>
        <v>14</v>
      </c>
      <c r="B18" s="1">
        <v>41</v>
      </c>
      <c r="C18" s="1" t="s">
        <v>16</v>
      </c>
      <c r="D18" s="2" t="s">
        <v>379</v>
      </c>
      <c r="E18" s="1" t="s">
        <v>58</v>
      </c>
      <c r="F18" s="3" t="s">
        <v>311</v>
      </c>
      <c r="G18" s="1" t="s">
        <v>212</v>
      </c>
      <c r="H18" s="1" t="s">
        <v>213</v>
      </c>
      <c r="I18" s="2" t="s">
        <v>435</v>
      </c>
      <c r="J18" s="2" t="s">
        <v>0</v>
      </c>
      <c r="K18" s="2" t="s">
        <v>214</v>
      </c>
      <c r="L18" s="1">
        <f t="shared" si="1"/>
        <v>1</v>
      </c>
      <c r="M18" s="4" t="s">
        <v>215</v>
      </c>
    </row>
    <row r="19" spans="1:13" s="5" customFormat="1" ht="99.95" customHeight="1" x14ac:dyDescent="0.15">
      <c r="A19" s="6">
        <f t="shared" si="0"/>
        <v>15</v>
      </c>
      <c r="B19" s="1">
        <v>41</v>
      </c>
      <c r="C19" s="1" t="s">
        <v>616</v>
      </c>
      <c r="D19" s="2" t="s">
        <v>1109</v>
      </c>
      <c r="E19" s="1" t="s">
        <v>58</v>
      </c>
      <c r="F19" s="3" t="s">
        <v>1110</v>
      </c>
      <c r="G19" s="1" t="s">
        <v>1111</v>
      </c>
      <c r="H19" s="1" t="s">
        <v>1112</v>
      </c>
      <c r="I19" s="2" t="s">
        <v>1113</v>
      </c>
      <c r="J19" s="2" t="s">
        <v>625</v>
      </c>
      <c r="K19" s="2" t="s">
        <v>1114</v>
      </c>
      <c r="L19" s="1">
        <f t="shared" si="1"/>
        <v>1</v>
      </c>
      <c r="M19" s="4" t="s">
        <v>1184</v>
      </c>
    </row>
    <row r="20" spans="1:13" s="5" customFormat="1" ht="99.95" customHeight="1" x14ac:dyDescent="0.15">
      <c r="A20" s="6">
        <f t="shared" si="0"/>
        <v>16</v>
      </c>
      <c r="B20" s="1">
        <v>41</v>
      </c>
      <c r="C20" s="1" t="s">
        <v>616</v>
      </c>
      <c r="D20" s="2" t="s">
        <v>810</v>
      </c>
      <c r="E20" s="1" t="s">
        <v>119</v>
      </c>
      <c r="F20" s="3" t="s">
        <v>1063</v>
      </c>
      <c r="G20" s="1" t="s">
        <v>811</v>
      </c>
      <c r="H20" s="1" t="s">
        <v>812</v>
      </c>
      <c r="I20" s="2" t="s">
        <v>1064</v>
      </c>
      <c r="J20" s="2" t="s">
        <v>625</v>
      </c>
      <c r="K20" s="2" t="s">
        <v>811</v>
      </c>
      <c r="L20" s="1">
        <f t="shared" si="1"/>
        <v>2</v>
      </c>
      <c r="M20" s="4" t="s">
        <v>1204</v>
      </c>
    </row>
    <row r="21" spans="1:13" s="5" customFormat="1" ht="99.95" customHeight="1" x14ac:dyDescent="0.15">
      <c r="A21" s="6">
        <f t="shared" si="0"/>
        <v>17</v>
      </c>
      <c r="B21" s="1">
        <v>41</v>
      </c>
      <c r="C21" s="1" t="s">
        <v>616</v>
      </c>
      <c r="D21" s="2" t="s">
        <v>829</v>
      </c>
      <c r="E21" s="1" t="s">
        <v>119</v>
      </c>
      <c r="F21" s="3" t="s">
        <v>830</v>
      </c>
      <c r="G21" s="1" t="s">
        <v>831</v>
      </c>
      <c r="H21" s="1" t="s">
        <v>832</v>
      </c>
      <c r="I21" s="2" t="s">
        <v>631</v>
      </c>
      <c r="J21" s="2" t="s">
        <v>625</v>
      </c>
      <c r="K21" s="2" t="s">
        <v>833</v>
      </c>
      <c r="L21" s="1">
        <f t="shared" si="1"/>
        <v>1</v>
      </c>
      <c r="M21" s="4" t="s">
        <v>1151</v>
      </c>
    </row>
    <row r="22" spans="1:13" s="5" customFormat="1" ht="99.95" customHeight="1" x14ac:dyDescent="0.15">
      <c r="A22" s="6">
        <f t="shared" si="0"/>
        <v>18</v>
      </c>
      <c r="B22" s="1">
        <v>41</v>
      </c>
      <c r="C22" s="1" t="s">
        <v>16</v>
      </c>
      <c r="D22" s="2" t="s">
        <v>191</v>
      </c>
      <c r="E22" s="1" t="s">
        <v>119</v>
      </c>
      <c r="F22" s="3" t="s">
        <v>312</v>
      </c>
      <c r="G22" s="1" t="s">
        <v>192</v>
      </c>
      <c r="H22" s="1" t="s">
        <v>193</v>
      </c>
      <c r="I22" s="2" t="s">
        <v>509</v>
      </c>
      <c r="J22" s="2" t="s">
        <v>0</v>
      </c>
      <c r="K22" s="2" t="s">
        <v>194</v>
      </c>
      <c r="L22" s="1">
        <f t="shared" si="1"/>
        <v>1</v>
      </c>
      <c r="M22" s="4" t="s">
        <v>1205</v>
      </c>
    </row>
    <row r="23" spans="1:13" s="5" customFormat="1" ht="99.95" customHeight="1" x14ac:dyDescent="0.15">
      <c r="A23" s="6">
        <f t="shared" si="0"/>
        <v>19</v>
      </c>
      <c r="B23" s="1">
        <v>41</v>
      </c>
      <c r="C23" s="1" t="s">
        <v>616</v>
      </c>
      <c r="D23" s="2" t="s">
        <v>1374</v>
      </c>
      <c r="E23" s="24" t="s">
        <v>459</v>
      </c>
      <c r="F23" s="25" t="s">
        <v>1406</v>
      </c>
      <c r="G23" s="1" t="s">
        <v>1375</v>
      </c>
      <c r="H23" s="24" t="s">
        <v>1407</v>
      </c>
      <c r="I23" s="2" t="s">
        <v>1371</v>
      </c>
      <c r="J23" s="2" t="s">
        <v>625</v>
      </c>
      <c r="K23" s="2" t="s">
        <v>1375</v>
      </c>
      <c r="L23" s="26">
        <f t="shared" si="1"/>
        <v>1</v>
      </c>
      <c r="M23" s="4" t="s">
        <v>1408</v>
      </c>
    </row>
    <row r="24" spans="1:13" s="5" customFormat="1" ht="99.95" customHeight="1" x14ac:dyDescent="0.15">
      <c r="A24" s="6">
        <f t="shared" si="0"/>
        <v>20</v>
      </c>
      <c r="B24" s="1">
        <v>41</v>
      </c>
      <c r="C24" s="1" t="s">
        <v>16</v>
      </c>
      <c r="D24" s="2" t="s">
        <v>118</v>
      </c>
      <c r="E24" s="1" t="s">
        <v>119</v>
      </c>
      <c r="F24" s="3" t="s">
        <v>313</v>
      </c>
      <c r="G24" s="1" t="s">
        <v>120</v>
      </c>
      <c r="H24" s="1" t="s">
        <v>121</v>
      </c>
      <c r="I24" s="2" t="s">
        <v>434</v>
      </c>
      <c r="J24" s="2" t="s">
        <v>0</v>
      </c>
      <c r="K24" s="2" t="s">
        <v>122</v>
      </c>
      <c r="L24" s="1">
        <f t="shared" si="1"/>
        <v>2</v>
      </c>
      <c r="M24" s="4" t="s">
        <v>547</v>
      </c>
    </row>
    <row r="25" spans="1:13" s="5" customFormat="1" ht="99.95" customHeight="1" x14ac:dyDescent="0.15">
      <c r="A25" s="6">
        <f t="shared" si="0"/>
        <v>21</v>
      </c>
      <c r="B25" s="1">
        <v>41</v>
      </c>
      <c r="C25" s="1" t="s">
        <v>616</v>
      </c>
      <c r="D25" s="2" t="s">
        <v>1404</v>
      </c>
      <c r="E25" s="1" t="s">
        <v>119</v>
      </c>
      <c r="F25" s="3" t="s">
        <v>1330</v>
      </c>
      <c r="G25" s="1" t="s">
        <v>978</v>
      </c>
      <c r="H25" s="1" t="s">
        <v>979</v>
      </c>
      <c r="I25" s="2" t="s">
        <v>1331</v>
      </c>
      <c r="J25" s="2" t="s">
        <v>625</v>
      </c>
      <c r="K25" s="2" t="s">
        <v>980</v>
      </c>
      <c r="L25" s="1">
        <f t="shared" si="1"/>
        <v>2</v>
      </c>
      <c r="M25" s="7" t="s">
        <v>1390</v>
      </c>
    </row>
    <row r="26" spans="1:13" s="5" customFormat="1" ht="99.95" customHeight="1" x14ac:dyDescent="0.15">
      <c r="A26" s="6">
        <f t="shared" si="0"/>
        <v>22</v>
      </c>
      <c r="B26" s="1">
        <v>41</v>
      </c>
      <c r="C26" s="1" t="s">
        <v>616</v>
      </c>
      <c r="D26" s="2" t="s">
        <v>1036</v>
      </c>
      <c r="E26" s="1" t="s">
        <v>119</v>
      </c>
      <c r="F26" s="3" t="s">
        <v>1037</v>
      </c>
      <c r="G26" s="1" t="s">
        <v>1038</v>
      </c>
      <c r="H26" s="1" t="s">
        <v>1039</v>
      </c>
      <c r="I26" s="2" t="s">
        <v>631</v>
      </c>
      <c r="J26" s="2" t="s">
        <v>625</v>
      </c>
      <c r="K26" s="2" t="s">
        <v>1038</v>
      </c>
      <c r="L26" s="1">
        <f t="shared" si="1"/>
        <v>1</v>
      </c>
      <c r="M26" s="4" t="s">
        <v>1174</v>
      </c>
    </row>
    <row r="27" spans="1:13" s="5" customFormat="1" ht="99.95" customHeight="1" x14ac:dyDescent="0.15">
      <c r="A27" s="6">
        <f t="shared" si="0"/>
        <v>23</v>
      </c>
      <c r="B27" s="1">
        <v>41</v>
      </c>
      <c r="C27" s="1" t="s">
        <v>616</v>
      </c>
      <c r="D27" s="2" t="s">
        <v>752</v>
      </c>
      <c r="E27" s="1" t="s">
        <v>119</v>
      </c>
      <c r="F27" s="3" t="s">
        <v>753</v>
      </c>
      <c r="G27" s="1" t="s">
        <v>754</v>
      </c>
      <c r="H27" s="1" t="s">
        <v>755</v>
      </c>
      <c r="I27" s="2" t="s">
        <v>756</v>
      </c>
      <c r="J27" s="2" t="s">
        <v>625</v>
      </c>
      <c r="K27" s="2" t="s">
        <v>757</v>
      </c>
      <c r="L27" s="1">
        <f t="shared" si="1"/>
        <v>1</v>
      </c>
      <c r="M27" s="4" t="s">
        <v>1143</v>
      </c>
    </row>
    <row r="28" spans="1:13" s="5" customFormat="1" ht="99.95" customHeight="1" x14ac:dyDescent="0.15">
      <c r="A28" s="6">
        <f t="shared" si="0"/>
        <v>24</v>
      </c>
      <c r="B28" s="1">
        <v>41</v>
      </c>
      <c r="C28" s="1" t="s">
        <v>616</v>
      </c>
      <c r="D28" s="2" t="s">
        <v>639</v>
      </c>
      <c r="E28" s="1" t="s">
        <v>640</v>
      </c>
      <c r="F28" s="3" t="s">
        <v>786</v>
      </c>
      <c r="G28" s="1" t="s">
        <v>641</v>
      </c>
      <c r="H28" s="1" t="s">
        <v>642</v>
      </c>
      <c r="I28" s="2" t="s">
        <v>631</v>
      </c>
      <c r="J28" s="2" t="s">
        <v>625</v>
      </c>
      <c r="K28" s="2" t="s">
        <v>643</v>
      </c>
      <c r="L28" s="1">
        <f t="shared" si="1"/>
        <v>2</v>
      </c>
      <c r="M28" s="4" t="s">
        <v>1206</v>
      </c>
    </row>
    <row r="29" spans="1:13" s="5" customFormat="1" ht="99.95" customHeight="1" x14ac:dyDescent="0.15">
      <c r="A29" s="6">
        <f t="shared" si="0"/>
        <v>25</v>
      </c>
      <c r="B29" s="1">
        <v>41</v>
      </c>
      <c r="C29" s="1" t="s">
        <v>616</v>
      </c>
      <c r="D29" s="2" t="s">
        <v>1332</v>
      </c>
      <c r="E29" s="1" t="s">
        <v>1333</v>
      </c>
      <c r="F29" s="3" t="s">
        <v>1334</v>
      </c>
      <c r="G29" s="1" t="s">
        <v>1335</v>
      </c>
      <c r="H29" s="1" t="s">
        <v>1335</v>
      </c>
      <c r="I29" s="2" t="s">
        <v>1336</v>
      </c>
      <c r="J29" s="2" t="s">
        <v>625</v>
      </c>
      <c r="K29" s="2" t="s">
        <v>1337</v>
      </c>
      <c r="L29" s="1">
        <f t="shared" si="1"/>
        <v>1</v>
      </c>
      <c r="M29" s="4" t="s">
        <v>1338</v>
      </c>
    </row>
    <row r="30" spans="1:13" s="5" customFormat="1" ht="99.95" customHeight="1" x14ac:dyDescent="0.15">
      <c r="A30" s="6">
        <f t="shared" si="0"/>
        <v>26</v>
      </c>
      <c r="B30" s="1">
        <v>41</v>
      </c>
      <c r="C30" s="1" t="s">
        <v>616</v>
      </c>
      <c r="D30" s="2" t="s">
        <v>717</v>
      </c>
      <c r="E30" s="1" t="s">
        <v>718</v>
      </c>
      <c r="F30" s="3" t="s">
        <v>719</v>
      </c>
      <c r="G30" s="1" t="s">
        <v>720</v>
      </c>
      <c r="H30" s="1" t="s">
        <v>721</v>
      </c>
      <c r="I30" s="2" t="s">
        <v>631</v>
      </c>
      <c r="J30" s="2" t="s">
        <v>625</v>
      </c>
      <c r="K30" s="2" t="s">
        <v>722</v>
      </c>
      <c r="L30" s="1">
        <f t="shared" si="1"/>
        <v>1</v>
      </c>
      <c r="M30" s="4" t="s">
        <v>1140</v>
      </c>
    </row>
    <row r="31" spans="1:13" s="5" customFormat="1" ht="99.95" customHeight="1" x14ac:dyDescent="0.15">
      <c r="A31" s="6">
        <f t="shared" si="0"/>
        <v>27</v>
      </c>
      <c r="B31" s="1">
        <v>41</v>
      </c>
      <c r="C31" s="1" t="s">
        <v>616</v>
      </c>
      <c r="D31" s="2" t="s">
        <v>1020</v>
      </c>
      <c r="E31" s="1" t="s">
        <v>1021</v>
      </c>
      <c r="F31" s="3" t="s">
        <v>1022</v>
      </c>
      <c r="G31" s="1" t="s">
        <v>1023</v>
      </c>
      <c r="H31" s="1" t="s">
        <v>1024</v>
      </c>
      <c r="I31" s="2" t="s">
        <v>1025</v>
      </c>
      <c r="J31" s="2" t="s">
        <v>625</v>
      </c>
      <c r="K31" s="2" t="s">
        <v>1026</v>
      </c>
      <c r="L31" s="1">
        <f t="shared" si="1"/>
        <v>1</v>
      </c>
      <c r="M31" s="4" t="s">
        <v>1172</v>
      </c>
    </row>
    <row r="32" spans="1:13" s="5" customFormat="1" ht="99.95" customHeight="1" x14ac:dyDescent="0.15">
      <c r="A32" s="6">
        <f t="shared" si="0"/>
        <v>28</v>
      </c>
      <c r="B32" s="1">
        <v>41</v>
      </c>
      <c r="C32" s="1" t="s">
        <v>616</v>
      </c>
      <c r="D32" s="2" t="s">
        <v>1053</v>
      </c>
      <c r="E32" s="1" t="s">
        <v>1021</v>
      </c>
      <c r="F32" s="3" t="s">
        <v>1054</v>
      </c>
      <c r="G32" s="1" t="s">
        <v>1055</v>
      </c>
      <c r="H32" s="1" t="s">
        <v>1056</v>
      </c>
      <c r="I32" s="2" t="s">
        <v>631</v>
      </c>
      <c r="J32" s="2" t="s">
        <v>625</v>
      </c>
      <c r="K32" s="2" t="s">
        <v>1055</v>
      </c>
      <c r="L32" s="1">
        <f t="shared" si="1"/>
        <v>1</v>
      </c>
      <c r="M32" s="4" t="s">
        <v>1177</v>
      </c>
    </row>
    <row r="33" spans="1:13" s="5" customFormat="1" ht="99.95" customHeight="1" x14ac:dyDescent="0.15">
      <c r="A33" s="6">
        <f t="shared" si="0"/>
        <v>29</v>
      </c>
      <c r="B33" s="1">
        <v>41</v>
      </c>
      <c r="C33" s="1" t="s">
        <v>16</v>
      </c>
      <c r="D33" s="2" t="s">
        <v>134</v>
      </c>
      <c r="E33" s="1" t="s">
        <v>109</v>
      </c>
      <c r="F33" s="3" t="s">
        <v>314</v>
      </c>
      <c r="G33" s="1" t="s">
        <v>135</v>
      </c>
      <c r="H33" s="1" t="s">
        <v>136</v>
      </c>
      <c r="I33" s="2" t="s">
        <v>13</v>
      </c>
      <c r="J33" s="2" t="s">
        <v>0</v>
      </c>
      <c r="K33" s="2" t="s">
        <v>137</v>
      </c>
      <c r="L33" s="1">
        <f t="shared" si="1"/>
        <v>1</v>
      </c>
      <c r="M33" s="4" t="s">
        <v>138</v>
      </c>
    </row>
    <row r="34" spans="1:13" s="5" customFormat="1" ht="99.95" customHeight="1" x14ac:dyDescent="0.15">
      <c r="A34" s="6">
        <f t="shared" si="0"/>
        <v>30</v>
      </c>
      <c r="B34" s="2">
        <v>41</v>
      </c>
      <c r="C34" s="2" t="s">
        <v>450</v>
      </c>
      <c r="D34" s="2" t="s">
        <v>534</v>
      </c>
      <c r="E34" s="2" t="s">
        <v>109</v>
      </c>
      <c r="F34" s="2" t="s">
        <v>535</v>
      </c>
      <c r="G34" s="2" t="s">
        <v>531</v>
      </c>
      <c r="H34" s="2" t="s">
        <v>532</v>
      </c>
      <c r="I34" s="2" t="s">
        <v>536</v>
      </c>
      <c r="J34" s="2" t="s">
        <v>456</v>
      </c>
      <c r="K34" s="2" t="s">
        <v>533</v>
      </c>
      <c r="L34" s="1">
        <f t="shared" si="1"/>
        <v>1</v>
      </c>
      <c r="M34" s="4" t="s">
        <v>537</v>
      </c>
    </row>
    <row r="35" spans="1:13" s="5" customFormat="1" ht="99.95" customHeight="1" x14ac:dyDescent="0.15">
      <c r="A35" s="6">
        <f t="shared" si="0"/>
        <v>31</v>
      </c>
      <c r="B35" s="1">
        <v>41</v>
      </c>
      <c r="C35" s="1" t="s">
        <v>16</v>
      </c>
      <c r="D35" s="2" t="s">
        <v>380</v>
      </c>
      <c r="E35" s="1" t="s">
        <v>109</v>
      </c>
      <c r="F35" s="3" t="s">
        <v>315</v>
      </c>
      <c r="G35" s="1" t="s">
        <v>110</v>
      </c>
      <c r="H35" s="1" t="s">
        <v>111</v>
      </c>
      <c r="I35" s="2" t="s">
        <v>417</v>
      </c>
      <c r="J35" s="2" t="s">
        <v>0</v>
      </c>
      <c r="K35" s="2" t="s">
        <v>112</v>
      </c>
      <c r="L35" s="1">
        <f t="shared" si="1"/>
        <v>4</v>
      </c>
      <c r="M35" s="4" t="s">
        <v>1189</v>
      </c>
    </row>
    <row r="36" spans="1:13" s="5" customFormat="1" ht="99.95" customHeight="1" x14ac:dyDescent="0.15">
      <c r="A36" s="6">
        <f t="shared" si="0"/>
        <v>32</v>
      </c>
      <c r="B36" s="1">
        <v>41</v>
      </c>
      <c r="C36" s="1" t="s">
        <v>616</v>
      </c>
      <c r="D36" s="2" t="s">
        <v>651</v>
      </c>
      <c r="E36" s="1" t="s">
        <v>109</v>
      </c>
      <c r="F36" s="3" t="s">
        <v>652</v>
      </c>
      <c r="G36" s="1" t="s">
        <v>653</v>
      </c>
      <c r="H36" s="1" t="s">
        <v>654</v>
      </c>
      <c r="I36" s="2" t="s">
        <v>624</v>
      </c>
      <c r="J36" s="2" t="s">
        <v>625</v>
      </c>
      <c r="K36" s="2" t="s">
        <v>655</v>
      </c>
      <c r="L36" s="1">
        <f t="shared" si="1"/>
        <v>1</v>
      </c>
      <c r="M36" s="4" t="s">
        <v>1131</v>
      </c>
    </row>
    <row r="37" spans="1:13" s="5" customFormat="1" ht="99.95" customHeight="1" x14ac:dyDescent="0.15">
      <c r="A37" s="6">
        <f t="shared" si="0"/>
        <v>33</v>
      </c>
      <c r="B37" s="1">
        <v>41</v>
      </c>
      <c r="C37" s="1" t="s">
        <v>16</v>
      </c>
      <c r="D37" s="2" t="s">
        <v>177</v>
      </c>
      <c r="E37" s="1" t="s">
        <v>109</v>
      </c>
      <c r="F37" s="3" t="s">
        <v>316</v>
      </c>
      <c r="G37" s="1" t="s">
        <v>178</v>
      </c>
      <c r="H37" s="1" t="s">
        <v>179</v>
      </c>
      <c r="I37" s="2" t="s">
        <v>433</v>
      </c>
      <c r="J37" s="2" t="s">
        <v>0</v>
      </c>
      <c r="K37" s="2" t="s">
        <v>178</v>
      </c>
      <c r="L37" s="1">
        <f t="shared" ref="L37:L68" si="2">LEN(M37)-LEN(SUBSTITUTE(M37, "、",""))/LEN("、")+1</f>
        <v>4</v>
      </c>
      <c r="M37" s="4" t="s">
        <v>439</v>
      </c>
    </row>
    <row r="38" spans="1:13" s="5" customFormat="1" ht="99.95" customHeight="1" x14ac:dyDescent="0.15">
      <c r="A38" s="6">
        <f t="shared" si="0"/>
        <v>34</v>
      </c>
      <c r="B38" s="1">
        <v>41</v>
      </c>
      <c r="C38" s="1" t="s">
        <v>616</v>
      </c>
      <c r="D38" s="27" t="s">
        <v>1409</v>
      </c>
      <c r="E38" s="1" t="s">
        <v>763</v>
      </c>
      <c r="F38" s="3" t="s">
        <v>764</v>
      </c>
      <c r="G38" s="1" t="s">
        <v>765</v>
      </c>
      <c r="H38" s="1" t="s">
        <v>766</v>
      </c>
      <c r="I38" s="2" t="s">
        <v>631</v>
      </c>
      <c r="J38" s="2" t="s">
        <v>625</v>
      </c>
      <c r="K38" s="2" t="s">
        <v>767</v>
      </c>
      <c r="L38" s="26">
        <f t="shared" si="2"/>
        <v>1</v>
      </c>
      <c r="M38" s="4" t="s">
        <v>1144</v>
      </c>
    </row>
    <row r="39" spans="1:13" s="5" customFormat="1" ht="99.95" customHeight="1" x14ac:dyDescent="0.15">
      <c r="A39" s="6">
        <f t="shared" si="0"/>
        <v>35</v>
      </c>
      <c r="B39" s="1">
        <v>41</v>
      </c>
      <c r="C39" s="1" t="s">
        <v>16</v>
      </c>
      <c r="D39" s="2" t="s">
        <v>166</v>
      </c>
      <c r="E39" s="1" t="s">
        <v>167</v>
      </c>
      <c r="F39" s="3" t="s">
        <v>317</v>
      </c>
      <c r="G39" s="1" t="s">
        <v>168</v>
      </c>
      <c r="H39" s="1" t="s">
        <v>169</v>
      </c>
      <c r="I39" s="2" t="s">
        <v>432</v>
      </c>
      <c r="J39" s="2" t="s">
        <v>0</v>
      </c>
      <c r="K39" s="2" t="s">
        <v>168</v>
      </c>
      <c r="L39" s="1">
        <f t="shared" si="2"/>
        <v>1</v>
      </c>
      <c r="M39" s="4" t="s">
        <v>170</v>
      </c>
    </row>
    <row r="40" spans="1:13" s="5" customFormat="1" ht="99.95" customHeight="1" x14ac:dyDescent="0.15">
      <c r="A40" s="6">
        <f t="shared" si="0"/>
        <v>36</v>
      </c>
      <c r="B40" s="1">
        <v>41</v>
      </c>
      <c r="C40" s="1" t="s">
        <v>616</v>
      </c>
      <c r="D40" s="2" t="s">
        <v>1115</v>
      </c>
      <c r="E40" s="1" t="s">
        <v>1116</v>
      </c>
      <c r="F40" s="3" t="s">
        <v>1117</v>
      </c>
      <c r="G40" s="1" t="s">
        <v>1118</v>
      </c>
      <c r="H40" s="1" t="s">
        <v>1118</v>
      </c>
      <c r="I40" s="2" t="s">
        <v>631</v>
      </c>
      <c r="J40" s="2" t="s">
        <v>625</v>
      </c>
      <c r="K40" s="2" t="s">
        <v>1119</v>
      </c>
      <c r="L40" s="1">
        <f t="shared" si="2"/>
        <v>1</v>
      </c>
      <c r="M40" s="4" t="s">
        <v>1185</v>
      </c>
    </row>
    <row r="41" spans="1:13" s="5" customFormat="1" ht="99.95" customHeight="1" x14ac:dyDescent="0.15">
      <c r="A41" s="6">
        <f t="shared" si="0"/>
        <v>37</v>
      </c>
      <c r="B41" s="1">
        <v>41</v>
      </c>
      <c r="C41" s="1" t="s">
        <v>616</v>
      </c>
      <c r="D41" s="2" t="s">
        <v>1296</v>
      </c>
      <c r="E41" s="1" t="s">
        <v>1297</v>
      </c>
      <c r="F41" s="3" t="s">
        <v>1298</v>
      </c>
      <c r="G41" s="1" t="s">
        <v>1299</v>
      </c>
      <c r="H41" s="1" t="s">
        <v>1299</v>
      </c>
      <c r="I41" s="2" t="s">
        <v>631</v>
      </c>
      <c r="J41" s="2" t="s">
        <v>625</v>
      </c>
      <c r="K41" s="2" t="s">
        <v>1299</v>
      </c>
      <c r="L41" s="1">
        <f t="shared" si="2"/>
        <v>1</v>
      </c>
      <c r="M41" s="4" t="s">
        <v>1300</v>
      </c>
    </row>
    <row r="42" spans="1:13" s="5" customFormat="1" ht="99.95" customHeight="1" x14ac:dyDescent="0.15">
      <c r="A42" s="6">
        <f t="shared" si="0"/>
        <v>38</v>
      </c>
      <c r="B42" s="1">
        <v>41</v>
      </c>
      <c r="C42" s="1" t="s">
        <v>16</v>
      </c>
      <c r="D42" s="2" t="s">
        <v>411</v>
      </c>
      <c r="E42" s="1" t="s">
        <v>103</v>
      </c>
      <c r="F42" s="3" t="s">
        <v>318</v>
      </c>
      <c r="G42" s="1" t="s">
        <v>104</v>
      </c>
      <c r="H42" s="1" t="s">
        <v>373</v>
      </c>
      <c r="I42" s="2" t="s">
        <v>11</v>
      </c>
      <c r="J42" s="2" t="s">
        <v>0</v>
      </c>
      <c r="K42" s="2" t="s">
        <v>104</v>
      </c>
      <c r="L42" s="1">
        <f t="shared" si="2"/>
        <v>1</v>
      </c>
      <c r="M42" s="4" t="s">
        <v>441</v>
      </c>
    </row>
    <row r="43" spans="1:13" s="5" customFormat="1" ht="99.95" customHeight="1" x14ac:dyDescent="0.15">
      <c r="A43" s="6">
        <f t="shared" si="0"/>
        <v>39</v>
      </c>
      <c r="B43" s="1">
        <v>41</v>
      </c>
      <c r="C43" s="1" t="s">
        <v>616</v>
      </c>
      <c r="D43" s="2" t="s">
        <v>1016</v>
      </c>
      <c r="E43" s="1" t="s">
        <v>103</v>
      </c>
      <c r="F43" s="3" t="s">
        <v>1017</v>
      </c>
      <c r="G43" s="1" t="s">
        <v>1018</v>
      </c>
      <c r="H43" s="1" t="s">
        <v>1019</v>
      </c>
      <c r="I43" s="2" t="s">
        <v>997</v>
      </c>
      <c r="J43" s="2" t="s">
        <v>623</v>
      </c>
      <c r="K43" s="2"/>
      <c r="L43" s="1">
        <f t="shared" si="2"/>
        <v>2</v>
      </c>
      <c r="M43" s="4" t="s">
        <v>1341</v>
      </c>
    </row>
    <row r="44" spans="1:13" s="5" customFormat="1" ht="99.95" customHeight="1" x14ac:dyDescent="0.15">
      <c r="A44" s="6">
        <f t="shared" si="0"/>
        <v>40</v>
      </c>
      <c r="B44" s="1">
        <v>41</v>
      </c>
      <c r="C44" s="1" t="s">
        <v>616</v>
      </c>
      <c r="D44" s="2" t="s">
        <v>813</v>
      </c>
      <c r="E44" s="1" t="s">
        <v>103</v>
      </c>
      <c r="F44" s="3" t="s">
        <v>814</v>
      </c>
      <c r="G44" s="1" t="s">
        <v>815</v>
      </c>
      <c r="H44" s="1" t="s">
        <v>816</v>
      </c>
      <c r="I44" s="2" t="s">
        <v>631</v>
      </c>
      <c r="J44" s="2" t="s">
        <v>625</v>
      </c>
      <c r="K44" s="2" t="s">
        <v>817</v>
      </c>
      <c r="L44" s="1">
        <f t="shared" si="2"/>
        <v>1</v>
      </c>
      <c r="M44" s="4" t="s">
        <v>1148</v>
      </c>
    </row>
    <row r="45" spans="1:13" s="5" customFormat="1" ht="99.95" customHeight="1" x14ac:dyDescent="0.15">
      <c r="A45" s="6">
        <f t="shared" si="0"/>
        <v>41</v>
      </c>
      <c r="B45" s="1">
        <v>41</v>
      </c>
      <c r="C45" s="1" t="s">
        <v>616</v>
      </c>
      <c r="D45" s="2" t="s">
        <v>1315</v>
      </c>
      <c r="E45" s="1" t="s">
        <v>23</v>
      </c>
      <c r="F45" s="3" t="s">
        <v>1316</v>
      </c>
      <c r="G45" s="1" t="s">
        <v>24</v>
      </c>
      <c r="H45" s="1" t="s">
        <v>25</v>
      </c>
      <c r="I45" s="2" t="s">
        <v>1317</v>
      </c>
      <c r="J45" s="2" t="s">
        <v>625</v>
      </c>
      <c r="K45" s="2" t="s">
        <v>24</v>
      </c>
      <c r="L45" s="1">
        <f t="shared" si="2"/>
        <v>2</v>
      </c>
      <c r="M45" s="4" t="s">
        <v>1343</v>
      </c>
    </row>
    <row r="46" spans="1:13" s="5" customFormat="1" ht="99.95" customHeight="1" x14ac:dyDescent="0.15">
      <c r="A46" s="6">
        <f t="shared" si="0"/>
        <v>42</v>
      </c>
      <c r="B46" s="1">
        <v>41</v>
      </c>
      <c r="C46" s="1" t="s">
        <v>16</v>
      </c>
      <c r="D46" s="2" t="s">
        <v>438</v>
      </c>
      <c r="E46" s="1" t="s">
        <v>23</v>
      </c>
      <c r="F46" s="3" t="s">
        <v>319</v>
      </c>
      <c r="G46" s="1" t="s">
        <v>201</v>
      </c>
      <c r="H46" s="1" t="s">
        <v>202</v>
      </c>
      <c r="I46" s="2" t="s">
        <v>10</v>
      </c>
      <c r="J46" s="2" t="s">
        <v>0</v>
      </c>
      <c r="K46" s="2" t="s">
        <v>24</v>
      </c>
      <c r="L46" s="1">
        <f t="shared" si="2"/>
        <v>3</v>
      </c>
      <c r="M46" s="4" t="s">
        <v>1190</v>
      </c>
    </row>
    <row r="47" spans="1:13" s="5" customFormat="1" ht="99.95" customHeight="1" x14ac:dyDescent="0.15">
      <c r="A47" s="6">
        <f t="shared" si="0"/>
        <v>43</v>
      </c>
      <c r="B47" s="1">
        <v>41</v>
      </c>
      <c r="C47" s="1" t="s">
        <v>616</v>
      </c>
      <c r="D47" s="2" t="s">
        <v>993</v>
      </c>
      <c r="E47" s="1" t="s">
        <v>23</v>
      </c>
      <c r="F47" s="3" t="s">
        <v>994</v>
      </c>
      <c r="G47" s="1" t="s">
        <v>995</v>
      </c>
      <c r="H47" s="1" t="s">
        <v>996</v>
      </c>
      <c r="I47" s="2" t="s">
        <v>997</v>
      </c>
      <c r="J47" s="2" t="s">
        <v>625</v>
      </c>
      <c r="K47" s="2" t="s">
        <v>998</v>
      </c>
      <c r="L47" s="1">
        <f t="shared" si="2"/>
        <v>1</v>
      </c>
      <c r="M47" s="4" t="s">
        <v>1170</v>
      </c>
    </row>
    <row r="48" spans="1:13" s="5" customFormat="1" ht="99.95" customHeight="1" x14ac:dyDescent="0.15">
      <c r="A48" s="6">
        <f t="shared" si="0"/>
        <v>44</v>
      </c>
      <c r="B48" s="1">
        <v>41</v>
      </c>
      <c r="C48" s="1" t="s">
        <v>616</v>
      </c>
      <c r="D48" s="2" t="s">
        <v>662</v>
      </c>
      <c r="E48" s="1" t="s">
        <v>23</v>
      </c>
      <c r="F48" s="3" t="s">
        <v>663</v>
      </c>
      <c r="G48" s="1" t="s">
        <v>664</v>
      </c>
      <c r="H48" s="1" t="s">
        <v>665</v>
      </c>
      <c r="I48" s="2" t="s">
        <v>631</v>
      </c>
      <c r="J48" s="2" t="s">
        <v>625</v>
      </c>
      <c r="K48" s="2" t="s">
        <v>666</v>
      </c>
      <c r="L48" s="1">
        <f t="shared" si="2"/>
        <v>1</v>
      </c>
      <c r="M48" s="4" t="s">
        <v>1133</v>
      </c>
    </row>
    <row r="49" spans="1:13" s="5" customFormat="1" ht="99.95" customHeight="1" x14ac:dyDescent="0.15">
      <c r="A49" s="6">
        <f t="shared" si="0"/>
        <v>45</v>
      </c>
      <c r="B49" s="1">
        <v>41</v>
      </c>
      <c r="C49" s="1" t="s">
        <v>16</v>
      </c>
      <c r="D49" s="2" t="s">
        <v>381</v>
      </c>
      <c r="E49" s="1" t="s">
        <v>98</v>
      </c>
      <c r="F49" s="3" t="s">
        <v>320</v>
      </c>
      <c r="G49" s="1" t="s">
        <v>99</v>
      </c>
      <c r="H49" s="1" t="s">
        <v>100</v>
      </c>
      <c r="I49" s="2" t="s">
        <v>101</v>
      </c>
      <c r="J49" s="2" t="s">
        <v>0</v>
      </c>
      <c r="K49" s="2" t="s">
        <v>99</v>
      </c>
      <c r="L49" s="1">
        <f t="shared" si="2"/>
        <v>1</v>
      </c>
      <c r="M49" s="4" t="s">
        <v>102</v>
      </c>
    </row>
    <row r="50" spans="1:13" s="5" customFormat="1" ht="99.95" customHeight="1" x14ac:dyDescent="0.15">
      <c r="A50" s="6">
        <f t="shared" si="0"/>
        <v>46</v>
      </c>
      <c r="B50" s="1">
        <v>41</v>
      </c>
      <c r="C50" s="1" t="s">
        <v>616</v>
      </c>
      <c r="D50" s="2" t="s">
        <v>728</v>
      </c>
      <c r="E50" s="1" t="s">
        <v>729</v>
      </c>
      <c r="F50" s="3" t="s">
        <v>730</v>
      </c>
      <c r="G50" s="1" t="s">
        <v>731</v>
      </c>
      <c r="H50" s="1" t="s">
        <v>732</v>
      </c>
      <c r="I50" s="2" t="s">
        <v>733</v>
      </c>
      <c r="J50" s="2" t="s">
        <v>625</v>
      </c>
      <c r="K50" s="2" t="s">
        <v>731</v>
      </c>
      <c r="L50" s="1">
        <f t="shared" si="2"/>
        <v>1</v>
      </c>
      <c r="M50" s="4" t="s">
        <v>1141</v>
      </c>
    </row>
    <row r="51" spans="1:13" s="5" customFormat="1" ht="99.95" customHeight="1" x14ac:dyDescent="0.15">
      <c r="A51" s="6">
        <f t="shared" si="0"/>
        <v>47</v>
      </c>
      <c r="B51" s="1">
        <v>41</v>
      </c>
      <c r="C51" s="1" t="s">
        <v>616</v>
      </c>
      <c r="D51" s="2" t="s">
        <v>1282</v>
      </c>
      <c r="E51" s="1" t="s">
        <v>1283</v>
      </c>
      <c r="F51" s="3" t="s">
        <v>1284</v>
      </c>
      <c r="G51" s="1" t="s">
        <v>1285</v>
      </c>
      <c r="H51" s="1" t="s">
        <v>1286</v>
      </c>
      <c r="I51" s="2" t="s">
        <v>631</v>
      </c>
      <c r="J51" s="2" t="s">
        <v>625</v>
      </c>
      <c r="K51" s="2" t="s">
        <v>1287</v>
      </c>
      <c r="L51" s="1">
        <f t="shared" si="2"/>
        <v>1</v>
      </c>
      <c r="M51" s="4" t="s">
        <v>1288</v>
      </c>
    </row>
    <row r="52" spans="1:13" s="5" customFormat="1" ht="99.95" customHeight="1" x14ac:dyDescent="0.15">
      <c r="A52" s="6">
        <f t="shared" si="0"/>
        <v>48</v>
      </c>
      <c r="B52" s="1">
        <v>41</v>
      </c>
      <c r="C52" s="1" t="s">
        <v>616</v>
      </c>
      <c r="D52" s="2" t="s">
        <v>896</v>
      </c>
      <c r="E52" s="1" t="s">
        <v>618</v>
      </c>
      <c r="F52" s="3" t="s">
        <v>897</v>
      </c>
      <c r="G52" s="1" t="s">
        <v>898</v>
      </c>
      <c r="H52" s="1" t="s">
        <v>899</v>
      </c>
      <c r="I52" s="2" t="s">
        <v>631</v>
      </c>
      <c r="J52" s="2" t="s">
        <v>625</v>
      </c>
      <c r="K52" s="2" t="s">
        <v>898</v>
      </c>
      <c r="L52" s="1">
        <f t="shared" si="2"/>
        <v>1</v>
      </c>
      <c r="M52" s="4" t="s">
        <v>1158</v>
      </c>
    </row>
    <row r="53" spans="1:13" s="5" customFormat="1" ht="99.95" customHeight="1" x14ac:dyDescent="0.15">
      <c r="A53" s="6">
        <f t="shared" si="0"/>
        <v>49</v>
      </c>
      <c r="B53" s="1">
        <v>41</v>
      </c>
      <c r="C53" s="1" t="s">
        <v>616</v>
      </c>
      <c r="D53" s="2" t="s">
        <v>617</v>
      </c>
      <c r="E53" s="1" t="s">
        <v>618</v>
      </c>
      <c r="F53" s="3" t="s">
        <v>619</v>
      </c>
      <c r="G53" s="1" t="s">
        <v>620</v>
      </c>
      <c r="H53" s="1" t="s">
        <v>621</v>
      </c>
      <c r="I53" s="2" t="s">
        <v>622</v>
      </c>
      <c r="J53" s="2" t="s">
        <v>623</v>
      </c>
      <c r="K53" s="2"/>
      <c r="L53" s="1">
        <f t="shared" si="2"/>
        <v>1</v>
      </c>
      <c r="M53" s="4" t="s">
        <v>1188</v>
      </c>
    </row>
    <row r="54" spans="1:13" s="5" customFormat="1" ht="99.95" customHeight="1" x14ac:dyDescent="0.15">
      <c r="A54" s="6">
        <f t="shared" si="0"/>
        <v>50</v>
      </c>
      <c r="B54" s="1">
        <v>41</v>
      </c>
      <c r="C54" s="1" t="s">
        <v>616</v>
      </c>
      <c r="D54" s="2" t="s">
        <v>1050</v>
      </c>
      <c r="E54" s="24" t="s">
        <v>1410</v>
      </c>
      <c r="F54" s="25" t="s">
        <v>1411</v>
      </c>
      <c r="G54" s="1" t="s">
        <v>1051</v>
      </c>
      <c r="H54" s="1" t="s">
        <v>1052</v>
      </c>
      <c r="I54" s="2" t="s">
        <v>716</v>
      </c>
      <c r="J54" s="2" t="s">
        <v>623</v>
      </c>
      <c r="K54" s="2"/>
      <c r="L54" s="26">
        <f t="shared" si="2"/>
        <v>1</v>
      </c>
      <c r="M54" s="4" t="s">
        <v>1176</v>
      </c>
    </row>
    <row r="55" spans="1:13" s="5" customFormat="1" ht="99.95" customHeight="1" x14ac:dyDescent="0.15">
      <c r="A55" s="6">
        <f t="shared" si="0"/>
        <v>51</v>
      </c>
      <c r="B55" s="1">
        <v>41</v>
      </c>
      <c r="C55" s="1" t="s">
        <v>16</v>
      </c>
      <c r="D55" s="2" t="s">
        <v>382</v>
      </c>
      <c r="E55" s="1" t="s">
        <v>108</v>
      </c>
      <c r="F55" s="3" t="s">
        <v>321</v>
      </c>
      <c r="G55" s="1" t="s">
        <v>254</v>
      </c>
      <c r="H55" s="1" t="s">
        <v>265</v>
      </c>
      <c r="I55" s="2" t="s">
        <v>266</v>
      </c>
      <c r="J55" s="2" t="s">
        <v>0</v>
      </c>
      <c r="K55" s="2" t="s">
        <v>254</v>
      </c>
      <c r="L55" s="1">
        <f t="shared" si="2"/>
        <v>2</v>
      </c>
      <c r="M55" s="4" t="s">
        <v>1344</v>
      </c>
    </row>
    <row r="56" spans="1:13" s="5" customFormat="1" ht="99.95" customHeight="1" x14ac:dyDescent="0.15">
      <c r="A56" s="6">
        <f t="shared" si="0"/>
        <v>52</v>
      </c>
      <c r="B56" s="1">
        <v>41</v>
      </c>
      <c r="C56" s="1" t="s">
        <v>616</v>
      </c>
      <c r="D56" s="2" t="s">
        <v>966</v>
      </c>
      <c r="E56" s="1" t="s">
        <v>108</v>
      </c>
      <c r="F56" s="3" t="s">
        <v>967</v>
      </c>
      <c r="G56" s="1" t="s">
        <v>968</v>
      </c>
      <c r="H56" s="1" t="s">
        <v>969</v>
      </c>
      <c r="I56" s="2" t="s">
        <v>631</v>
      </c>
      <c r="J56" s="2" t="s">
        <v>625</v>
      </c>
      <c r="K56" s="2" t="s">
        <v>970</v>
      </c>
      <c r="L56" s="1">
        <f t="shared" si="2"/>
        <v>1</v>
      </c>
      <c r="M56" s="4" t="s">
        <v>1168</v>
      </c>
    </row>
    <row r="57" spans="1:13" s="5" customFormat="1" ht="99.95" customHeight="1" x14ac:dyDescent="0.15">
      <c r="A57" s="6">
        <f t="shared" si="0"/>
        <v>53</v>
      </c>
      <c r="B57" s="1">
        <v>41</v>
      </c>
      <c r="C57" s="1" t="s">
        <v>616</v>
      </c>
      <c r="D57" s="2" t="s">
        <v>758</v>
      </c>
      <c r="E57" s="1" t="s">
        <v>47</v>
      </c>
      <c r="F57" s="3" t="s">
        <v>759</v>
      </c>
      <c r="G57" s="1" t="s">
        <v>760</v>
      </c>
      <c r="H57" s="1" t="s">
        <v>761</v>
      </c>
      <c r="I57" s="2" t="s">
        <v>631</v>
      </c>
      <c r="J57" s="2" t="s">
        <v>625</v>
      </c>
      <c r="K57" s="2" t="s">
        <v>809</v>
      </c>
      <c r="L57" s="1">
        <f t="shared" si="2"/>
        <v>2</v>
      </c>
      <c r="M57" s="4" t="s">
        <v>1419</v>
      </c>
    </row>
    <row r="58" spans="1:13" s="5" customFormat="1" ht="99.95" customHeight="1" x14ac:dyDescent="0.15">
      <c r="A58" s="6">
        <f t="shared" si="0"/>
        <v>54</v>
      </c>
      <c r="B58" s="1">
        <v>41</v>
      </c>
      <c r="C58" s="1" t="s">
        <v>16</v>
      </c>
      <c r="D58" s="2" t="s">
        <v>383</v>
      </c>
      <c r="E58" s="1" t="s">
        <v>47</v>
      </c>
      <c r="F58" s="3" t="s">
        <v>322</v>
      </c>
      <c r="G58" s="1" t="s">
        <v>228</v>
      </c>
      <c r="H58" s="1" t="s">
        <v>229</v>
      </c>
      <c r="I58" s="2" t="s">
        <v>440</v>
      </c>
      <c r="J58" s="2" t="s">
        <v>0</v>
      </c>
      <c r="K58" s="2" t="s">
        <v>230</v>
      </c>
      <c r="L58" s="1">
        <f t="shared" si="2"/>
        <v>1</v>
      </c>
      <c r="M58" s="4" t="s">
        <v>231</v>
      </c>
    </row>
    <row r="59" spans="1:13" s="5" customFormat="1" ht="99.95" customHeight="1" x14ac:dyDescent="0.15">
      <c r="A59" s="6">
        <f t="shared" si="0"/>
        <v>55</v>
      </c>
      <c r="B59" s="1">
        <v>41</v>
      </c>
      <c r="C59" s="1" t="s">
        <v>616</v>
      </c>
      <c r="D59" s="2" t="s">
        <v>1125</v>
      </c>
      <c r="E59" s="1" t="s">
        <v>1126</v>
      </c>
      <c r="F59" s="3" t="s">
        <v>1127</v>
      </c>
      <c r="G59" s="1" t="s">
        <v>1128</v>
      </c>
      <c r="H59" s="1" t="s">
        <v>1129</v>
      </c>
      <c r="I59" s="2" t="s">
        <v>985</v>
      </c>
      <c r="J59" s="2" t="s">
        <v>625</v>
      </c>
      <c r="K59" s="2" t="s">
        <v>1128</v>
      </c>
      <c r="L59" s="1">
        <f t="shared" si="2"/>
        <v>1</v>
      </c>
      <c r="M59" s="4" t="s">
        <v>1187</v>
      </c>
    </row>
    <row r="60" spans="1:13" s="5" customFormat="1" ht="99.95" customHeight="1" x14ac:dyDescent="0.15">
      <c r="A60" s="6">
        <f t="shared" si="0"/>
        <v>56</v>
      </c>
      <c r="B60" s="1">
        <v>41</v>
      </c>
      <c r="C60" s="1" t="s">
        <v>16</v>
      </c>
      <c r="D60" s="2" t="s">
        <v>384</v>
      </c>
      <c r="E60" s="1" t="s">
        <v>260</v>
      </c>
      <c r="F60" s="3" t="s">
        <v>323</v>
      </c>
      <c r="G60" s="1" t="s">
        <v>261</v>
      </c>
      <c r="H60" s="1" t="s">
        <v>262</v>
      </c>
      <c r="I60" s="2" t="s">
        <v>510</v>
      </c>
      <c r="J60" s="2" t="s">
        <v>0</v>
      </c>
      <c r="K60" s="2" t="s">
        <v>263</v>
      </c>
      <c r="L60" s="1">
        <f t="shared" si="2"/>
        <v>2</v>
      </c>
      <c r="M60" s="4" t="s">
        <v>264</v>
      </c>
    </row>
    <row r="61" spans="1:13" s="5" customFormat="1" ht="99.95" customHeight="1" x14ac:dyDescent="0.15">
      <c r="A61" s="6">
        <f t="shared" si="0"/>
        <v>57</v>
      </c>
      <c r="B61" s="2" t="s">
        <v>576</v>
      </c>
      <c r="C61" s="2" t="s">
        <v>16</v>
      </c>
      <c r="D61" s="1" t="s">
        <v>1222</v>
      </c>
      <c r="E61" s="1" t="s">
        <v>1223</v>
      </c>
      <c r="F61" s="2" t="s">
        <v>1224</v>
      </c>
      <c r="G61" s="1" t="s">
        <v>1225</v>
      </c>
      <c r="H61" s="1" t="s">
        <v>1226</v>
      </c>
      <c r="I61" s="2" t="s">
        <v>1227</v>
      </c>
      <c r="J61" s="2" t="s">
        <v>623</v>
      </c>
      <c r="K61" s="2"/>
      <c r="L61" s="1">
        <f t="shared" si="2"/>
        <v>1</v>
      </c>
      <c r="M61" s="4" t="s">
        <v>1228</v>
      </c>
    </row>
    <row r="62" spans="1:13" s="5" customFormat="1" ht="99.95" customHeight="1" x14ac:dyDescent="0.15">
      <c r="A62" s="6">
        <f t="shared" si="0"/>
        <v>58</v>
      </c>
      <c r="B62" s="2" t="s">
        <v>576</v>
      </c>
      <c r="C62" s="2" t="s">
        <v>16</v>
      </c>
      <c r="D62" s="1" t="s">
        <v>1249</v>
      </c>
      <c r="E62" s="1" t="s">
        <v>1250</v>
      </c>
      <c r="F62" s="2" t="s">
        <v>1251</v>
      </c>
      <c r="G62" s="1" t="s">
        <v>1252</v>
      </c>
      <c r="H62" s="1" t="s">
        <v>1253</v>
      </c>
      <c r="I62" s="2" t="s">
        <v>631</v>
      </c>
      <c r="J62" s="2" t="s">
        <v>0</v>
      </c>
      <c r="K62" s="2" t="s">
        <v>1377</v>
      </c>
      <c r="L62" s="1">
        <f t="shared" si="2"/>
        <v>1</v>
      </c>
      <c r="M62" s="4" t="s">
        <v>1254</v>
      </c>
    </row>
    <row r="63" spans="1:13" s="5" customFormat="1" ht="99.95" customHeight="1" x14ac:dyDescent="0.15">
      <c r="A63" s="6">
        <f t="shared" si="0"/>
        <v>59</v>
      </c>
      <c r="B63" s="2" t="s">
        <v>576</v>
      </c>
      <c r="C63" s="2" t="s">
        <v>16</v>
      </c>
      <c r="D63" s="1" t="s">
        <v>1255</v>
      </c>
      <c r="E63" s="1" t="s">
        <v>1256</v>
      </c>
      <c r="F63" s="2" t="s">
        <v>1257</v>
      </c>
      <c r="G63" s="1" t="s">
        <v>1258</v>
      </c>
      <c r="H63" s="1" t="s">
        <v>1259</v>
      </c>
      <c r="I63" s="2" t="s">
        <v>631</v>
      </c>
      <c r="J63" s="2" t="s">
        <v>0</v>
      </c>
      <c r="K63" s="2" t="s">
        <v>1260</v>
      </c>
      <c r="L63" s="1">
        <f t="shared" si="2"/>
        <v>1</v>
      </c>
      <c r="M63" s="4" t="s">
        <v>1261</v>
      </c>
    </row>
    <row r="64" spans="1:13" s="5" customFormat="1" ht="99.95" customHeight="1" x14ac:dyDescent="0.15">
      <c r="A64" s="6">
        <f t="shared" si="0"/>
        <v>60</v>
      </c>
      <c r="B64" s="2" t="s">
        <v>576</v>
      </c>
      <c r="C64" s="2" t="s">
        <v>16</v>
      </c>
      <c r="D64" s="1" t="s">
        <v>1243</v>
      </c>
      <c r="E64" s="1" t="s">
        <v>1244</v>
      </c>
      <c r="F64" s="2" t="s">
        <v>1245</v>
      </c>
      <c r="G64" s="1" t="s">
        <v>1246</v>
      </c>
      <c r="H64" s="1" t="s">
        <v>1247</v>
      </c>
      <c r="I64" s="2" t="s">
        <v>631</v>
      </c>
      <c r="J64" s="2" t="s">
        <v>0</v>
      </c>
      <c r="K64" s="2" t="s">
        <v>1378</v>
      </c>
      <c r="L64" s="1">
        <f t="shared" si="2"/>
        <v>1</v>
      </c>
      <c r="M64" s="4" t="s">
        <v>1248</v>
      </c>
    </row>
    <row r="65" spans="1:13" s="5" customFormat="1" ht="99.95" customHeight="1" x14ac:dyDescent="0.15">
      <c r="A65" s="6">
        <f t="shared" si="0"/>
        <v>61</v>
      </c>
      <c r="B65" s="2">
        <v>41</v>
      </c>
      <c r="C65" s="2" t="s">
        <v>450</v>
      </c>
      <c r="D65" s="1" t="s">
        <v>472</v>
      </c>
      <c r="E65" s="1" t="s">
        <v>473</v>
      </c>
      <c r="F65" s="2" t="s">
        <v>478</v>
      </c>
      <c r="G65" s="1" t="s">
        <v>474</v>
      </c>
      <c r="H65" s="1" t="s">
        <v>475</v>
      </c>
      <c r="I65" s="2" t="s">
        <v>476</v>
      </c>
      <c r="J65" s="2" t="s">
        <v>456</v>
      </c>
      <c r="K65" s="1" t="s">
        <v>477</v>
      </c>
      <c r="L65" s="1">
        <f t="shared" si="2"/>
        <v>2</v>
      </c>
      <c r="M65" s="4" t="s">
        <v>479</v>
      </c>
    </row>
    <row r="66" spans="1:13" s="5" customFormat="1" ht="99.95" customHeight="1" x14ac:dyDescent="0.15">
      <c r="A66" s="6">
        <f t="shared" si="0"/>
        <v>62</v>
      </c>
      <c r="B66" s="1">
        <v>41</v>
      </c>
      <c r="C66" s="1" t="s">
        <v>16</v>
      </c>
      <c r="D66" s="2" t="s">
        <v>53</v>
      </c>
      <c r="E66" s="1" t="s">
        <v>54</v>
      </c>
      <c r="F66" s="3" t="s">
        <v>324</v>
      </c>
      <c r="G66" s="1" t="s">
        <v>55</v>
      </c>
      <c r="H66" s="1" t="s">
        <v>56</v>
      </c>
      <c r="I66" s="2" t="s">
        <v>511</v>
      </c>
      <c r="J66" s="2" t="s">
        <v>0</v>
      </c>
      <c r="K66" s="2" t="s">
        <v>57</v>
      </c>
      <c r="L66" s="1">
        <f t="shared" si="2"/>
        <v>2</v>
      </c>
      <c r="M66" s="4" t="s">
        <v>548</v>
      </c>
    </row>
    <row r="67" spans="1:13" s="5" customFormat="1" ht="99.95" customHeight="1" x14ac:dyDescent="0.15">
      <c r="A67" s="6">
        <f t="shared" si="0"/>
        <v>63</v>
      </c>
      <c r="B67" s="1">
        <v>41</v>
      </c>
      <c r="C67" s="1" t="s">
        <v>616</v>
      </c>
      <c r="D67" s="2" t="s">
        <v>740</v>
      </c>
      <c r="E67" s="1" t="s">
        <v>741</v>
      </c>
      <c r="F67" s="3" t="s">
        <v>742</v>
      </c>
      <c r="G67" s="1" t="s">
        <v>743</v>
      </c>
      <c r="H67" s="1" t="s">
        <v>744</v>
      </c>
      <c r="I67" s="2" t="s">
        <v>631</v>
      </c>
      <c r="J67" s="2" t="s">
        <v>625</v>
      </c>
      <c r="K67" s="2" t="s">
        <v>743</v>
      </c>
      <c r="L67" s="1">
        <f t="shared" si="2"/>
        <v>1</v>
      </c>
      <c r="M67" s="4" t="s">
        <v>1142</v>
      </c>
    </row>
    <row r="68" spans="1:13" s="5" customFormat="1" ht="99.95" customHeight="1" x14ac:dyDescent="0.15">
      <c r="A68" s="6">
        <f t="shared" si="0"/>
        <v>64</v>
      </c>
      <c r="B68" s="1">
        <v>41</v>
      </c>
      <c r="C68" s="1" t="s">
        <v>616</v>
      </c>
      <c r="D68" s="2" t="s">
        <v>916</v>
      </c>
      <c r="E68" s="1" t="s">
        <v>917</v>
      </c>
      <c r="F68" s="3" t="s">
        <v>918</v>
      </c>
      <c r="G68" s="1" t="s">
        <v>919</v>
      </c>
      <c r="H68" s="1" t="s">
        <v>920</v>
      </c>
      <c r="I68" s="2" t="s">
        <v>631</v>
      </c>
      <c r="J68" s="2" t="s">
        <v>625</v>
      </c>
      <c r="K68" s="2" t="s">
        <v>919</v>
      </c>
      <c r="L68" s="1">
        <f t="shared" si="2"/>
        <v>1</v>
      </c>
      <c r="M68" s="4" t="s">
        <v>1161</v>
      </c>
    </row>
    <row r="69" spans="1:13" s="5" customFormat="1" ht="99.95" customHeight="1" x14ac:dyDescent="0.15">
      <c r="A69" s="6">
        <f t="shared" ref="A69:A131" si="3">ROW()-4</f>
        <v>65</v>
      </c>
      <c r="B69" s="1">
        <v>41</v>
      </c>
      <c r="C69" s="1" t="s">
        <v>616</v>
      </c>
      <c r="D69" s="2" t="s">
        <v>793</v>
      </c>
      <c r="E69" s="1" t="s">
        <v>52</v>
      </c>
      <c r="F69" s="3" t="s">
        <v>794</v>
      </c>
      <c r="G69" s="1" t="s">
        <v>795</v>
      </c>
      <c r="H69" s="1" t="s">
        <v>796</v>
      </c>
      <c r="I69" s="2" t="s">
        <v>631</v>
      </c>
      <c r="J69" s="2" t="s">
        <v>625</v>
      </c>
      <c r="K69" s="2" t="s">
        <v>795</v>
      </c>
      <c r="L69" s="1">
        <f t="shared" ref="L69:L94" si="4">LEN(M69)-LEN(SUBSTITUTE(M69, "、",""))/LEN("、")+1</f>
        <v>2</v>
      </c>
      <c r="M69" s="4" t="s">
        <v>1420</v>
      </c>
    </row>
    <row r="70" spans="1:13" s="5" customFormat="1" ht="99.95" customHeight="1" x14ac:dyDescent="0.15">
      <c r="A70" s="6">
        <f t="shared" si="3"/>
        <v>66</v>
      </c>
      <c r="B70" s="1">
        <v>41</v>
      </c>
      <c r="C70" s="1" t="s">
        <v>616</v>
      </c>
      <c r="D70" s="2" t="s">
        <v>1120</v>
      </c>
      <c r="E70" s="1" t="s">
        <v>52</v>
      </c>
      <c r="F70" s="3" t="s">
        <v>1121</v>
      </c>
      <c r="G70" s="1" t="s">
        <v>1122</v>
      </c>
      <c r="H70" s="1" t="s">
        <v>1123</v>
      </c>
      <c r="I70" s="2" t="s">
        <v>1124</v>
      </c>
      <c r="J70" s="2" t="s">
        <v>0</v>
      </c>
      <c r="K70" s="2" t="s">
        <v>1379</v>
      </c>
      <c r="L70" s="1">
        <f t="shared" si="4"/>
        <v>1</v>
      </c>
      <c r="M70" s="4" t="s">
        <v>1186</v>
      </c>
    </row>
    <row r="71" spans="1:13" s="5" customFormat="1" ht="99.95" customHeight="1" x14ac:dyDescent="0.15">
      <c r="A71" s="6">
        <f t="shared" si="3"/>
        <v>67</v>
      </c>
      <c r="B71" s="1">
        <v>41</v>
      </c>
      <c r="C71" s="1" t="s">
        <v>16</v>
      </c>
      <c r="D71" s="2" t="s">
        <v>290</v>
      </c>
      <c r="E71" s="1" t="s">
        <v>52</v>
      </c>
      <c r="F71" s="3" t="s">
        <v>325</v>
      </c>
      <c r="G71" s="1" t="s">
        <v>291</v>
      </c>
      <c r="H71" s="1" t="s">
        <v>292</v>
      </c>
      <c r="I71" s="2" t="s">
        <v>431</v>
      </c>
      <c r="J71" s="2" t="s">
        <v>0</v>
      </c>
      <c r="K71" s="2" t="s">
        <v>293</v>
      </c>
      <c r="L71" s="1">
        <f t="shared" si="4"/>
        <v>1</v>
      </c>
      <c r="M71" s="4" t="s">
        <v>294</v>
      </c>
    </row>
    <row r="72" spans="1:13" s="5" customFormat="1" ht="99.95" customHeight="1" x14ac:dyDescent="0.15">
      <c r="A72" s="6">
        <f t="shared" si="3"/>
        <v>68</v>
      </c>
      <c r="B72" s="1">
        <v>41</v>
      </c>
      <c r="C72" s="1" t="s">
        <v>16</v>
      </c>
      <c r="D72" s="2" t="s">
        <v>273</v>
      </c>
      <c r="E72" s="1" t="s">
        <v>274</v>
      </c>
      <c r="F72" s="3" t="s">
        <v>326</v>
      </c>
      <c r="G72" s="1" t="s">
        <v>275</v>
      </c>
      <c r="H72" s="1" t="s">
        <v>276</v>
      </c>
      <c r="I72" s="2" t="s">
        <v>414</v>
      </c>
      <c r="J72" s="2" t="s">
        <v>0</v>
      </c>
      <c r="K72" s="2" t="s">
        <v>277</v>
      </c>
      <c r="L72" s="1">
        <f t="shared" si="4"/>
        <v>1</v>
      </c>
      <c r="M72" s="4" t="s">
        <v>278</v>
      </c>
    </row>
    <row r="73" spans="1:13" s="5" customFormat="1" ht="99.95" customHeight="1" x14ac:dyDescent="0.15">
      <c r="A73" s="6">
        <f t="shared" si="3"/>
        <v>69</v>
      </c>
      <c r="B73" s="1">
        <v>41</v>
      </c>
      <c r="C73" s="1" t="s">
        <v>616</v>
      </c>
      <c r="D73" s="2" t="s">
        <v>1094</v>
      </c>
      <c r="E73" s="1" t="s">
        <v>1095</v>
      </c>
      <c r="F73" s="3" t="s">
        <v>1096</v>
      </c>
      <c r="G73" s="1" t="s">
        <v>1097</v>
      </c>
      <c r="H73" s="1" t="s">
        <v>1098</v>
      </c>
      <c r="I73" s="2" t="s">
        <v>1099</v>
      </c>
      <c r="J73" s="2" t="s">
        <v>625</v>
      </c>
      <c r="K73" s="2" t="s">
        <v>1097</v>
      </c>
      <c r="L73" s="1">
        <f t="shared" si="4"/>
        <v>1</v>
      </c>
      <c r="M73" s="4" t="s">
        <v>1182</v>
      </c>
    </row>
    <row r="74" spans="1:13" s="5" customFormat="1" ht="99.95" customHeight="1" x14ac:dyDescent="0.15">
      <c r="A74" s="6">
        <f t="shared" si="3"/>
        <v>70</v>
      </c>
      <c r="B74" s="2">
        <v>41</v>
      </c>
      <c r="C74" s="2" t="s">
        <v>450</v>
      </c>
      <c r="D74" s="2" t="s">
        <v>525</v>
      </c>
      <c r="E74" s="2" t="s">
        <v>526</v>
      </c>
      <c r="F74" s="2" t="s">
        <v>530</v>
      </c>
      <c r="G74" s="2" t="s">
        <v>527</v>
      </c>
      <c r="H74" s="2" t="s">
        <v>528</v>
      </c>
      <c r="I74" s="2" t="s">
        <v>508</v>
      </c>
      <c r="J74" s="2" t="s">
        <v>456</v>
      </c>
      <c r="K74" s="2" t="s">
        <v>529</v>
      </c>
      <c r="L74" s="1">
        <f t="shared" si="4"/>
        <v>2</v>
      </c>
      <c r="M74" s="4" t="s">
        <v>572</v>
      </c>
    </row>
    <row r="75" spans="1:13" s="5" customFormat="1" ht="99.95" customHeight="1" x14ac:dyDescent="0.15">
      <c r="A75" s="6">
        <f t="shared" si="3"/>
        <v>71</v>
      </c>
      <c r="B75" s="1">
        <v>41</v>
      </c>
      <c r="C75" s="1" t="s">
        <v>616</v>
      </c>
      <c r="D75" s="2" t="s">
        <v>672</v>
      </c>
      <c r="E75" s="1" t="s">
        <v>673</v>
      </c>
      <c r="F75" s="3" t="s">
        <v>674</v>
      </c>
      <c r="G75" s="1" t="s">
        <v>675</v>
      </c>
      <c r="H75" s="1" t="s">
        <v>676</v>
      </c>
      <c r="I75" s="2" t="s">
        <v>677</v>
      </c>
      <c r="J75" s="2" t="s">
        <v>625</v>
      </c>
      <c r="K75" s="2" t="s">
        <v>675</v>
      </c>
      <c r="L75" s="1">
        <f t="shared" si="4"/>
        <v>1</v>
      </c>
      <c r="M75" s="4" t="s">
        <v>1134</v>
      </c>
    </row>
    <row r="76" spans="1:13" s="5" customFormat="1" ht="99.95" customHeight="1" x14ac:dyDescent="0.15">
      <c r="A76" s="6">
        <f t="shared" si="3"/>
        <v>72</v>
      </c>
      <c r="B76" s="1">
        <v>41</v>
      </c>
      <c r="C76" s="1" t="s">
        <v>616</v>
      </c>
      <c r="D76" s="2" t="s">
        <v>1304</v>
      </c>
      <c r="E76" s="1" t="s">
        <v>1305</v>
      </c>
      <c r="F76" s="3" t="s">
        <v>1306</v>
      </c>
      <c r="G76" s="1" t="s">
        <v>1307</v>
      </c>
      <c r="H76" s="1" t="s">
        <v>1307</v>
      </c>
      <c r="I76" s="2" t="s">
        <v>631</v>
      </c>
      <c r="J76" s="2" t="s">
        <v>625</v>
      </c>
      <c r="K76" s="2" t="s">
        <v>1308</v>
      </c>
      <c r="L76" s="1">
        <f t="shared" si="4"/>
        <v>2</v>
      </c>
      <c r="M76" s="4" t="s">
        <v>1398</v>
      </c>
    </row>
    <row r="77" spans="1:13" s="5" customFormat="1" ht="99.95" customHeight="1" x14ac:dyDescent="0.15">
      <c r="A77" s="6">
        <f t="shared" si="3"/>
        <v>73</v>
      </c>
      <c r="B77" s="29">
        <v>41</v>
      </c>
      <c r="C77" s="29" t="s">
        <v>450</v>
      </c>
      <c r="D77" s="30" t="s">
        <v>1421</v>
      </c>
      <c r="E77" s="31" t="s">
        <v>1422</v>
      </c>
      <c r="F77" s="30" t="s">
        <v>1423</v>
      </c>
      <c r="G77" s="32" t="s">
        <v>1424</v>
      </c>
      <c r="H77" s="32" t="s">
        <v>1425</v>
      </c>
      <c r="I77" s="33" t="s">
        <v>1426</v>
      </c>
      <c r="J77" s="29" t="s">
        <v>456</v>
      </c>
      <c r="K77" s="32" t="s">
        <v>1424</v>
      </c>
      <c r="L77" s="32">
        <v>1</v>
      </c>
      <c r="M77" s="31" t="s">
        <v>1427</v>
      </c>
    </row>
    <row r="78" spans="1:13" s="5" customFormat="1" ht="99.95" customHeight="1" x14ac:dyDescent="0.15">
      <c r="A78" s="6">
        <f t="shared" si="3"/>
        <v>74</v>
      </c>
      <c r="B78" s="1">
        <v>41</v>
      </c>
      <c r="C78" s="1" t="s">
        <v>16</v>
      </c>
      <c r="D78" s="2" t="s">
        <v>385</v>
      </c>
      <c r="E78" s="1" t="s">
        <v>77</v>
      </c>
      <c r="F78" s="3" t="s">
        <v>327</v>
      </c>
      <c r="G78" s="1" t="s">
        <v>78</v>
      </c>
      <c r="H78" s="1" t="s">
        <v>79</v>
      </c>
      <c r="I78" s="2" t="s">
        <v>512</v>
      </c>
      <c r="J78" s="2" t="s">
        <v>0</v>
      </c>
      <c r="K78" s="2" t="s">
        <v>72</v>
      </c>
      <c r="L78" s="1">
        <f t="shared" si="4"/>
        <v>2</v>
      </c>
      <c r="M78" s="4" t="s">
        <v>513</v>
      </c>
    </row>
    <row r="79" spans="1:13" s="5" customFormat="1" ht="99.95" customHeight="1" x14ac:dyDescent="0.15">
      <c r="A79" s="6">
        <f t="shared" si="3"/>
        <v>75</v>
      </c>
      <c r="B79" s="1">
        <v>41</v>
      </c>
      <c r="C79" s="1" t="s">
        <v>616</v>
      </c>
      <c r="D79" s="2" t="s">
        <v>818</v>
      </c>
      <c r="E79" s="1" t="s">
        <v>69</v>
      </c>
      <c r="F79" s="3" t="s">
        <v>819</v>
      </c>
      <c r="G79" s="1" t="s">
        <v>820</v>
      </c>
      <c r="H79" s="1" t="s">
        <v>821</v>
      </c>
      <c r="I79" s="2" t="s">
        <v>822</v>
      </c>
      <c r="J79" s="2" t="s">
        <v>623</v>
      </c>
      <c r="K79" s="2"/>
      <c r="L79" s="1">
        <f t="shared" si="4"/>
        <v>1</v>
      </c>
      <c r="M79" s="4" t="s">
        <v>1149</v>
      </c>
    </row>
    <row r="80" spans="1:13" s="5" customFormat="1" ht="99.95" customHeight="1" x14ac:dyDescent="0.15">
      <c r="A80" s="6">
        <f t="shared" si="3"/>
        <v>76</v>
      </c>
      <c r="B80" s="1">
        <v>41</v>
      </c>
      <c r="C80" s="1" t="s">
        <v>616</v>
      </c>
      <c r="D80" s="2" t="s">
        <v>1301</v>
      </c>
      <c r="E80" s="1" t="s">
        <v>69</v>
      </c>
      <c r="F80" s="3" t="s">
        <v>1302</v>
      </c>
      <c r="G80" s="1" t="s">
        <v>70</v>
      </c>
      <c r="H80" s="1" t="s">
        <v>71</v>
      </c>
      <c r="I80" s="2" t="s">
        <v>1303</v>
      </c>
      <c r="J80" s="2" t="s">
        <v>625</v>
      </c>
      <c r="K80" s="2" t="s">
        <v>72</v>
      </c>
      <c r="L80" s="1">
        <f t="shared" si="4"/>
        <v>2</v>
      </c>
      <c r="M80" s="4" t="s">
        <v>1345</v>
      </c>
    </row>
    <row r="81" spans="1:13" s="5" customFormat="1" ht="99.95" customHeight="1" x14ac:dyDescent="0.15">
      <c r="A81" s="6">
        <f t="shared" si="3"/>
        <v>77</v>
      </c>
      <c r="B81" s="1">
        <v>41</v>
      </c>
      <c r="C81" s="1" t="s">
        <v>16</v>
      </c>
      <c r="D81" s="2" t="s">
        <v>386</v>
      </c>
      <c r="E81" s="1" t="s">
        <v>73</v>
      </c>
      <c r="F81" s="3" t="s">
        <v>328</v>
      </c>
      <c r="G81" s="1" t="s">
        <v>74</v>
      </c>
      <c r="H81" s="1" t="s">
        <v>75</v>
      </c>
      <c r="I81" s="2" t="s">
        <v>2</v>
      </c>
      <c r="J81" s="2" t="s">
        <v>0</v>
      </c>
      <c r="K81" s="2" t="s">
        <v>72</v>
      </c>
      <c r="L81" s="1">
        <f t="shared" si="4"/>
        <v>2</v>
      </c>
      <c r="M81" s="4" t="s">
        <v>76</v>
      </c>
    </row>
    <row r="82" spans="1:13" s="5" customFormat="1" ht="99.95" customHeight="1" x14ac:dyDescent="0.15">
      <c r="A82" s="6">
        <f t="shared" si="3"/>
        <v>78</v>
      </c>
      <c r="B82" s="1">
        <v>41</v>
      </c>
      <c r="C82" s="1" t="s">
        <v>616</v>
      </c>
      <c r="D82" s="2" t="s">
        <v>858</v>
      </c>
      <c r="E82" s="1" t="s">
        <v>798</v>
      </c>
      <c r="F82" s="3" t="s">
        <v>1107</v>
      </c>
      <c r="G82" s="1" t="s">
        <v>859</v>
      </c>
      <c r="H82" s="1" t="s">
        <v>860</v>
      </c>
      <c r="I82" s="2" t="s">
        <v>861</v>
      </c>
      <c r="J82" s="2" t="s">
        <v>625</v>
      </c>
      <c r="K82" s="2" t="s">
        <v>1108</v>
      </c>
      <c r="L82" s="1">
        <f t="shared" si="4"/>
        <v>4</v>
      </c>
      <c r="M82" s="4" t="s">
        <v>1346</v>
      </c>
    </row>
    <row r="83" spans="1:13" s="5" customFormat="1" ht="99.95" customHeight="1" x14ac:dyDescent="0.15">
      <c r="A83" s="6">
        <f t="shared" si="3"/>
        <v>79</v>
      </c>
      <c r="B83" s="1">
        <v>41</v>
      </c>
      <c r="C83" s="1" t="s">
        <v>616</v>
      </c>
      <c r="D83" s="2" t="s">
        <v>797</v>
      </c>
      <c r="E83" s="1" t="s">
        <v>798</v>
      </c>
      <c r="F83" s="3" t="s">
        <v>799</v>
      </c>
      <c r="G83" s="1" t="s">
        <v>800</v>
      </c>
      <c r="H83" s="1" t="s">
        <v>801</v>
      </c>
      <c r="I83" s="2" t="s">
        <v>802</v>
      </c>
      <c r="J83" s="2" t="s">
        <v>625</v>
      </c>
      <c r="K83" s="2" t="s">
        <v>800</v>
      </c>
      <c r="L83" s="1">
        <f t="shared" si="4"/>
        <v>2</v>
      </c>
      <c r="M83" s="4" t="s">
        <v>1207</v>
      </c>
    </row>
    <row r="84" spans="1:13" s="5" customFormat="1" ht="99.95" customHeight="1" x14ac:dyDescent="0.15">
      <c r="A84" s="6">
        <f t="shared" si="3"/>
        <v>80</v>
      </c>
      <c r="B84" s="1">
        <v>41</v>
      </c>
      <c r="C84" s="1" t="s">
        <v>616</v>
      </c>
      <c r="D84" s="2" t="s">
        <v>924</v>
      </c>
      <c r="E84" s="1" t="s">
        <v>925</v>
      </c>
      <c r="F84" s="3" t="s">
        <v>926</v>
      </c>
      <c r="G84" s="1" t="s">
        <v>927</v>
      </c>
      <c r="H84" s="1" t="s">
        <v>928</v>
      </c>
      <c r="I84" s="2" t="s">
        <v>631</v>
      </c>
      <c r="J84" s="2" t="s">
        <v>625</v>
      </c>
      <c r="K84" s="2" t="s">
        <v>929</v>
      </c>
      <c r="L84" s="1">
        <f t="shared" si="4"/>
        <v>1</v>
      </c>
      <c r="M84" s="4" t="s">
        <v>1162</v>
      </c>
    </row>
    <row r="85" spans="1:13" s="5" customFormat="1" ht="99.95" customHeight="1" x14ac:dyDescent="0.15">
      <c r="A85" s="6">
        <f t="shared" si="3"/>
        <v>81</v>
      </c>
      <c r="B85" s="1">
        <v>41</v>
      </c>
      <c r="C85" s="1" t="s">
        <v>16</v>
      </c>
      <c r="D85" s="2" t="s">
        <v>387</v>
      </c>
      <c r="E85" s="1" t="s">
        <v>17</v>
      </c>
      <c r="F85" s="3" t="s">
        <v>329</v>
      </c>
      <c r="G85" s="1" t="s">
        <v>130</v>
      </c>
      <c r="H85" s="1" t="s">
        <v>131</v>
      </c>
      <c r="I85" s="2" t="s">
        <v>430</v>
      </c>
      <c r="J85" s="2" t="s">
        <v>1</v>
      </c>
      <c r="K85" s="2"/>
      <c r="L85" s="1">
        <f t="shared" si="4"/>
        <v>1</v>
      </c>
      <c r="M85" s="4" t="s">
        <v>442</v>
      </c>
    </row>
    <row r="86" spans="1:13" s="5" customFormat="1" ht="99.95" customHeight="1" x14ac:dyDescent="0.15">
      <c r="A86" s="6">
        <f t="shared" si="3"/>
        <v>82</v>
      </c>
      <c r="B86" s="1">
        <v>41</v>
      </c>
      <c r="C86" s="1" t="s">
        <v>16</v>
      </c>
      <c r="D86" s="2" t="s">
        <v>15</v>
      </c>
      <c r="E86" s="1" t="s">
        <v>44</v>
      </c>
      <c r="F86" s="3" t="s">
        <v>330</v>
      </c>
      <c r="G86" s="1" t="s">
        <v>127</v>
      </c>
      <c r="H86" s="1" t="s">
        <v>128</v>
      </c>
      <c r="I86" s="2" t="s">
        <v>414</v>
      </c>
      <c r="J86" s="2" t="s">
        <v>443</v>
      </c>
      <c r="K86" s="2" t="s">
        <v>444</v>
      </c>
      <c r="L86" s="1">
        <f t="shared" si="4"/>
        <v>2</v>
      </c>
      <c r="M86" s="4" t="s">
        <v>129</v>
      </c>
    </row>
    <row r="87" spans="1:13" s="5" customFormat="1" ht="99.95" customHeight="1" x14ac:dyDescent="0.15">
      <c r="A87" s="6">
        <f t="shared" si="3"/>
        <v>83</v>
      </c>
      <c r="B87" s="1">
        <v>41</v>
      </c>
      <c r="C87" s="1" t="s">
        <v>16</v>
      </c>
      <c r="D87" s="2" t="s">
        <v>388</v>
      </c>
      <c r="E87" s="1" t="s">
        <v>44</v>
      </c>
      <c r="F87" s="3" t="s">
        <v>331</v>
      </c>
      <c r="G87" s="1" t="s">
        <v>132</v>
      </c>
      <c r="H87" s="1" t="s">
        <v>133</v>
      </c>
      <c r="I87" s="2" t="s">
        <v>429</v>
      </c>
      <c r="J87" s="2" t="s">
        <v>1</v>
      </c>
      <c r="K87" s="2"/>
      <c r="L87" s="1">
        <f t="shared" si="4"/>
        <v>1</v>
      </c>
      <c r="M87" s="4" t="s">
        <v>514</v>
      </c>
    </row>
    <row r="88" spans="1:13" s="5" customFormat="1" ht="99.95" customHeight="1" x14ac:dyDescent="0.15">
      <c r="A88" s="6">
        <f t="shared" si="3"/>
        <v>84</v>
      </c>
      <c r="B88" s="1">
        <v>41</v>
      </c>
      <c r="C88" s="1" t="s">
        <v>616</v>
      </c>
      <c r="D88" s="2" t="s">
        <v>884</v>
      </c>
      <c r="E88" s="1" t="s">
        <v>44</v>
      </c>
      <c r="F88" s="3" t="s">
        <v>885</v>
      </c>
      <c r="G88" s="1" t="s">
        <v>886</v>
      </c>
      <c r="H88" s="1" t="s">
        <v>886</v>
      </c>
      <c r="I88" s="2" t="s">
        <v>631</v>
      </c>
      <c r="J88" s="2" t="s">
        <v>625</v>
      </c>
      <c r="K88" s="2" t="s">
        <v>886</v>
      </c>
      <c r="L88" s="1">
        <f t="shared" si="4"/>
        <v>1</v>
      </c>
      <c r="M88" s="4" t="s">
        <v>1156</v>
      </c>
    </row>
    <row r="89" spans="1:13" s="5" customFormat="1" ht="99.95" customHeight="1" x14ac:dyDescent="0.15">
      <c r="A89" s="6">
        <f t="shared" si="3"/>
        <v>85</v>
      </c>
      <c r="B89" s="1">
        <v>41</v>
      </c>
      <c r="C89" s="1" t="s">
        <v>616</v>
      </c>
      <c r="D89" s="2" t="s">
        <v>958</v>
      </c>
      <c r="E89" s="1" t="s">
        <v>141</v>
      </c>
      <c r="F89" s="3" t="s">
        <v>959</v>
      </c>
      <c r="G89" s="1" t="s">
        <v>960</v>
      </c>
      <c r="H89" s="1" t="s">
        <v>960</v>
      </c>
      <c r="I89" s="2" t="s">
        <v>631</v>
      </c>
      <c r="J89" s="2" t="s">
        <v>625</v>
      </c>
      <c r="K89" s="2" t="s">
        <v>961</v>
      </c>
      <c r="L89" s="1">
        <f t="shared" si="4"/>
        <v>1</v>
      </c>
      <c r="M89" s="4" t="s">
        <v>1166</v>
      </c>
    </row>
    <row r="90" spans="1:13" s="5" customFormat="1" ht="99.95" customHeight="1" x14ac:dyDescent="0.15">
      <c r="A90" s="6">
        <f t="shared" si="3"/>
        <v>86</v>
      </c>
      <c r="B90" s="1">
        <v>41</v>
      </c>
      <c r="C90" s="1" t="s">
        <v>16</v>
      </c>
      <c r="D90" s="2" t="s">
        <v>140</v>
      </c>
      <c r="E90" s="1" t="s">
        <v>141</v>
      </c>
      <c r="F90" s="3" t="s">
        <v>332</v>
      </c>
      <c r="G90" s="1" t="s">
        <v>142</v>
      </c>
      <c r="H90" s="1" t="s">
        <v>143</v>
      </c>
      <c r="I90" s="2" t="s">
        <v>7</v>
      </c>
      <c r="J90" s="2" t="s">
        <v>0</v>
      </c>
      <c r="K90" s="2" t="s">
        <v>142</v>
      </c>
      <c r="L90" s="1">
        <f t="shared" si="4"/>
        <v>2</v>
      </c>
      <c r="M90" s="4" t="s">
        <v>515</v>
      </c>
    </row>
    <row r="91" spans="1:13" s="5" customFormat="1" ht="99.95" customHeight="1" x14ac:dyDescent="0.15">
      <c r="A91" s="6">
        <f t="shared" si="3"/>
        <v>87</v>
      </c>
      <c r="B91" s="1">
        <v>41</v>
      </c>
      <c r="C91" s="1" t="s">
        <v>616</v>
      </c>
      <c r="D91" s="2" t="s">
        <v>1318</v>
      </c>
      <c r="E91" s="1" t="s">
        <v>1319</v>
      </c>
      <c r="F91" s="3" t="s">
        <v>1040</v>
      </c>
      <c r="G91" s="1" t="s">
        <v>1041</v>
      </c>
      <c r="H91" s="1" t="s">
        <v>1042</v>
      </c>
      <c r="I91" s="2" t="s">
        <v>1320</v>
      </c>
      <c r="J91" s="2" t="s">
        <v>625</v>
      </c>
      <c r="K91" s="2" t="s">
        <v>1041</v>
      </c>
      <c r="L91" s="1">
        <f t="shared" si="4"/>
        <v>3</v>
      </c>
      <c r="M91" s="4" t="s">
        <v>1347</v>
      </c>
    </row>
    <row r="92" spans="1:13" s="5" customFormat="1" ht="99.95" customHeight="1" x14ac:dyDescent="0.15">
      <c r="A92" s="6">
        <f t="shared" si="3"/>
        <v>88</v>
      </c>
      <c r="B92" s="1">
        <v>41</v>
      </c>
      <c r="C92" s="1" t="s">
        <v>616</v>
      </c>
      <c r="D92" s="2" t="s">
        <v>656</v>
      </c>
      <c r="E92" s="1" t="s">
        <v>657</v>
      </c>
      <c r="F92" s="3" t="s">
        <v>658</v>
      </c>
      <c r="G92" s="1" t="s">
        <v>659</v>
      </c>
      <c r="H92" s="1" t="s">
        <v>660</v>
      </c>
      <c r="I92" s="2" t="s">
        <v>661</v>
      </c>
      <c r="J92" s="2" t="s">
        <v>625</v>
      </c>
      <c r="K92" s="2" t="s">
        <v>659</v>
      </c>
      <c r="L92" s="1">
        <f t="shared" si="4"/>
        <v>1</v>
      </c>
      <c r="M92" s="4" t="s">
        <v>1132</v>
      </c>
    </row>
    <row r="93" spans="1:13" s="5" customFormat="1" ht="99.95" customHeight="1" x14ac:dyDescent="0.15">
      <c r="A93" s="6">
        <f t="shared" si="3"/>
        <v>89</v>
      </c>
      <c r="B93" s="1">
        <v>41</v>
      </c>
      <c r="C93" s="1" t="s">
        <v>616</v>
      </c>
      <c r="D93" s="2" t="s">
        <v>904</v>
      </c>
      <c r="E93" s="1" t="s">
        <v>45</v>
      </c>
      <c r="F93" s="3" t="s">
        <v>905</v>
      </c>
      <c r="G93" s="1" t="s">
        <v>906</v>
      </c>
      <c r="H93" s="1" t="s">
        <v>907</v>
      </c>
      <c r="I93" s="2" t="s">
        <v>908</v>
      </c>
      <c r="J93" s="2" t="s">
        <v>625</v>
      </c>
      <c r="K93" s="2" t="s">
        <v>906</v>
      </c>
      <c r="L93" s="1">
        <f t="shared" si="4"/>
        <v>1</v>
      </c>
      <c r="M93" s="4" t="s">
        <v>1418</v>
      </c>
    </row>
    <row r="94" spans="1:13" s="5" customFormat="1" ht="99.95" customHeight="1" x14ac:dyDescent="0.15">
      <c r="A94" s="6">
        <f t="shared" si="3"/>
        <v>90</v>
      </c>
      <c r="B94" s="1">
        <v>41</v>
      </c>
      <c r="C94" s="1" t="s">
        <v>16</v>
      </c>
      <c r="D94" s="2" t="s">
        <v>1405</v>
      </c>
      <c r="E94" s="1" t="s">
        <v>45</v>
      </c>
      <c r="F94" s="3" t="s">
        <v>371</v>
      </c>
      <c r="G94" s="1" t="s">
        <v>175</v>
      </c>
      <c r="H94" s="1" t="s">
        <v>26</v>
      </c>
      <c r="I94" s="2" t="s">
        <v>428</v>
      </c>
      <c r="J94" s="2" t="s">
        <v>0</v>
      </c>
      <c r="K94" s="2" t="s">
        <v>27</v>
      </c>
      <c r="L94" s="1">
        <f t="shared" si="4"/>
        <v>2</v>
      </c>
      <c r="M94" s="4" t="s">
        <v>445</v>
      </c>
    </row>
    <row r="95" spans="1:13" s="5" customFormat="1" ht="99.95" customHeight="1" x14ac:dyDescent="0.15">
      <c r="A95" s="6">
        <f t="shared" si="3"/>
        <v>91</v>
      </c>
      <c r="B95" s="20" t="s">
        <v>576</v>
      </c>
      <c r="C95" s="1" t="s">
        <v>16</v>
      </c>
      <c r="D95" s="2" t="s">
        <v>1383</v>
      </c>
      <c r="E95" s="2" t="s">
        <v>45</v>
      </c>
      <c r="F95" s="2" t="s">
        <v>1384</v>
      </c>
      <c r="G95" s="2" t="s">
        <v>1385</v>
      </c>
      <c r="H95" s="2" t="s">
        <v>1386</v>
      </c>
      <c r="I95" s="21" t="s">
        <v>1389</v>
      </c>
      <c r="J95" s="1" t="s">
        <v>0</v>
      </c>
      <c r="K95" s="2" t="s">
        <v>1388</v>
      </c>
      <c r="L95" s="1">
        <v>1</v>
      </c>
      <c r="M95" s="7" t="s">
        <v>1387</v>
      </c>
    </row>
    <row r="96" spans="1:13" s="5" customFormat="1" ht="99.95" customHeight="1" x14ac:dyDescent="0.15">
      <c r="A96" s="6">
        <f t="shared" si="3"/>
        <v>92</v>
      </c>
      <c r="B96" s="1">
        <v>41</v>
      </c>
      <c r="C96" s="1" t="s">
        <v>16</v>
      </c>
      <c r="D96" s="2" t="s">
        <v>389</v>
      </c>
      <c r="E96" s="1" t="s">
        <v>59</v>
      </c>
      <c r="F96" s="3" t="s">
        <v>333</v>
      </c>
      <c r="G96" s="1" t="s">
        <v>60</v>
      </c>
      <c r="H96" s="1" t="s">
        <v>61</v>
      </c>
      <c r="I96" s="2" t="s">
        <v>62</v>
      </c>
      <c r="J96" s="2" t="s">
        <v>1</v>
      </c>
      <c r="K96" s="2"/>
      <c r="L96" s="1">
        <f t="shared" ref="L96:L133" si="5">LEN(M96)-LEN(SUBSTITUTE(M96, "、",""))/LEN("、")+1</f>
        <v>1</v>
      </c>
      <c r="M96" s="4" t="s">
        <v>63</v>
      </c>
    </row>
    <row r="97" spans="1:13" s="5" customFormat="1" ht="99.95" customHeight="1" x14ac:dyDescent="0.15">
      <c r="A97" s="6">
        <f t="shared" si="3"/>
        <v>93</v>
      </c>
      <c r="B97" s="1">
        <v>41</v>
      </c>
      <c r="C97" s="1" t="s">
        <v>616</v>
      </c>
      <c r="D97" s="2" t="s">
        <v>773</v>
      </c>
      <c r="E97" s="1" t="s">
        <v>774</v>
      </c>
      <c r="F97" s="3" t="s">
        <v>1321</v>
      </c>
      <c r="G97" s="1" t="s">
        <v>775</v>
      </c>
      <c r="H97" s="1" t="s">
        <v>776</v>
      </c>
      <c r="I97" s="2" t="s">
        <v>631</v>
      </c>
      <c r="J97" s="2" t="s">
        <v>625</v>
      </c>
      <c r="K97" s="2" t="s">
        <v>775</v>
      </c>
      <c r="L97" s="1">
        <f t="shared" si="5"/>
        <v>2</v>
      </c>
      <c r="M97" s="4" t="s">
        <v>1348</v>
      </c>
    </row>
    <row r="98" spans="1:13" s="5" customFormat="1" ht="99.95" customHeight="1" x14ac:dyDescent="0.15">
      <c r="A98" s="6">
        <f t="shared" si="3"/>
        <v>94</v>
      </c>
      <c r="B98" s="2" t="s">
        <v>576</v>
      </c>
      <c r="C98" s="2" t="s">
        <v>16</v>
      </c>
      <c r="D98" s="1" t="s">
        <v>1236</v>
      </c>
      <c r="E98" s="1" t="s">
        <v>1237</v>
      </c>
      <c r="F98" s="2" t="s">
        <v>1238</v>
      </c>
      <c r="G98" s="1" t="s">
        <v>1239</v>
      </c>
      <c r="H98" s="1" t="s">
        <v>1240</v>
      </c>
      <c r="I98" s="2" t="s">
        <v>1241</v>
      </c>
      <c r="J98" s="2" t="s">
        <v>0</v>
      </c>
      <c r="K98" s="2" t="s">
        <v>1239</v>
      </c>
      <c r="L98" s="1">
        <f t="shared" si="5"/>
        <v>1</v>
      </c>
      <c r="M98" s="4" t="s">
        <v>1242</v>
      </c>
    </row>
    <row r="99" spans="1:13" s="5" customFormat="1" ht="99.95" customHeight="1" x14ac:dyDescent="0.15">
      <c r="A99" s="6">
        <f t="shared" si="3"/>
        <v>95</v>
      </c>
      <c r="B99" s="1">
        <v>41</v>
      </c>
      <c r="C99" s="1" t="s">
        <v>616</v>
      </c>
      <c r="D99" s="2" t="s">
        <v>1057</v>
      </c>
      <c r="E99" s="1" t="s">
        <v>842</v>
      </c>
      <c r="F99" s="3" t="s">
        <v>1058</v>
      </c>
      <c r="G99" s="1" t="s">
        <v>1059</v>
      </c>
      <c r="H99" s="1" t="s">
        <v>1060</v>
      </c>
      <c r="I99" s="2" t="s">
        <v>1061</v>
      </c>
      <c r="J99" s="2" t="s">
        <v>625</v>
      </c>
      <c r="K99" s="2" t="s">
        <v>1059</v>
      </c>
      <c r="L99" s="1">
        <f t="shared" si="5"/>
        <v>1</v>
      </c>
      <c r="M99" s="4" t="s">
        <v>1178</v>
      </c>
    </row>
    <row r="100" spans="1:13" s="5" customFormat="1" ht="99.95" customHeight="1" x14ac:dyDescent="0.15">
      <c r="A100" s="6">
        <f t="shared" si="3"/>
        <v>96</v>
      </c>
      <c r="B100" s="1">
        <v>41</v>
      </c>
      <c r="C100" s="1" t="s">
        <v>616</v>
      </c>
      <c r="D100" s="2" t="s">
        <v>841</v>
      </c>
      <c r="E100" s="1" t="s">
        <v>842</v>
      </c>
      <c r="F100" s="3" t="s">
        <v>843</v>
      </c>
      <c r="G100" s="1" t="s">
        <v>844</v>
      </c>
      <c r="H100" s="1" t="s">
        <v>845</v>
      </c>
      <c r="I100" s="2" t="s">
        <v>846</v>
      </c>
      <c r="J100" s="2" t="s">
        <v>625</v>
      </c>
      <c r="K100" s="2" t="s">
        <v>847</v>
      </c>
      <c r="L100" s="1">
        <f t="shared" si="5"/>
        <v>1</v>
      </c>
      <c r="M100" s="4" t="s">
        <v>1152</v>
      </c>
    </row>
    <row r="101" spans="1:13" s="5" customFormat="1" ht="99.95" customHeight="1" x14ac:dyDescent="0.15">
      <c r="A101" s="6">
        <f t="shared" si="3"/>
        <v>97</v>
      </c>
      <c r="B101" s="1">
        <v>41</v>
      </c>
      <c r="C101" s="1" t="s">
        <v>16</v>
      </c>
      <c r="D101" s="2" t="s">
        <v>156</v>
      </c>
      <c r="E101" s="1" t="s">
        <v>157</v>
      </c>
      <c r="F101" s="3" t="s">
        <v>334</v>
      </c>
      <c r="G101" s="1" t="s">
        <v>158</v>
      </c>
      <c r="H101" s="1" t="s">
        <v>159</v>
      </c>
      <c r="I101" s="2" t="s">
        <v>3</v>
      </c>
      <c r="J101" s="2" t="s">
        <v>1</v>
      </c>
      <c r="K101" s="2"/>
      <c r="L101" s="1">
        <f t="shared" si="5"/>
        <v>2</v>
      </c>
      <c r="M101" s="4" t="s">
        <v>1208</v>
      </c>
    </row>
    <row r="102" spans="1:13" s="5" customFormat="1" ht="99.95" customHeight="1" x14ac:dyDescent="0.15">
      <c r="A102" s="6">
        <f t="shared" si="3"/>
        <v>98</v>
      </c>
      <c r="B102" s="1">
        <v>41</v>
      </c>
      <c r="C102" s="1" t="s">
        <v>616</v>
      </c>
      <c r="D102" s="2" t="s">
        <v>644</v>
      </c>
      <c r="E102" s="1" t="s">
        <v>645</v>
      </c>
      <c r="F102" s="3" t="s">
        <v>646</v>
      </c>
      <c r="G102" s="1" t="s">
        <v>647</v>
      </c>
      <c r="H102" s="1" t="s">
        <v>648</v>
      </c>
      <c r="I102" s="2" t="s">
        <v>649</v>
      </c>
      <c r="J102" s="2" t="s">
        <v>625</v>
      </c>
      <c r="K102" s="2" t="s">
        <v>650</v>
      </c>
      <c r="L102" s="1">
        <f t="shared" si="5"/>
        <v>1</v>
      </c>
      <c r="M102" s="4" t="s">
        <v>1339</v>
      </c>
    </row>
    <row r="103" spans="1:13" s="5" customFormat="1" ht="99.95" customHeight="1" x14ac:dyDescent="0.15">
      <c r="A103" s="6">
        <f t="shared" si="3"/>
        <v>99</v>
      </c>
      <c r="B103" s="1">
        <v>41</v>
      </c>
      <c r="C103" s="1" t="s">
        <v>16</v>
      </c>
      <c r="D103" s="2" t="s">
        <v>390</v>
      </c>
      <c r="E103" s="1" t="s">
        <v>480</v>
      </c>
      <c r="F103" s="3" t="s">
        <v>335</v>
      </c>
      <c r="G103" s="1" t="s">
        <v>153</v>
      </c>
      <c r="H103" s="1" t="s">
        <v>154</v>
      </c>
      <c r="I103" s="2" t="s">
        <v>427</v>
      </c>
      <c r="J103" s="2" t="s">
        <v>0</v>
      </c>
      <c r="K103" s="2" t="s">
        <v>155</v>
      </c>
      <c r="L103" s="28">
        <v>9</v>
      </c>
      <c r="M103" s="34" t="s">
        <v>1428</v>
      </c>
    </row>
    <row r="104" spans="1:13" s="5" customFormat="1" ht="99.95" customHeight="1" x14ac:dyDescent="0.15">
      <c r="A104" s="6">
        <f t="shared" si="3"/>
        <v>100</v>
      </c>
      <c r="B104" s="1">
        <v>41</v>
      </c>
      <c r="C104" s="1" t="s">
        <v>16</v>
      </c>
      <c r="D104" s="2" t="s">
        <v>203</v>
      </c>
      <c r="E104" s="1" t="s">
        <v>481</v>
      </c>
      <c r="F104" s="3" t="s">
        <v>336</v>
      </c>
      <c r="G104" s="1" t="s">
        <v>204</v>
      </c>
      <c r="H104" s="1" t="s">
        <v>205</v>
      </c>
      <c r="I104" s="2" t="s">
        <v>426</v>
      </c>
      <c r="J104" s="2" t="s">
        <v>1</v>
      </c>
      <c r="K104" s="2"/>
      <c r="L104" s="1">
        <f t="shared" si="5"/>
        <v>1</v>
      </c>
      <c r="M104" s="4" t="s">
        <v>206</v>
      </c>
    </row>
    <row r="105" spans="1:13" s="5" customFormat="1" ht="99.95" customHeight="1" x14ac:dyDescent="0.15">
      <c r="A105" s="6">
        <f t="shared" si="3"/>
        <v>101</v>
      </c>
      <c r="B105" s="1">
        <v>41</v>
      </c>
      <c r="C105" s="1" t="s">
        <v>616</v>
      </c>
      <c r="D105" s="2" t="s">
        <v>909</v>
      </c>
      <c r="E105" s="1" t="s">
        <v>910</v>
      </c>
      <c r="F105" s="3" t="s">
        <v>911</v>
      </c>
      <c r="G105" s="1" t="s">
        <v>912</v>
      </c>
      <c r="H105" s="1" t="s">
        <v>913</v>
      </c>
      <c r="I105" s="2" t="s">
        <v>914</v>
      </c>
      <c r="J105" s="2" t="s">
        <v>625</v>
      </c>
      <c r="K105" s="2" t="s">
        <v>915</v>
      </c>
      <c r="L105" s="1">
        <f t="shared" si="5"/>
        <v>1</v>
      </c>
      <c r="M105" s="4" t="s">
        <v>1160</v>
      </c>
    </row>
    <row r="106" spans="1:13" s="5" customFormat="1" ht="99.95" customHeight="1" x14ac:dyDescent="0.15">
      <c r="A106" s="6">
        <f t="shared" si="3"/>
        <v>102</v>
      </c>
      <c r="B106" s="1">
        <v>41</v>
      </c>
      <c r="C106" s="1" t="s">
        <v>16</v>
      </c>
      <c r="D106" s="2" t="s">
        <v>391</v>
      </c>
      <c r="E106" s="1" t="s">
        <v>180</v>
      </c>
      <c r="F106" s="3" t="s">
        <v>337</v>
      </c>
      <c r="G106" s="1" t="s">
        <v>181</v>
      </c>
      <c r="H106" s="1" t="s">
        <v>182</v>
      </c>
      <c r="I106" s="2" t="s">
        <v>425</v>
      </c>
      <c r="J106" s="2" t="s">
        <v>0</v>
      </c>
      <c r="K106" s="2" t="s">
        <v>181</v>
      </c>
      <c r="L106" s="1">
        <f t="shared" si="5"/>
        <v>1</v>
      </c>
      <c r="M106" s="4" t="s">
        <v>183</v>
      </c>
    </row>
    <row r="107" spans="1:13" s="5" customFormat="1" ht="99.95" customHeight="1" x14ac:dyDescent="0.15">
      <c r="A107" s="6">
        <f t="shared" si="3"/>
        <v>103</v>
      </c>
      <c r="B107" s="2">
        <v>41</v>
      </c>
      <c r="C107" s="2" t="s">
        <v>450</v>
      </c>
      <c r="D107" s="2" t="s">
        <v>538</v>
      </c>
      <c r="E107" s="2" t="s">
        <v>539</v>
      </c>
      <c r="F107" s="2" t="s">
        <v>543</v>
      </c>
      <c r="G107" s="2" t="s">
        <v>540</v>
      </c>
      <c r="H107" s="2" t="s">
        <v>541</v>
      </c>
      <c r="I107" s="2" t="s">
        <v>544</v>
      </c>
      <c r="J107" s="2" t="s">
        <v>456</v>
      </c>
      <c r="K107" s="2" t="s">
        <v>542</v>
      </c>
      <c r="L107" s="1">
        <f t="shared" si="5"/>
        <v>2</v>
      </c>
      <c r="M107" s="4" t="s">
        <v>545</v>
      </c>
    </row>
    <row r="108" spans="1:13" s="5" customFormat="1" ht="99.95" customHeight="1" x14ac:dyDescent="0.15">
      <c r="A108" s="6">
        <f t="shared" si="3"/>
        <v>104</v>
      </c>
      <c r="B108" s="1">
        <v>41</v>
      </c>
      <c r="C108" s="1" t="s">
        <v>16</v>
      </c>
      <c r="D108" s="2" t="s">
        <v>39</v>
      </c>
      <c r="E108" s="1" t="s">
        <v>40</v>
      </c>
      <c r="F108" s="3" t="s">
        <v>338</v>
      </c>
      <c r="G108" s="1" t="s">
        <v>41</v>
      </c>
      <c r="H108" s="1" t="s">
        <v>42</v>
      </c>
      <c r="I108" s="2" t="s">
        <v>516</v>
      </c>
      <c r="J108" s="2" t="s">
        <v>0</v>
      </c>
      <c r="K108" s="2" t="s">
        <v>43</v>
      </c>
      <c r="L108" s="1">
        <f t="shared" si="5"/>
        <v>2</v>
      </c>
      <c r="M108" s="4" t="s">
        <v>1191</v>
      </c>
    </row>
    <row r="109" spans="1:13" s="5" customFormat="1" ht="99.95" customHeight="1" x14ac:dyDescent="0.15">
      <c r="A109" s="6">
        <f t="shared" si="3"/>
        <v>105</v>
      </c>
      <c r="B109" s="1">
        <v>41</v>
      </c>
      <c r="C109" s="1" t="s">
        <v>16</v>
      </c>
      <c r="D109" s="2" t="s">
        <v>123</v>
      </c>
      <c r="E109" s="1" t="s">
        <v>124</v>
      </c>
      <c r="F109" s="3" t="s">
        <v>339</v>
      </c>
      <c r="G109" s="1" t="s">
        <v>125</v>
      </c>
      <c r="H109" s="1" t="s">
        <v>126</v>
      </c>
      <c r="I109" s="2" t="s">
        <v>9</v>
      </c>
      <c r="J109" s="2" t="s">
        <v>0</v>
      </c>
      <c r="K109" s="2" t="s">
        <v>125</v>
      </c>
      <c r="L109" s="1">
        <f t="shared" si="5"/>
        <v>2</v>
      </c>
      <c r="M109" s="4" t="s">
        <v>517</v>
      </c>
    </row>
    <row r="110" spans="1:13" s="5" customFormat="1" ht="99.95" customHeight="1" x14ac:dyDescent="0.15">
      <c r="A110" s="6">
        <f t="shared" si="3"/>
        <v>106</v>
      </c>
      <c r="B110" s="1">
        <v>41</v>
      </c>
      <c r="C110" s="1" t="s">
        <v>616</v>
      </c>
      <c r="D110" s="2" t="s">
        <v>1005</v>
      </c>
      <c r="E110" s="1" t="s">
        <v>124</v>
      </c>
      <c r="F110" s="3" t="s">
        <v>1006</v>
      </c>
      <c r="G110" s="1" t="s">
        <v>1007</v>
      </c>
      <c r="H110" s="1" t="s">
        <v>1008</v>
      </c>
      <c r="I110" s="2" t="s">
        <v>976</v>
      </c>
      <c r="J110" s="2" t="s">
        <v>625</v>
      </c>
      <c r="K110" s="2" t="s">
        <v>1007</v>
      </c>
      <c r="L110" s="1">
        <f t="shared" si="5"/>
        <v>4</v>
      </c>
      <c r="M110" s="4" t="s">
        <v>1209</v>
      </c>
    </row>
    <row r="111" spans="1:13" s="5" customFormat="1" ht="99.95" customHeight="1" x14ac:dyDescent="0.15">
      <c r="A111" s="6">
        <f t="shared" si="3"/>
        <v>107</v>
      </c>
      <c r="B111" s="1">
        <v>41</v>
      </c>
      <c r="C111" s="1" t="s">
        <v>616</v>
      </c>
      <c r="D111" s="2" t="s">
        <v>1032</v>
      </c>
      <c r="E111" s="1" t="s">
        <v>467</v>
      </c>
      <c r="F111" s="3" t="s">
        <v>1033</v>
      </c>
      <c r="G111" s="1" t="s">
        <v>1034</v>
      </c>
      <c r="H111" s="1" t="s">
        <v>1034</v>
      </c>
      <c r="I111" s="2" t="s">
        <v>631</v>
      </c>
      <c r="J111" s="2" t="s">
        <v>625</v>
      </c>
      <c r="K111" s="2" t="s">
        <v>1035</v>
      </c>
      <c r="L111" s="1">
        <f t="shared" si="5"/>
        <v>1</v>
      </c>
      <c r="M111" s="4" t="s">
        <v>1173</v>
      </c>
    </row>
    <row r="112" spans="1:13" s="5" customFormat="1" ht="99.95" customHeight="1" x14ac:dyDescent="0.15">
      <c r="A112" s="6">
        <f t="shared" si="3"/>
        <v>108</v>
      </c>
      <c r="B112" s="2">
        <v>41</v>
      </c>
      <c r="C112" s="2" t="s">
        <v>450</v>
      </c>
      <c r="D112" s="1" t="s">
        <v>466</v>
      </c>
      <c r="E112" s="1" t="s">
        <v>467</v>
      </c>
      <c r="F112" s="1" t="s">
        <v>468</v>
      </c>
      <c r="G112" s="1" t="s">
        <v>469</v>
      </c>
      <c r="H112" s="1" t="s">
        <v>470</v>
      </c>
      <c r="I112" s="2" t="s">
        <v>471</v>
      </c>
      <c r="J112" s="2" t="s">
        <v>456</v>
      </c>
      <c r="K112" s="1" t="s">
        <v>464</v>
      </c>
      <c r="L112" s="1">
        <f t="shared" si="5"/>
        <v>3</v>
      </c>
      <c r="M112" s="4" t="s">
        <v>1192</v>
      </c>
    </row>
    <row r="113" spans="1:13" s="5" customFormat="1" ht="99.95" customHeight="1" x14ac:dyDescent="0.15">
      <c r="A113" s="6">
        <f t="shared" si="3"/>
        <v>109</v>
      </c>
      <c r="B113" s="2">
        <v>41</v>
      </c>
      <c r="C113" s="2" t="s">
        <v>450</v>
      </c>
      <c r="D113" s="1" t="s">
        <v>488</v>
      </c>
      <c r="E113" s="1" t="s">
        <v>489</v>
      </c>
      <c r="F113" s="1" t="s">
        <v>490</v>
      </c>
      <c r="G113" s="1" t="s">
        <v>491</v>
      </c>
      <c r="H113" s="1" t="s">
        <v>492</v>
      </c>
      <c r="I113" s="2" t="s">
        <v>493</v>
      </c>
      <c r="J113" s="2" t="s">
        <v>456</v>
      </c>
      <c r="K113" s="1" t="s">
        <v>487</v>
      </c>
      <c r="L113" s="1">
        <f t="shared" si="5"/>
        <v>7</v>
      </c>
      <c r="M113" s="4" t="s">
        <v>1210</v>
      </c>
    </row>
    <row r="114" spans="1:13" s="5" customFormat="1" ht="99.95" customHeight="1" x14ac:dyDescent="0.15">
      <c r="A114" s="6">
        <f t="shared" si="3"/>
        <v>110</v>
      </c>
      <c r="B114" s="2" t="s">
        <v>576</v>
      </c>
      <c r="C114" s="2" t="s">
        <v>16</v>
      </c>
      <c r="D114" s="1" t="s">
        <v>577</v>
      </c>
      <c r="E114" s="1" t="s">
        <v>489</v>
      </c>
      <c r="F114" s="1" t="s">
        <v>578</v>
      </c>
      <c r="G114" s="1" t="s">
        <v>579</v>
      </c>
      <c r="H114" s="1" t="s">
        <v>580</v>
      </c>
      <c r="I114" s="2" t="s">
        <v>581</v>
      </c>
      <c r="J114" s="2" t="s">
        <v>0</v>
      </c>
      <c r="K114" s="1" t="s">
        <v>582</v>
      </c>
      <c r="L114" s="1">
        <f t="shared" si="5"/>
        <v>3</v>
      </c>
      <c r="M114" s="4" t="s">
        <v>1211</v>
      </c>
    </row>
    <row r="115" spans="1:13" s="5" customFormat="1" ht="99.95" customHeight="1" x14ac:dyDescent="0.15">
      <c r="A115" s="6">
        <f t="shared" si="3"/>
        <v>111</v>
      </c>
      <c r="B115" s="1">
        <v>41</v>
      </c>
      <c r="C115" s="1" t="s">
        <v>16</v>
      </c>
      <c r="D115" s="2" t="s">
        <v>392</v>
      </c>
      <c r="E115" s="1" t="s">
        <v>36</v>
      </c>
      <c r="F115" s="3" t="s">
        <v>340</v>
      </c>
      <c r="G115" s="1" t="s">
        <v>37</v>
      </c>
      <c r="H115" s="1" t="s">
        <v>38</v>
      </c>
      <c r="I115" s="2" t="s">
        <v>4</v>
      </c>
      <c r="J115" s="2" t="s">
        <v>0</v>
      </c>
      <c r="K115" s="2" t="s">
        <v>37</v>
      </c>
      <c r="L115" s="1">
        <f t="shared" si="5"/>
        <v>3</v>
      </c>
      <c r="M115" s="4" t="s">
        <v>518</v>
      </c>
    </row>
    <row r="116" spans="1:13" s="5" customFormat="1" ht="99.95" customHeight="1" x14ac:dyDescent="0.15">
      <c r="A116" s="6">
        <f t="shared" si="3"/>
        <v>112</v>
      </c>
      <c r="B116" s="2">
        <v>41</v>
      </c>
      <c r="C116" s="2" t="s">
        <v>450</v>
      </c>
      <c r="D116" s="2" t="s">
        <v>458</v>
      </c>
      <c r="E116" s="2" t="s">
        <v>459</v>
      </c>
      <c r="F116" s="2" t="s">
        <v>460</v>
      </c>
      <c r="G116" s="2" t="s">
        <v>461</v>
      </c>
      <c r="H116" s="2" t="s">
        <v>462</v>
      </c>
      <c r="I116" s="2" t="s">
        <v>463</v>
      </c>
      <c r="J116" s="2" t="s">
        <v>456</v>
      </c>
      <c r="K116" s="2" t="s">
        <v>464</v>
      </c>
      <c r="L116" s="1">
        <f t="shared" si="5"/>
        <v>2</v>
      </c>
      <c r="M116" s="4" t="s">
        <v>1193</v>
      </c>
    </row>
    <row r="117" spans="1:13" s="5" customFormat="1" ht="99.95" customHeight="1" x14ac:dyDescent="0.15">
      <c r="A117" s="6">
        <f t="shared" si="3"/>
        <v>113</v>
      </c>
      <c r="B117" s="1">
        <v>41</v>
      </c>
      <c r="C117" s="1" t="s">
        <v>16</v>
      </c>
      <c r="D117" s="2" t="s">
        <v>14</v>
      </c>
      <c r="E117" s="1" t="s">
        <v>176</v>
      </c>
      <c r="F117" s="3" t="s">
        <v>341</v>
      </c>
      <c r="G117" s="1" t="s">
        <v>184</v>
      </c>
      <c r="H117" s="1" t="s">
        <v>185</v>
      </c>
      <c r="I117" s="2" t="s">
        <v>424</v>
      </c>
      <c r="J117" s="2" t="s">
        <v>0</v>
      </c>
      <c r="K117" s="2" t="s">
        <v>186</v>
      </c>
      <c r="L117" s="1">
        <f t="shared" si="5"/>
        <v>1</v>
      </c>
      <c r="M117" s="4" t="s">
        <v>446</v>
      </c>
    </row>
    <row r="118" spans="1:13" s="5" customFormat="1" ht="99.95" customHeight="1" x14ac:dyDescent="0.15">
      <c r="A118" s="6">
        <f t="shared" si="3"/>
        <v>114</v>
      </c>
      <c r="B118" s="1" t="s">
        <v>576</v>
      </c>
      <c r="C118" s="1" t="s">
        <v>16</v>
      </c>
      <c r="D118" s="2" t="s">
        <v>583</v>
      </c>
      <c r="E118" s="1" t="s">
        <v>584</v>
      </c>
      <c r="F118" s="3" t="s">
        <v>585</v>
      </c>
      <c r="G118" s="1" t="s">
        <v>586</v>
      </c>
      <c r="H118" s="1" t="s">
        <v>587</v>
      </c>
      <c r="I118" s="2" t="s">
        <v>588</v>
      </c>
      <c r="J118" s="2" t="s">
        <v>0</v>
      </c>
      <c r="K118" s="2" t="s">
        <v>589</v>
      </c>
      <c r="L118" s="1">
        <f t="shared" si="5"/>
        <v>1</v>
      </c>
      <c r="M118" s="4" t="s">
        <v>590</v>
      </c>
    </row>
    <row r="119" spans="1:13" s="5" customFormat="1" ht="99.95" customHeight="1" x14ac:dyDescent="0.15">
      <c r="A119" s="6">
        <f t="shared" si="3"/>
        <v>115</v>
      </c>
      <c r="B119" s="1" t="s">
        <v>576</v>
      </c>
      <c r="C119" s="1" t="s">
        <v>16</v>
      </c>
      <c r="D119" s="27" t="s">
        <v>1412</v>
      </c>
      <c r="E119" s="1" t="s">
        <v>591</v>
      </c>
      <c r="F119" s="3" t="s">
        <v>592</v>
      </c>
      <c r="G119" s="1" t="s">
        <v>593</v>
      </c>
      <c r="H119" s="1" t="s">
        <v>594</v>
      </c>
      <c r="I119" s="2" t="s">
        <v>595</v>
      </c>
      <c r="J119" s="2" t="s">
        <v>0</v>
      </c>
      <c r="K119" s="2" t="s">
        <v>589</v>
      </c>
      <c r="L119" s="26">
        <f t="shared" si="5"/>
        <v>3</v>
      </c>
      <c r="M119" s="4" t="s">
        <v>1212</v>
      </c>
    </row>
    <row r="120" spans="1:13" s="5" customFormat="1" ht="99.95" customHeight="1" x14ac:dyDescent="0.15">
      <c r="A120" s="6">
        <f t="shared" si="3"/>
        <v>116</v>
      </c>
      <c r="B120" s="1" t="s">
        <v>576</v>
      </c>
      <c r="C120" s="1" t="s">
        <v>16</v>
      </c>
      <c r="D120" s="2" t="s">
        <v>596</v>
      </c>
      <c r="E120" s="1" t="s">
        <v>597</v>
      </c>
      <c r="F120" s="3" t="s">
        <v>598</v>
      </c>
      <c r="G120" s="1" t="s">
        <v>599</v>
      </c>
      <c r="H120" s="1" t="s">
        <v>600</v>
      </c>
      <c r="I120" s="2" t="s">
        <v>601</v>
      </c>
      <c r="J120" s="2" t="s">
        <v>0</v>
      </c>
      <c r="K120" s="2" t="s">
        <v>602</v>
      </c>
      <c r="L120" s="1">
        <f t="shared" si="5"/>
        <v>1</v>
      </c>
      <c r="M120" s="4" t="s">
        <v>603</v>
      </c>
    </row>
    <row r="121" spans="1:13" s="5" customFormat="1" ht="99.95" customHeight="1" x14ac:dyDescent="0.15">
      <c r="A121" s="6">
        <f t="shared" si="3"/>
        <v>117</v>
      </c>
      <c r="B121" s="1">
        <v>41</v>
      </c>
      <c r="C121" s="1" t="s">
        <v>16</v>
      </c>
      <c r="D121" s="2" t="s">
        <v>393</v>
      </c>
      <c r="E121" s="1" t="s">
        <v>255</v>
      </c>
      <c r="F121" s="3" t="s">
        <v>342</v>
      </c>
      <c r="G121" s="1" t="s">
        <v>256</v>
      </c>
      <c r="H121" s="1" t="s">
        <v>257</v>
      </c>
      <c r="I121" s="2" t="s">
        <v>258</v>
      </c>
      <c r="J121" s="2" t="s">
        <v>0</v>
      </c>
      <c r="K121" s="2" t="s">
        <v>256</v>
      </c>
      <c r="L121" s="1">
        <f t="shared" si="5"/>
        <v>1</v>
      </c>
      <c r="M121" s="4" t="s">
        <v>259</v>
      </c>
    </row>
    <row r="122" spans="1:13" s="5" customFormat="1" ht="99.95" customHeight="1" x14ac:dyDescent="0.15">
      <c r="A122" s="6">
        <f t="shared" si="3"/>
        <v>118</v>
      </c>
      <c r="B122" s="1">
        <v>41</v>
      </c>
      <c r="C122" s="1" t="s">
        <v>616</v>
      </c>
      <c r="D122" s="2" t="s">
        <v>879</v>
      </c>
      <c r="E122" s="1" t="s">
        <v>880</v>
      </c>
      <c r="F122" s="3" t="s">
        <v>881</v>
      </c>
      <c r="G122" s="1" t="s">
        <v>882</v>
      </c>
      <c r="H122" s="1" t="s">
        <v>883</v>
      </c>
      <c r="I122" s="2" t="s">
        <v>1062</v>
      </c>
      <c r="J122" s="2" t="s">
        <v>625</v>
      </c>
      <c r="K122" s="2" t="s">
        <v>882</v>
      </c>
      <c r="L122" s="1">
        <f t="shared" si="5"/>
        <v>3</v>
      </c>
      <c r="M122" s="4" t="s">
        <v>1213</v>
      </c>
    </row>
    <row r="123" spans="1:13" s="5" customFormat="1" ht="99.95" customHeight="1" x14ac:dyDescent="0.15">
      <c r="A123" s="6">
        <f t="shared" si="3"/>
        <v>119</v>
      </c>
      <c r="B123" s="1">
        <v>41</v>
      </c>
      <c r="C123" s="1" t="s">
        <v>616</v>
      </c>
      <c r="D123" s="2" t="s">
        <v>1366</v>
      </c>
      <c r="E123" s="1" t="s">
        <v>1367</v>
      </c>
      <c r="F123" s="3" t="s">
        <v>1368</v>
      </c>
      <c r="G123" s="1" t="s">
        <v>1369</v>
      </c>
      <c r="H123" s="1" t="s">
        <v>1370</v>
      </c>
      <c r="I123" s="2" t="s">
        <v>1371</v>
      </c>
      <c r="J123" s="2" t="s">
        <v>625</v>
      </c>
      <c r="K123" s="2" t="s">
        <v>1372</v>
      </c>
      <c r="L123" s="1">
        <f t="shared" si="5"/>
        <v>1</v>
      </c>
      <c r="M123" s="4" t="s">
        <v>1373</v>
      </c>
    </row>
    <row r="124" spans="1:13" s="5" customFormat="1" ht="99.95" customHeight="1" x14ac:dyDescent="0.15">
      <c r="A124" s="6">
        <f t="shared" si="3"/>
        <v>120</v>
      </c>
      <c r="B124" s="1">
        <v>41</v>
      </c>
      <c r="C124" s="1" t="s">
        <v>16</v>
      </c>
      <c r="D124" s="2" t="s">
        <v>394</v>
      </c>
      <c r="E124" s="1" t="s">
        <v>32</v>
      </c>
      <c r="F124" s="3" t="s">
        <v>343</v>
      </c>
      <c r="G124" s="1" t="s">
        <v>33</v>
      </c>
      <c r="H124" s="1" t="s">
        <v>34</v>
      </c>
      <c r="I124" s="2" t="s">
        <v>5</v>
      </c>
      <c r="J124" s="2" t="s">
        <v>0</v>
      </c>
      <c r="K124" s="2" t="s">
        <v>33</v>
      </c>
      <c r="L124" s="1">
        <f t="shared" si="5"/>
        <v>1</v>
      </c>
      <c r="M124" s="4" t="s">
        <v>35</v>
      </c>
    </row>
    <row r="125" spans="1:13" s="5" customFormat="1" ht="99.95" customHeight="1" x14ac:dyDescent="0.15">
      <c r="A125" s="6">
        <f t="shared" si="3"/>
        <v>121</v>
      </c>
      <c r="B125" s="1">
        <v>41</v>
      </c>
      <c r="C125" s="1" t="s">
        <v>616</v>
      </c>
      <c r="D125" s="2" t="s">
        <v>626</v>
      </c>
      <c r="E125" s="1" t="s">
        <v>627</v>
      </c>
      <c r="F125" s="3" t="s">
        <v>628</v>
      </c>
      <c r="G125" s="1" t="s">
        <v>629</v>
      </c>
      <c r="H125" s="1" t="s">
        <v>630</v>
      </c>
      <c r="I125" s="2" t="s">
        <v>631</v>
      </c>
      <c r="J125" s="2" t="s">
        <v>625</v>
      </c>
      <c r="K125" s="2" t="s">
        <v>629</v>
      </c>
      <c r="L125" s="1">
        <f t="shared" si="5"/>
        <v>1</v>
      </c>
      <c r="M125" s="4" t="s">
        <v>1130</v>
      </c>
    </row>
    <row r="126" spans="1:13" s="5" customFormat="1" ht="99.95" customHeight="1" x14ac:dyDescent="0.15">
      <c r="A126" s="6">
        <f t="shared" si="3"/>
        <v>122</v>
      </c>
      <c r="B126" s="1">
        <v>41</v>
      </c>
      <c r="C126" s="1" t="s">
        <v>616</v>
      </c>
      <c r="D126" s="2" t="s">
        <v>1082</v>
      </c>
      <c r="E126" s="1" t="s">
        <v>1043</v>
      </c>
      <c r="F126" s="3" t="s">
        <v>1083</v>
      </c>
      <c r="G126" s="1" t="s">
        <v>1084</v>
      </c>
      <c r="H126" s="1" t="s">
        <v>1084</v>
      </c>
      <c r="I126" s="2" t="s">
        <v>624</v>
      </c>
      <c r="J126" s="2" t="s">
        <v>625</v>
      </c>
      <c r="K126" s="2" t="s">
        <v>1084</v>
      </c>
      <c r="L126" s="1">
        <f t="shared" si="5"/>
        <v>1</v>
      </c>
      <c r="M126" s="4" t="s">
        <v>1180</v>
      </c>
    </row>
    <row r="127" spans="1:13" s="5" customFormat="1" ht="99.95" customHeight="1" x14ac:dyDescent="0.15">
      <c r="A127" s="6">
        <f t="shared" si="3"/>
        <v>123</v>
      </c>
      <c r="B127" s="2">
        <v>41</v>
      </c>
      <c r="C127" s="2" t="s">
        <v>450</v>
      </c>
      <c r="D127" s="2" t="s">
        <v>451</v>
      </c>
      <c r="E127" s="2" t="s">
        <v>452</v>
      </c>
      <c r="F127" s="2" t="s">
        <v>574</v>
      </c>
      <c r="G127" s="2" t="s">
        <v>453</v>
      </c>
      <c r="H127" s="2" t="s">
        <v>454</v>
      </c>
      <c r="I127" s="2" t="s">
        <v>455</v>
      </c>
      <c r="J127" s="2" t="s">
        <v>456</v>
      </c>
      <c r="K127" s="2" t="s">
        <v>457</v>
      </c>
      <c r="L127" s="1">
        <f t="shared" si="5"/>
        <v>1</v>
      </c>
      <c r="M127" s="4" t="s">
        <v>465</v>
      </c>
    </row>
    <row r="128" spans="1:13" s="5" customFormat="1" ht="99.95" customHeight="1" x14ac:dyDescent="0.15">
      <c r="A128" s="6">
        <f t="shared" si="3"/>
        <v>124</v>
      </c>
      <c r="B128" s="1">
        <v>41</v>
      </c>
      <c r="C128" s="1" t="s">
        <v>16</v>
      </c>
      <c r="D128" s="2" t="s">
        <v>269</v>
      </c>
      <c r="E128" s="1" t="s">
        <v>270</v>
      </c>
      <c r="F128" s="3" t="s">
        <v>344</v>
      </c>
      <c r="G128" s="1" t="s">
        <v>271</v>
      </c>
      <c r="H128" s="1" t="s">
        <v>272</v>
      </c>
      <c r="I128" s="2" t="s">
        <v>423</v>
      </c>
      <c r="J128" s="2" t="s">
        <v>1</v>
      </c>
      <c r="K128" s="2"/>
      <c r="L128" s="1">
        <f t="shared" si="5"/>
        <v>2</v>
      </c>
      <c r="M128" s="4" t="s">
        <v>1194</v>
      </c>
    </row>
    <row r="129" spans="1:13" s="5" customFormat="1" ht="99.95" customHeight="1" x14ac:dyDescent="0.15">
      <c r="A129" s="6">
        <f t="shared" si="3"/>
        <v>125</v>
      </c>
      <c r="B129" s="1">
        <v>41</v>
      </c>
      <c r="C129" s="1" t="s">
        <v>16</v>
      </c>
      <c r="D129" s="2" t="s">
        <v>395</v>
      </c>
      <c r="E129" s="1" t="s">
        <v>236</v>
      </c>
      <c r="F129" s="3" t="s">
        <v>345</v>
      </c>
      <c r="G129" s="1" t="s">
        <v>237</v>
      </c>
      <c r="H129" s="1" t="s">
        <v>238</v>
      </c>
      <c r="I129" s="2" t="s">
        <v>3</v>
      </c>
      <c r="J129" s="2" t="s">
        <v>1</v>
      </c>
      <c r="K129" s="2"/>
      <c r="L129" s="1">
        <f t="shared" si="5"/>
        <v>1</v>
      </c>
      <c r="M129" s="4" t="s">
        <v>239</v>
      </c>
    </row>
    <row r="130" spans="1:13" s="5" customFormat="1" ht="99.95" customHeight="1" x14ac:dyDescent="0.15">
      <c r="A130" s="6">
        <f t="shared" si="3"/>
        <v>126</v>
      </c>
      <c r="B130" s="1">
        <v>41</v>
      </c>
      <c r="C130" s="1" t="s">
        <v>616</v>
      </c>
      <c r="D130" s="2" t="s">
        <v>712</v>
      </c>
      <c r="E130" s="1" t="s">
        <v>236</v>
      </c>
      <c r="F130" s="3" t="s">
        <v>713</v>
      </c>
      <c r="G130" s="1" t="s">
        <v>714</v>
      </c>
      <c r="H130" s="1" t="s">
        <v>715</v>
      </c>
      <c r="I130" s="2" t="s">
        <v>716</v>
      </c>
      <c r="J130" s="2" t="s">
        <v>625</v>
      </c>
      <c r="K130" s="2" t="s">
        <v>589</v>
      </c>
      <c r="L130" s="1">
        <f t="shared" si="5"/>
        <v>3</v>
      </c>
      <c r="M130" s="4" t="s">
        <v>1214</v>
      </c>
    </row>
    <row r="131" spans="1:13" s="5" customFormat="1" ht="99.95" customHeight="1" x14ac:dyDescent="0.15">
      <c r="A131" s="6">
        <f t="shared" si="3"/>
        <v>127</v>
      </c>
      <c r="B131" s="1">
        <v>41</v>
      </c>
      <c r="C131" s="1" t="s">
        <v>16</v>
      </c>
      <c r="D131" s="2" t="s">
        <v>288</v>
      </c>
      <c r="E131" s="1" t="s">
        <v>289</v>
      </c>
      <c r="F131" s="3" t="s">
        <v>346</v>
      </c>
      <c r="G131" s="1" t="s">
        <v>447</v>
      </c>
      <c r="H131" s="1" t="s">
        <v>448</v>
      </c>
      <c r="I131" s="2" t="s">
        <v>422</v>
      </c>
      <c r="J131" s="2" t="s">
        <v>0</v>
      </c>
      <c r="K131" s="2" t="s">
        <v>447</v>
      </c>
      <c r="L131" s="1">
        <f t="shared" si="5"/>
        <v>3</v>
      </c>
      <c r="M131" s="4" t="s">
        <v>519</v>
      </c>
    </row>
    <row r="132" spans="1:13" s="5" customFormat="1" ht="99.95" customHeight="1" x14ac:dyDescent="0.15">
      <c r="A132" s="6">
        <f t="shared" ref="A132:A194" si="6">ROW()-4</f>
        <v>128</v>
      </c>
      <c r="B132" s="1">
        <v>41</v>
      </c>
      <c r="C132" s="1" t="s">
        <v>16</v>
      </c>
      <c r="D132" s="2" t="s">
        <v>396</v>
      </c>
      <c r="E132" s="1" t="s">
        <v>240</v>
      </c>
      <c r="F132" s="3" t="s">
        <v>347</v>
      </c>
      <c r="G132" s="1" t="s">
        <v>241</v>
      </c>
      <c r="H132" s="1" t="s">
        <v>242</v>
      </c>
      <c r="I132" s="2" t="s">
        <v>101</v>
      </c>
      <c r="J132" s="2" t="s">
        <v>1</v>
      </c>
      <c r="K132" s="2"/>
      <c r="L132" s="1">
        <f t="shared" si="5"/>
        <v>1</v>
      </c>
      <c r="M132" s="4" t="s">
        <v>243</v>
      </c>
    </row>
    <row r="133" spans="1:13" s="5" customFormat="1" ht="99.95" customHeight="1" x14ac:dyDescent="0.15">
      <c r="A133" s="6">
        <f t="shared" si="6"/>
        <v>129</v>
      </c>
      <c r="B133" s="1">
        <v>41</v>
      </c>
      <c r="C133" s="1" t="s">
        <v>616</v>
      </c>
      <c r="D133" s="2" t="s">
        <v>931</v>
      </c>
      <c r="E133" s="1" t="s">
        <v>932</v>
      </c>
      <c r="F133" s="3" t="s">
        <v>933</v>
      </c>
      <c r="G133" s="1" t="s">
        <v>934</v>
      </c>
      <c r="H133" s="1" t="s">
        <v>935</v>
      </c>
      <c r="I133" s="2" t="s">
        <v>750</v>
      </c>
      <c r="J133" s="2" t="s">
        <v>625</v>
      </c>
      <c r="K133" s="2" t="s">
        <v>936</v>
      </c>
      <c r="L133" s="1">
        <f t="shared" si="5"/>
        <v>1</v>
      </c>
      <c r="M133" s="4" t="s">
        <v>1163</v>
      </c>
    </row>
    <row r="134" spans="1:13" s="5" customFormat="1" ht="99.95" customHeight="1" x14ac:dyDescent="0.15">
      <c r="A134" s="6">
        <f t="shared" si="6"/>
        <v>130</v>
      </c>
      <c r="B134" s="2">
        <v>41</v>
      </c>
      <c r="C134" s="2" t="s">
        <v>450</v>
      </c>
      <c r="D134" s="1" t="s">
        <v>1397</v>
      </c>
      <c r="E134" s="1" t="s">
        <v>1391</v>
      </c>
      <c r="F134" s="1" t="s">
        <v>1392</v>
      </c>
      <c r="G134" s="1" t="s">
        <v>1393</v>
      </c>
      <c r="H134" s="1" t="s">
        <v>1394</v>
      </c>
      <c r="I134" s="22" t="s">
        <v>1395</v>
      </c>
      <c r="J134" s="2" t="s">
        <v>456</v>
      </c>
      <c r="K134" s="23" t="s">
        <v>1375</v>
      </c>
      <c r="L134" s="23">
        <v>1</v>
      </c>
      <c r="M134" s="7" t="s">
        <v>1396</v>
      </c>
    </row>
    <row r="135" spans="1:13" s="5" customFormat="1" ht="99.95" customHeight="1" x14ac:dyDescent="0.15">
      <c r="A135" s="6">
        <f t="shared" si="6"/>
        <v>131</v>
      </c>
      <c r="B135" s="2">
        <v>41</v>
      </c>
      <c r="C135" s="2" t="s">
        <v>450</v>
      </c>
      <c r="D135" s="2" t="s">
        <v>550</v>
      </c>
      <c r="E135" s="2" t="s">
        <v>551</v>
      </c>
      <c r="F135" s="2" t="s">
        <v>555</v>
      </c>
      <c r="G135" s="2" t="s">
        <v>552</v>
      </c>
      <c r="H135" s="2" t="s">
        <v>553</v>
      </c>
      <c r="I135" s="2" t="s">
        <v>556</v>
      </c>
      <c r="J135" s="2" t="s">
        <v>456</v>
      </c>
      <c r="K135" s="2" t="s">
        <v>554</v>
      </c>
      <c r="L135" s="1">
        <f t="shared" ref="L135:L166" si="7">LEN(M135)-LEN(SUBSTITUTE(M135, "、",""))/LEN("、")+1</f>
        <v>2</v>
      </c>
      <c r="M135" s="4" t="s">
        <v>1215</v>
      </c>
    </row>
    <row r="136" spans="1:13" s="5" customFormat="1" ht="99.95" customHeight="1" x14ac:dyDescent="0.15">
      <c r="A136" s="6">
        <f t="shared" si="6"/>
        <v>132</v>
      </c>
      <c r="B136" s="1">
        <v>41</v>
      </c>
      <c r="C136" s="1" t="s">
        <v>616</v>
      </c>
      <c r="D136" s="2" t="s">
        <v>836</v>
      </c>
      <c r="E136" s="1" t="s">
        <v>837</v>
      </c>
      <c r="F136" s="3" t="s">
        <v>930</v>
      </c>
      <c r="G136" s="1" t="s">
        <v>838</v>
      </c>
      <c r="H136" s="1" t="s">
        <v>839</v>
      </c>
      <c r="I136" s="2" t="s">
        <v>840</v>
      </c>
      <c r="J136" s="2" t="s">
        <v>625</v>
      </c>
      <c r="K136" s="2" t="s">
        <v>838</v>
      </c>
      <c r="L136" s="1">
        <f t="shared" si="7"/>
        <v>2</v>
      </c>
      <c r="M136" s="4" t="s">
        <v>1216</v>
      </c>
    </row>
    <row r="137" spans="1:13" s="5" customFormat="1" ht="99.95" customHeight="1" x14ac:dyDescent="0.15">
      <c r="A137" s="6">
        <f t="shared" si="6"/>
        <v>133</v>
      </c>
      <c r="B137" s="2">
        <v>41</v>
      </c>
      <c r="C137" s="2" t="s">
        <v>450</v>
      </c>
      <c r="D137" s="1" t="s">
        <v>482</v>
      </c>
      <c r="E137" s="1" t="s">
        <v>483</v>
      </c>
      <c r="F137" s="1" t="s">
        <v>575</v>
      </c>
      <c r="G137" s="1" t="s">
        <v>484</v>
      </c>
      <c r="H137" s="1" t="s">
        <v>485</v>
      </c>
      <c r="I137" s="2" t="s">
        <v>486</v>
      </c>
      <c r="J137" s="2" t="s">
        <v>456</v>
      </c>
      <c r="K137" s="1" t="s">
        <v>487</v>
      </c>
      <c r="L137" s="1">
        <f t="shared" si="7"/>
        <v>2</v>
      </c>
      <c r="M137" s="4" t="s">
        <v>1195</v>
      </c>
    </row>
    <row r="138" spans="1:13" s="5" customFormat="1" ht="99.95" customHeight="1" x14ac:dyDescent="0.15">
      <c r="A138" s="6">
        <f t="shared" si="6"/>
        <v>134</v>
      </c>
      <c r="B138" s="1">
        <v>41</v>
      </c>
      <c r="C138" s="1" t="s">
        <v>16</v>
      </c>
      <c r="D138" s="2" t="s">
        <v>222</v>
      </c>
      <c r="E138" s="1" t="s">
        <v>223</v>
      </c>
      <c r="F138" s="3" t="s">
        <v>348</v>
      </c>
      <c r="G138" s="1" t="s">
        <v>224</v>
      </c>
      <c r="H138" s="1" t="s">
        <v>225</v>
      </c>
      <c r="I138" s="2" t="s">
        <v>8</v>
      </c>
      <c r="J138" s="2" t="s">
        <v>0</v>
      </c>
      <c r="K138" s="2" t="s">
        <v>226</v>
      </c>
      <c r="L138" s="1">
        <f t="shared" si="7"/>
        <v>1</v>
      </c>
      <c r="M138" s="4" t="s">
        <v>227</v>
      </c>
    </row>
    <row r="139" spans="1:13" s="5" customFormat="1" ht="99.95" customHeight="1" x14ac:dyDescent="0.15">
      <c r="A139" s="6">
        <f t="shared" si="6"/>
        <v>135</v>
      </c>
      <c r="B139" s="1">
        <v>41</v>
      </c>
      <c r="C139" s="1" t="s">
        <v>16</v>
      </c>
      <c r="D139" s="2" t="s">
        <v>397</v>
      </c>
      <c r="E139" s="1" t="s">
        <v>64</v>
      </c>
      <c r="F139" s="3" t="s">
        <v>349</v>
      </c>
      <c r="G139" s="1" t="s">
        <v>144</v>
      </c>
      <c r="H139" s="1" t="s">
        <v>145</v>
      </c>
      <c r="I139" s="2" t="s">
        <v>146</v>
      </c>
      <c r="J139" s="2" t="s">
        <v>0</v>
      </c>
      <c r="K139" s="2" t="s">
        <v>144</v>
      </c>
      <c r="L139" s="1">
        <f t="shared" si="7"/>
        <v>1</v>
      </c>
      <c r="M139" s="4" t="s">
        <v>147</v>
      </c>
    </row>
    <row r="140" spans="1:13" s="5" customFormat="1" ht="99.95" customHeight="1" x14ac:dyDescent="0.15">
      <c r="A140" s="6">
        <f t="shared" si="6"/>
        <v>136</v>
      </c>
      <c r="B140" s="1">
        <v>41</v>
      </c>
      <c r="C140" s="1" t="s">
        <v>16</v>
      </c>
      <c r="D140" s="2" t="s">
        <v>398</v>
      </c>
      <c r="E140" s="1" t="s">
        <v>64</v>
      </c>
      <c r="F140" s="3" t="s">
        <v>350</v>
      </c>
      <c r="G140" s="1" t="s">
        <v>207</v>
      </c>
      <c r="H140" s="1" t="s">
        <v>208</v>
      </c>
      <c r="I140" s="2" t="s">
        <v>209</v>
      </c>
      <c r="J140" s="2" t="s">
        <v>0</v>
      </c>
      <c r="K140" s="2" t="s">
        <v>210</v>
      </c>
      <c r="L140" s="1">
        <f t="shared" si="7"/>
        <v>1</v>
      </c>
      <c r="M140" s="4" t="s">
        <v>211</v>
      </c>
    </row>
    <row r="141" spans="1:13" s="5" customFormat="1" ht="99.95" customHeight="1" x14ac:dyDescent="0.15">
      <c r="A141" s="6">
        <f t="shared" si="6"/>
        <v>137</v>
      </c>
      <c r="B141" s="1" t="s">
        <v>576</v>
      </c>
      <c r="C141" s="1" t="s">
        <v>16</v>
      </c>
      <c r="D141" s="2" t="s">
        <v>1414</v>
      </c>
      <c r="E141" s="1" t="s">
        <v>604</v>
      </c>
      <c r="F141" s="3" t="s">
        <v>605</v>
      </c>
      <c r="G141" s="1" t="s">
        <v>606</v>
      </c>
      <c r="H141" s="1" t="s">
        <v>607</v>
      </c>
      <c r="I141" s="2" t="s">
        <v>608</v>
      </c>
      <c r="J141" s="2" t="s">
        <v>0</v>
      </c>
      <c r="K141" s="2" t="s">
        <v>1380</v>
      </c>
      <c r="L141" s="28">
        <v>1</v>
      </c>
      <c r="M141" s="4" t="s">
        <v>1413</v>
      </c>
    </row>
    <row r="142" spans="1:13" s="5" customFormat="1" ht="99.95" customHeight="1" x14ac:dyDescent="0.15">
      <c r="A142" s="6">
        <f t="shared" si="6"/>
        <v>138</v>
      </c>
      <c r="B142" s="1">
        <v>41</v>
      </c>
      <c r="C142" s="1" t="s">
        <v>616</v>
      </c>
      <c r="D142" s="2" t="s">
        <v>734</v>
      </c>
      <c r="E142" s="1" t="s">
        <v>735</v>
      </c>
      <c r="F142" s="3" t="s">
        <v>736</v>
      </c>
      <c r="G142" s="1" t="s">
        <v>737</v>
      </c>
      <c r="H142" s="1" t="s">
        <v>738</v>
      </c>
      <c r="I142" s="2" t="s">
        <v>739</v>
      </c>
      <c r="J142" s="2" t="s">
        <v>625</v>
      </c>
      <c r="K142" s="2" t="s">
        <v>737</v>
      </c>
      <c r="L142" s="1">
        <f t="shared" si="7"/>
        <v>2</v>
      </c>
      <c r="M142" s="4" t="s">
        <v>1217</v>
      </c>
    </row>
    <row r="143" spans="1:13" s="5" customFormat="1" ht="99.95" customHeight="1" x14ac:dyDescent="0.15">
      <c r="A143" s="6">
        <f t="shared" si="6"/>
        <v>139</v>
      </c>
      <c r="B143" s="2">
        <v>41</v>
      </c>
      <c r="C143" s="2" t="s">
        <v>450</v>
      </c>
      <c r="D143" s="1" t="s">
        <v>494</v>
      </c>
      <c r="E143" s="1" t="s">
        <v>495</v>
      </c>
      <c r="F143" s="2" t="s">
        <v>500</v>
      </c>
      <c r="G143" s="1" t="s">
        <v>496</v>
      </c>
      <c r="H143" s="1" t="s">
        <v>497</v>
      </c>
      <c r="I143" s="2" t="s">
        <v>498</v>
      </c>
      <c r="J143" s="2" t="s">
        <v>456</v>
      </c>
      <c r="K143" s="2" t="s">
        <v>499</v>
      </c>
      <c r="L143" s="1">
        <f t="shared" si="7"/>
        <v>1</v>
      </c>
      <c r="M143" s="4" t="s">
        <v>501</v>
      </c>
    </row>
    <row r="144" spans="1:13" s="5" customFormat="1" ht="99.95" customHeight="1" x14ac:dyDescent="0.15">
      <c r="A144" s="6">
        <f t="shared" si="6"/>
        <v>140</v>
      </c>
      <c r="B144" s="1">
        <v>41</v>
      </c>
      <c r="C144" s="1" t="s">
        <v>16</v>
      </c>
      <c r="D144" s="2" t="s">
        <v>171</v>
      </c>
      <c r="E144" s="1" t="s">
        <v>172</v>
      </c>
      <c r="F144" s="3" t="s">
        <v>351</v>
      </c>
      <c r="G144" s="1" t="s">
        <v>173</v>
      </c>
      <c r="H144" s="1" t="s">
        <v>174</v>
      </c>
      <c r="I144" s="2" t="s">
        <v>2</v>
      </c>
      <c r="J144" s="2" t="s">
        <v>0</v>
      </c>
      <c r="K144" s="2" t="s">
        <v>173</v>
      </c>
      <c r="L144" s="1">
        <f t="shared" si="7"/>
        <v>3</v>
      </c>
      <c r="M144" s="4" t="s">
        <v>549</v>
      </c>
    </row>
    <row r="145" spans="1:13" s="5" customFormat="1" ht="99.95" customHeight="1" x14ac:dyDescent="0.15">
      <c r="A145" s="6">
        <f t="shared" si="6"/>
        <v>141</v>
      </c>
      <c r="B145" s="1">
        <v>41</v>
      </c>
      <c r="C145" s="1" t="s">
        <v>16</v>
      </c>
      <c r="D145" s="2" t="s">
        <v>399</v>
      </c>
      <c r="E145" s="1" t="s">
        <v>92</v>
      </c>
      <c r="F145" s="3" t="s">
        <v>352</v>
      </c>
      <c r="G145" s="1" t="s">
        <v>93</v>
      </c>
      <c r="H145" s="1" t="s">
        <v>94</v>
      </c>
      <c r="I145" s="2" t="s">
        <v>421</v>
      </c>
      <c r="J145" s="2" t="s">
        <v>0</v>
      </c>
      <c r="K145" s="2" t="s">
        <v>93</v>
      </c>
      <c r="L145" s="1">
        <f t="shared" si="7"/>
        <v>3</v>
      </c>
      <c r="M145" s="4" t="s">
        <v>520</v>
      </c>
    </row>
    <row r="146" spans="1:13" s="5" customFormat="1" ht="99.95" customHeight="1" x14ac:dyDescent="0.15">
      <c r="A146" s="6">
        <f t="shared" si="6"/>
        <v>142</v>
      </c>
      <c r="B146" s="1">
        <v>41</v>
      </c>
      <c r="C146" s="1" t="s">
        <v>16</v>
      </c>
      <c r="D146" s="2" t="s">
        <v>1354</v>
      </c>
      <c r="E146" s="1" t="s">
        <v>92</v>
      </c>
      <c r="F146" s="3" t="s">
        <v>1355</v>
      </c>
      <c r="G146" s="1" t="s">
        <v>1356</v>
      </c>
      <c r="H146" s="1" t="s">
        <v>1357</v>
      </c>
      <c r="I146" s="2" t="s">
        <v>1358</v>
      </c>
      <c r="J146" s="2" t="s">
        <v>1359</v>
      </c>
      <c r="K146" s="2" t="s">
        <v>1356</v>
      </c>
      <c r="L146" s="1">
        <f t="shared" si="7"/>
        <v>1</v>
      </c>
      <c r="M146" s="4" t="s">
        <v>1360</v>
      </c>
    </row>
    <row r="147" spans="1:13" s="5" customFormat="1" ht="99.95" customHeight="1" x14ac:dyDescent="0.15">
      <c r="A147" s="6">
        <f t="shared" si="6"/>
        <v>143</v>
      </c>
      <c r="B147" s="2" t="s">
        <v>576</v>
      </c>
      <c r="C147" s="2" t="s">
        <v>16</v>
      </c>
      <c r="D147" s="1" t="s">
        <v>1229</v>
      </c>
      <c r="E147" s="1" t="s">
        <v>92</v>
      </c>
      <c r="F147" s="2" t="s">
        <v>1230</v>
      </c>
      <c r="G147" s="1" t="s">
        <v>1231</v>
      </c>
      <c r="H147" s="1" t="s">
        <v>1232</v>
      </c>
      <c r="I147" s="2" t="s">
        <v>1233</v>
      </c>
      <c r="J147" s="2" t="s">
        <v>0</v>
      </c>
      <c r="K147" s="2" t="s">
        <v>1234</v>
      </c>
      <c r="L147" s="1">
        <f t="shared" si="7"/>
        <v>1</v>
      </c>
      <c r="M147" s="4" t="s">
        <v>1235</v>
      </c>
    </row>
    <row r="148" spans="1:13" s="5" customFormat="1" ht="99.95" customHeight="1" x14ac:dyDescent="0.15">
      <c r="A148" s="6">
        <f t="shared" si="6"/>
        <v>144</v>
      </c>
      <c r="B148" s="1">
        <v>41</v>
      </c>
      <c r="C148" s="1" t="s">
        <v>616</v>
      </c>
      <c r="D148" s="2" t="s">
        <v>632</v>
      </c>
      <c r="E148" s="1" t="s">
        <v>633</v>
      </c>
      <c r="F148" s="3" t="s">
        <v>634</v>
      </c>
      <c r="G148" s="1" t="s">
        <v>635</v>
      </c>
      <c r="H148" s="1" t="s">
        <v>636</v>
      </c>
      <c r="I148" s="2" t="s">
        <v>637</v>
      </c>
      <c r="J148" s="2" t="s">
        <v>625</v>
      </c>
      <c r="K148" s="2" t="s">
        <v>638</v>
      </c>
      <c r="L148" s="1">
        <f t="shared" si="7"/>
        <v>3</v>
      </c>
      <c r="M148" s="4" t="s">
        <v>1218</v>
      </c>
    </row>
    <row r="149" spans="1:13" s="5" customFormat="1" ht="99.95" customHeight="1" x14ac:dyDescent="0.15">
      <c r="A149" s="6">
        <f t="shared" si="6"/>
        <v>145</v>
      </c>
      <c r="B149" s="2">
        <v>41</v>
      </c>
      <c r="C149" s="2" t="s">
        <v>450</v>
      </c>
      <c r="D149" s="2" t="s">
        <v>565</v>
      </c>
      <c r="E149" s="2" t="s">
        <v>566</v>
      </c>
      <c r="F149" s="2" t="s">
        <v>567</v>
      </c>
      <c r="G149" s="2" t="s">
        <v>568</v>
      </c>
      <c r="H149" s="2" t="s">
        <v>569</v>
      </c>
      <c r="I149" s="2" t="s">
        <v>570</v>
      </c>
      <c r="J149" s="2" t="s">
        <v>456</v>
      </c>
      <c r="K149" s="2" t="s">
        <v>571</v>
      </c>
      <c r="L149" s="1">
        <f t="shared" si="7"/>
        <v>2</v>
      </c>
      <c r="M149" s="4" t="s">
        <v>1198</v>
      </c>
    </row>
    <row r="150" spans="1:13" s="5" customFormat="1" ht="99.95" customHeight="1" x14ac:dyDescent="0.15">
      <c r="A150" s="6">
        <f t="shared" si="6"/>
        <v>146</v>
      </c>
      <c r="B150" s="1">
        <v>41</v>
      </c>
      <c r="C150" s="1" t="s">
        <v>16</v>
      </c>
      <c r="D150" s="2" t="s">
        <v>1376</v>
      </c>
      <c r="E150" s="1" t="s">
        <v>88</v>
      </c>
      <c r="F150" s="3" t="s">
        <v>353</v>
      </c>
      <c r="G150" s="1" t="s">
        <v>89</v>
      </c>
      <c r="H150" s="1" t="s">
        <v>90</v>
      </c>
      <c r="I150" s="2" t="s">
        <v>420</v>
      </c>
      <c r="J150" s="2" t="s">
        <v>0</v>
      </c>
      <c r="K150" s="2" t="s">
        <v>91</v>
      </c>
      <c r="L150" s="1">
        <f t="shared" si="7"/>
        <v>3</v>
      </c>
      <c r="M150" s="4" t="s">
        <v>1196</v>
      </c>
    </row>
    <row r="151" spans="1:13" s="5" customFormat="1" ht="99.95" customHeight="1" x14ac:dyDescent="0.15">
      <c r="A151" s="6">
        <f t="shared" si="6"/>
        <v>147</v>
      </c>
      <c r="B151" s="1">
        <v>41</v>
      </c>
      <c r="C151" s="1" t="s">
        <v>16</v>
      </c>
      <c r="D151" s="2" t="s">
        <v>400</v>
      </c>
      <c r="E151" s="1" t="s">
        <v>113</v>
      </c>
      <c r="F151" s="3" t="s">
        <v>354</v>
      </c>
      <c r="G151" s="1" t="s">
        <v>114</v>
      </c>
      <c r="H151" s="1" t="s">
        <v>115</v>
      </c>
      <c r="I151" s="2" t="s">
        <v>521</v>
      </c>
      <c r="J151" s="2" t="s">
        <v>0</v>
      </c>
      <c r="K151" s="2" t="s">
        <v>116</v>
      </c>
      <c r="L151" s="1">
        <f t="shared" si="7"/>
        <v>1</v>
      </c>
      <c r="M151" s="4" t="s">
        <v>117</v>
      </c>
    </row>
    <row r="152" spans="1:13" s="5" customFormat="1" ht="99.95" customHeight="1" x14ac:dyDescent="0.15">
      <c r="A152" s="6">
        <f t="shared" si="6"/>
        <v>148</v>
      </c>
      <c r="B152" s="1">
        <v>41</v>
      </c>
      <c r="C152" s="1" t="s">
        <v>616</v>
      </c>
      <c r="D152" s="2" t="s">
        <v>1289</v>
      </c>
      <c r="E152" s="1" t="s">
        <v>1290</v>
      </c>
      <c r="F152" s="3" t="s">
        <v>1291</v>
      </c>
      <c r="G152" s="1" t="s">
        <v>1292</v>
      </c>
      <c r="H152" s="1" t="s">
        <v>1293</v>
      </c>
      <c r="I152" s="2" t="s">
        <v>1294</v>
      </c>
      <c r="J152" s="2" t="s">
        <v>625</v>
      </c>
      <c r="K152" s="2" t="s">
        <v>1292</v>
      </c>
      <c r="L152" s="1">
        <f t="shared" si="7"/>
        <v>1</v>
      </c>
      <c r="M152" s="4" t="s">
        <v>1295</v>
      </c>
    </row>
    <row r="153" spans="1:13" s="5" customFormat="1" ht="99.95" customHeight="1" x14ac:dyDescent="0.15">
      <c r="A153" s="6">
        <f t="shared" si="6"/>
        <v>149</v>
      </c>
      <c r="B153" s="1">
        <v>41</v>
      </c>
      <c r="C153" s="1" t="s">
        <v>616</v>
      </c>
      <c r="D153" s="2" t="s">
        <v>987</v>
      </c>
      <c r="E153" s="1" t="s">
        <v>988</v>
      </c>
      <c r="F153" s="3" t="s">
        <v>989</v>
      </c>
      <c r="G153" s="1" t="s">
        <v>990</v>
      </c>
      <c r="H153" s="1" t="s">
        <v>991</v>
      </c>
      <c r="I153" s="2" t="s">
        <v>957</v>
      </c>
      <c r="J153" s="2" t="s">
        <v>625</v>
      </c>
      <c r="K153" s="2" t="s">
        <v>992</v>
      </c>
      <c r="L153" s="1">
        <f t="shared" si="7"/>
        <v>1</v>
      </c>
      <c r="M153" s="4" t="s">
        <v>1169</v>
      </c>
    </row>
    <row r="154" spans="1:13" s="5" customFormat="1" ht="99.95" customHeight="1" x14ac:dyDescent="0.15">
      <c r="A154" s="6">
        <f t="shared" si="6"/>
        <v>150</v>
      </c>
      <c r="B154" s="1">
        <v>41</v>
      </c>
      <c r="C154" s="1" t="s">
        <v>16</v>
      </c>
      <c r="D154" s="2" t="s">
        <v>401</v>
      </c>
      <c r="E154" s="1" t="s">
        <v>148</v>
      </c>
      <c r="F154" s="3" t="s">
        <v>355</v>
      </c>
      <c r="G154" s="1" t="s">
        <v>149</v>
      </c>
      <c r="H154" s="1" t="s">
        <v>150</v>
      </c>
      <c r="I154" s="2" t="s">
        <v>419</v>
      </c>
      <c r="J154" s="2" t="s">
        <v>1</v>
      </c>
      <c r="K154" s="2"/>
      <c r="L154" s="1">
        <f t="shared" si="7"/>
        <v>1</v>
      </c>
      <c r="M154" s="4" t="s">
        <v>151</v>
      </c>
    </row>
    <row r="155" spans="1:13" s="5" customFormat="1" ht="99.95" customHeight="1" x14ac:dyDescent="0.15">
      <c r="A155" s="6">
        <f t="shared" si="6"/>
        <v>151</v>
      </c>
      <c r="B155" s="1">
        <v>41</v>
      </c>
      <c r="C155" s="1" t="s">
        <v>16</v>
      </c>
      <c r="D155" s="2" t="s">
        <v>244</v>
      </c>
      <c r="E155" s="1" t="s">
        <v>245</v>
      </c>
      <c r="F155" s="3" t="s">
        <v>356</v>
      </c>
      <c r="G155" s="1" t="s">
        <v>246</v>
      </c>
      <c r="H155" s="1" t="s">
        <v>246</v>
      </c>
      <c r="I155" s="2" t="s">
        <v>522</v>
      </c>
      <c r="J155" s="2" t="s">
        <v>306</v>
      </c>
      <c r="K155" s="2"/>
      <c r="L155" s="1">
        <f t="shared" si="7"/>
        <v>1</v>
      </c>
      <c r="M155" s="4" t="s">
        <v>247</v>
      </c>
    </row>
    <row r="156" spans="1:13" s="5" customFormat="1" ht="99.95" customHeight="1" x14ac:dyDescent="0.15">
      <c r="A156" s="6">
        <f t="shared" si="6"/>
        <v>152</v>
      </c>
      <c r="B156" s="1">
        <v>41</v>
      </c>
      <c r="C156" s="1" t="s">
        <v>616</v>
      </c>
      <c r="D156" s="2" t="s">
        <v>1075</v>
      </c>
      <c r="E156" s="1" t="s">
        <v>1076</v>
      </c>
      <c r="F156" s="3" t="s">
        <v>1077</v>
      </c>
      <c r="G156" s="1" t="s">
        <v>1078</v>
      </c>
      <c r="H156" s="1" t="s">
        <v>1079</v>
      </c>
      <c r="I156" s="2" t="s">
        <v>631</v>
      </c>
      <c r="J156" s="2" t="s">
        <v>625</v>
      </c>
      <c r="K156" s="2" t="s">
        <v>1080</v>
      </c>
      <c r="L156" s="1">
        <f t="shared" si="7"/>
        <v>2</v>
      </c>
      <c r="M156" s="4" t="s">
        <v>1219</v>
      </c>
    </row>
    <row r="157" spans="1:13" s="5" customFormat="1" ht="99.95" customHeight="1" x14ac:dyDescent="0.15">
      <c r="A157" s="6">
        <f t="shared" si="6"/>
        <v>153</v>
      </c>
      <c r="B157" s="1">
        <v>41</v>
      </c>
      <c r="C157" s="1" t="s">
        <v>616</v>
      </c>
      <c r="D157" s="2" t="s">
        <v>1264</v>
      </c>
      <c r="E157" s="1" t="s">
        <v>1265</v>
      </c>
      <c r="F157" s="3" t="s">
        <v>1266</v>
      </c>
      <c r="G157" s="1" t="s">
        <v>1267</v>
      </c>
      <c r="H157" s="1" t="s">
        <v>1268</v>
      </c>
      <c r="I157" s="2" t="s">
        <v>768</v>
      </c>
      <c r="J157" s="2" t="s">
        <v>625</v>
      </c>
      <c r="K157" s="2" t="s">
        <v>1267</v>
      </c>
      <c r="L157" s="1">
        <f t="shared" si="7"/>
        <v>1</v>
      </c>
      <c r="M157" s="4" t="s">
        <v>1269</v>
      </c>
    </row>
    <row r="158" spans="1:13" s="5" customFormat="1" ht="99.95" customHeight="1" x14ac:dyDescent="0.15">
      <c r="A158" s="6">
        <f t="shared" si="6"/>
        <v>154</v>
      </c>
      <c r="B158" s="1">
        <v>41</v>
      </c>
      <c r="C158" s="1" t="s">
        <v>616</v>
      </c>
      <c r="D158" s="2" t="s">
        <v>891</v>
      </c>
      <c r="E158" s="1" t="s">
        <v>892</v>
      </c>
      <c r="F158" s="3" t="s">
        <v>893</v>
      </c>
      <c r="G158" s="1" t="s">
        <v>894</v>
      </c>
      <c r="H158" s="1" t="s">
        <v>895</v>
      </c>
      <c r="I158" s="2" t="s">
        <v>661</v>
      </c>
      <c r="J158" s="2" t="s">
        <v>625</v>
      </c>
      <c r="K158" s="2" t="s">
        <v>894</v>
      </c>
      <c r="L158" s="1">
        <f t="shared" si="7"/>
        <v>2</v>
      </c>
      <c r="M158" s="4" t="s">
        <v>1220</v>
      </c>
    </row>
    <row r="159" spans="1:13" s="5" customFormat="1" ht="99.95" customHeight="1" x14ac:dyDescent="0.15">
      <c r="A159" s="6">
        <f t="shared" si="6"/>
        <v>155</v>
      </c>
      <c r="B159" s="1">
        <v>41</v>
      </c>
      <c r="C159" s="1" t="s">
        <v>616</v>
      </c>
      <c r="D159" s="2" t="s">
        <v>953</v>
      </c>
      <c r="E159" s="1" t="s">
        <v>892</v>
      </c>
      <c r="F159" s="3" t="s">
        <v>954</v>
      </c>
      <c r="G159" s="1" t="s">
        <v>955</v>
      </c>
      <c r="H159" s="1" t="s">
        <v>956</v>
      </c>
      <c r="I159" s="2" t="s">
        <v>957</v>
      </c>
      <c r="J159" s="2" t="s">
        <v>625</v>
      </c>
      <c r="K159" s="2" t="s">
        <v>955</v>
      </c>
      <c r="L159" s="1">
        <f t="shared" si="7"/>
        <v>1</v>
      </c>
      <c r="M159" s="4" t="s">
        <v>1165</v>
      </c>
    </row>
    <row r="160" spans="1:13" s="5" customFormat="1" ht="99.95" customHeight="1" x14ac:dyDescent="0.15">
      <c r="A160" s="6">
        <f t="shared" si="6"/>
        <v>156</v>
      </c>
      <c r="B160" s="1">
        <v>41</v>
      </c>
      <c r="C160" s="1" t="s">
        <v>616</v>
      </c>
      <c r="D160" s="2" t="s">
        <v>1279</v>
      </c>
      <c r="E160" s="1" t="s">
        <v>48</v>
      </c>
      <c r="F160" s="3" t="s">
        <v>1280</v>
      </c>
      <c r="G160" s="1" t="s">
        <v>49</v>
      </c>
      <c r="H160" s="1" t="s">
        <v>50</v>
      </c>
      <c r="I160" s="2" t="s">
        <v>1281</v>
      </c>
      <c r="J160" s="2" t="s">
        <v>625</v>
      </c>
      <c r="K160" s="2" t="s">
        <v>51</v>
      </c>
      <c r="L160" s="1">
        <f t="shared" si="7"/>
        <v>2</v>
      </c>
      <c r="M160" s="4" t="s">
        <v>1349</v>
      </c>
    </row>
    <row r="161" spans="1:13" s="5" customFormat="1" ht="99.95" customHeight="1" x14ac:dyDescent="0.15">
      <c r="A161" s="6">
        <f t="shared" si="6"/>
        <v>157</v>
      </c>
      <c r="B161" s="1">
        <v>41</v>
      </c>
      <c r="C161" s="1" t="s">
        <v>616</v>
      </c>
      <c r="D161" s="2" t="s">
        <v>900</v>
      </c>
      <c r="E161" s="1" t="s">
        <v>48</v>
      </c>
      <c r="F161" s="3" t="s">
        <v>901</v>
      </c>
      <c r="G161" s="1" t="s">
        <v>902</v>
      </c>
      <c r="H161" s="1" t="s">
        <v>903</v>
      </c>
      <c r="I161" s="2" t="s">
        <v>624</v>
      </c>
      <c r="J161" s="2" t="s">
        <v>623</v>
      </c>
      <c r="K161" s="2"/>
      <c r="L161" s="1">
        <f t="shared" si="7"/>
        <v>1</v>
      </c>
      <c r="M161" s="4" t="s">
        <v>1159</v>
      </c>
    </row>
    <row r="162" spans="1:13" s="5" customFormat="1" ht="99.95" customHeight="1" x14ac:dyDescent="0.15">
      <c r="A162" s="6">
        <f t="shared" si="6"/>
        <v>158</v>
      </c>
      <c r="B162" s="1">
        <v>41</v>
      </c>
      <c r="C162" s="1" t="s">
        <v>616</v>
      </c>
      <c r="D162" s="2" t="s">
        <v>1065</v>
      </c>
      <c r="E162" s="1" t="s">
        <v>724</v>
      </c>
      <c r="F162" s="3" t="s">
        <v>1066</v>
      </c>
      <c r="G162" s="1" t="s">
        <v>1067</v>
      </c>
      <c r="H162" s="1" t="s">
        <v>1068</v>
      </c>
      <c r="I162" s="2" t="s">
        <v>822</v>
      </c>
      <c r="J162" s="2" t="s">
        <v>625</v>
      </c>
      <c r="K162" s="2" t="s">
        <v>1067</v>
      </c>
      <c r="L162" s="1">
        <f t="shared" si="7"/>
        <v>1</v>
      </c>
      <c r="M162" s="4" t="s">
        <v>1362</v>
      </c>
    </row>
    <row r="163" spans="1:13" s="5" customFormat="1" ht="99.95" customHeight="1" x14ac:dyDescent="0.15">
      <c r="A163" s="6">
        <f t="shared" si="6"/>
        <v>159</v>
      </c>
      <c r="B163" s="1">
        <v>41</v>
      </c>
      <c r="C163" s="1" t="s">
        <v>616</v>
      </c>
      <c r="D163" s="2" t="s">
        <v>848</v>
      </c>
      <c r="E163" s="1" t="s">
        <v>724</v>
      </c>
      <c r="F163" s="3" t="s">
        <v>849</v>
      </c>
      <c r="G163" s="1" t="s">
        <v>850</v>
      </c>
      <c r="H163" s="1" t="s">
        <v>851</v>
      </c>
      <c r="I163" s="2" t="s">
        <v>868</v>
      </c>
      <c r="J163" s="2" t="s">
        <v>625</v>
      </c>
      <c r="K163" s="2" t="s">
        <v>722</v>
      </c>
      <c r="L163" s="1">
        <f t="shared" si="7"/>
        <v>4</v>
      </c>
      <c r="M163" s="4" t="s">
        <v>1363</v>
      </c>
    </row>
    <row r="164" spans="1:13" s="5" customFormat="1" ht="99.95" customHeight="1" x14ac:dyDescent="0.15">
      <c r="A164" s="6">
        <f t="shared" si="6"/>
        <v>160</v>
      </c>
      <c r="B164" s="20" t="s">
        <v>1361</v>
      </c>
      <c r="C164" s="1" t="s">
        <v>16</v>
      </c>
      <c r="D164" s="2" t="s">
        <v>723</v>
      </c>
      <c r="E164" s="2" t="s">
        <v>724</v>
      </c>
      <c r="F164" s="3" t="s">
        <v>725</v>
      </c>
      <c r="G164" s="2" t="s">
        <v>726</v>
      </c>
      <c r="H164" s="2" t="s">
        <v>727</v>
      </c>
      <c r="I164" s="21" t="s">
        <v>1365</v>
      </c>
      <c r="J164" s="1" t="s">
        <v>0</v>
      </c>
      <c r="K164" s="1" t="s">
        <v>726</v>
      </c>
      <c r="L164" s="1">
        <f t="shared" si="7"/>
        <v>3</v>
      </c>
      <c r="M164" s="7" t="s">
        <v>1364</v>
      </c>
    </row>
    <row r="165" spans="1:13" s="5" customFormat="1" ht="99.95" customHeight="1" x14ac:dyDescent="0.15">
      <c r="A165" s="6">
        <f t="shared" si="6"/>
        <v>161</v>
      </c>
      <c r="B165" s="1">
        <v>41</v>
      </c>
      <c r="C165" s="1" t="s">
        <v>16</v>
      </c>
      <c r="D165" s="2" t="s">
        <v>402</v>
      </c>
      <c r="E165" s="1" t="s">
        <v>65</v>
      </c>
      <c r="F165" s="3" t="s">
        <v>357</v>
      </c>
      <c r="G165" s="1" t="s">
        <v>232</v>
      </c>
      <c r="H165" s="1" t="s">
        <v>233</v>
      </c>
      <c r="I165" s="2" t="s">
        <v>8</v>
      </c>
      <c r="J165" s="2" t="s">
        <v>0</v>
      </c>
      <c r="K165" s="2" t="s">
        <v>234</v>
      </c>
      <c r="L165" s="1">
        <f t="shared" si="7"/>
        <v>1</v>
      </c>
      <c r="M165" s="4" t="s">
        <v>235</v>
      </c>
    </row>
    <row r="166" spans="1:13" s="5" customFormat="1" ht="99.95" customHeight="1" x14ac:dyDescent="0.15">
      <c r="A166" s="6">
        <f t="shared" si="6"/>
        <v>162</v>
      </c>
      <c r="B166" s="1">
        <v>41</v>
      </c>
      <c r="C166" s="1" t="s">
        <v>16</v>
      </c>
      <c r="D166" s="2" t="s">
        <v>403</v>
      </c>
      <c r="E166" s="1" t="s">
        <v>65</v>
      </c>
      <c r="F166" s="3" t="s">
        <v>358</v>
      </c>
      <c r="G166" s="1" t="s">
        <v>66</v>
      </c>
      <c r="H166" s="1" t="s">
        <v>67</v>
      </c>
      <c r="I166" s="2" t="s">
        <v>12</v>
      </c>
      <c r="J166" s="2" t="s">
        <v>0</v>
      </c>
      <c r="K166" s="2" t="s">
        <v>68</v>
      </c>
      <c r="L166" s="1">
        <f t="shared" si="7"/>
        <v>5</v>
      </c>
      <c r="M166" s="4" t="s">
        <v>1350</v>
      </c>
    </row>
    <row r="167" spans="1:13" s="5" customFormat="1" ht="99.95" customHeight="1" x14ac:dyDescent="0.15">
      <c r="A167" s="6">
        <f t="shared" si="6"/>
        <v>163</v>
      </c>
      <c r="B167" s="1">
        <v>41</v>
      </c>
      <c r="C167" s="1" t="s">
        <v>616</v>
      </c>
      <c r="D167" s="2" t="s">
        <v>869</v>
      </c>
      <c r="E167" s="1" t="s">
        <v>65</v>
      </c>
      <c r="F167" s="3" t="s">
        <v>870</v>
      </c>
      <c r="G167" s="1" t="s">
        <v>871</v>
      </c>
      <c r="H167" s="1" t="s">
        <v>872</v>
      </c>
      <c r="I167" s="2" t="s">
        <v>631</v>
      </c>
      <c r="J167" s="2" t="s">
        <v>625</v>
      </c>
      <c r="K167" s="2" t="s">
        <v>873</v>
      </c>
      <c r="L167" s="1">
        <f t="shared" ref="L167:L197" si="8">LEN(M167)-LEN(SUBSTITUTE(M167, "、",""))/LEN("、")+1</f>
        <v>1</v>
      </c>
      <c r="M167" s="4" t="s">
        <v>1155</v>
      </c>
    </row>
    <row r="168" spans="1:13" s="5" customFormat="1" ht="99.95" customHeight="1" x14ac:dyDescent="0.15">
      <c r="A168" s="6">
        <f t="shared" si="6"/>
        <v>164</v>
      </c>
      <c r="B168" s="1">
        <v>41</v>
      </c>
      <c r="C168" s="1" t="s">
        <v>616</v>
      </c>
      <c r="D168" s="2" t="s">
        <v>769</v>
      </c>
      <c r="E168" s="1" t="s">
        <v>65</v>
      </c>
      <c r="F168" s="3" t="s">
        <v>770</v>
      </c>
      <c r="G168" s="1" t="s">
        <v>771</v>
      </c>
      <c r="H168" s="1" t="s">
        <v>772</v>
      </c>
      <c r="I168" s="2" t="s">
        <v>631</v>
      </c>
      <c r="J168" s="2" t="s">
        <v>625</v>
      </c>
      <c r="K168" s="2" t="s">
        <v>771</v>
      </c>
      <c r="L168" s="1">
        <f t="shared" si="8"/>
        <v>1</v>
      </c>
      <c r="M168" s="4" t="s">
        <v>1145</v>
      </c>
    </row>
    <row r="169" spans="1:13" s="5" customFormat="1" ht="99.95" customHeight="1" x14ac:dyDescent="0.15">
      <c r="A169" s="6">
        <f t="shared" si="6"/>
        <v>165</v>
      </c>
      <c r="B169" s="1">
        <v>41</v>
      </c>
      <c r="C169" s="1" t="s">
        <v>16</v>
      </c>
      <c r="D169" s="2" t="s">
        <v>404</v>
      </c>
      <c r="E169" s="1" t="s">
        <v>187</v>
      </c>
      <c r="F169" s="3" t="s">
        <v>359</v>
      </c>
      <c r="G169" s="1" t="s">
        <v>188</v>
      </c>
      <c r="H169" s="1" t="s">
        <v>189</v>
      </c>
      <c r="I169" s="2" t="s">
        <v>557</v>
      </c>
      <c r="J169" s="2" t="s">
        <v>0</v>
      </c>
      <c r="K169" s="2" t="s">
        <v>190</v>
      </c>
      <c r="L169" s="1">
        <f t="shared" si="8"/>
        <v>1</v>
      </c>
      <c r="M169" s="4" t="s">
        <v>449</v>
      </c>
    </row>
    <row r="170" spans="1:13" s="5" customFormat="1" ht="99.95" customHeight="1" x14ac:dyDescent="0.15">
      <c r="A170" s="6">
        <f t="shared" si="6"/>
        <v>166</v>
      </c>
      <c r="B170" s="1">
        <v>41</v>
      </c>
      <c r="C170" s="1" t="s">
        <v>616</v>
      </c>
      <c r="D170" s="2" t="s">
        <v>803</v>
      </c>
      <c r="E170" s="1" t="s">
        <v>187</v>
      </c>
      <c r="F170" s="3" t="s">
        <v>804</v>
      </c>
      <c r="G170" s="1" t="s">
        <v>805</v>
      </c>
      <c r="H170" s="1" t="s">
        <v>806</v>
      </c>
      <c r="I170" s="2" t="s">
        <v>807</v>
      </c>
      <c r="J170" s="2" t="s">
        <v>625</v>
      </c>
      <c r="K170" s="2" t="s">
        <v>808</v>
      </c>
      <c r="L170" s="1">
        <f t="shared" si="8"/>
        <v>1</v>
      </c>
      <c r="M170" s="4" t="s">
        <v>1147</v>
      </c>
    </row>
    <row r="171" spans="1:13" s="5" customFormat="1" ht="99.95" customHeight="1" x14ac:dyDescent="0.15">
      <c r="A171" s="6">
        <f t="shared" si="6"/>
        <v>167</v>
      </c>
      <c r="B171" s="1">
        <v>41</v>
      </c>
      <c r="C171" s="1" t="s">
        <v>616</v>
      </c>
      <c r="D171" s="2" t="s">
        <v>787</v>
      </c>
      <c r="E171" s="1" t="s">
        <v>788</v>
      </c>
      <c r="F171" s="3" t="s">
        <v>789</v>
      </c>
      <c r="G171" s="1" t="s">
        <v>790</v>
      </c>
      <c r="H171" s="1" t="s">
        <v>791</v>
      </c>
      <c r="I171" s="2" t="s">
        <v>631</v>
      </c>
      <c r="J171" s="2" t="s">
        <v>625</v>
      </c>
      <c r="K171" s="2" t="s">
        <v>792</v>
      </c>
      <c r="L171" s="1">
        <f t="shared" si="8"/>
        <v>1</v>
      </c>
      <c r="M171" s="4" t="s">
        <v>1146</v>
      </c>
    </row>
    <row r="172" spans="1:13" s="5" customFormat="1" ht="99.95" customHeight="1" x14ac:dyDescent="0.15">
      <c r="A172" s="6">
        <f t="shared" si="6"/>
        <v>168</v>
      </c>
      <c r="B172" s="1">
        <v>41</v>
      </c>
      <c r="C172" s="1" t="s">
        <v>16</v>
      </c>
      <c r="D172" s="2" t="s">
        <v>195</v>
      </c>
      <c r="E172" s="1" t="s">
        <v>196</v>
      </c>
      <c r="F172" s="3" t="s">
        <v>360</v>
      </c>
      <c r="G172" s="1" t="s">
        <v>197</v>
      </c>
      <c r="H172" s="1" t="s">
        <v>198</v>
      </c>
      <c r="I172" s="2" t="s">
        <v>418</v>
      </c>
      <c r="J172" s="2" t="s">
        <v>0</v>
      </c>
      <c r="K172" s="2" t="s">
        <v>199</v>
      </c>
      <c r="L172" s="1">
        <f t="shared" si="8"/>
        <v>1</v>
      </c>
      <c r="M172" s="4" t="s">
        <v>200</v>
      </c>
    </row>
    <row r="173" spans="1:13" s="5" customFormat="1" ht="99.95" customHeight="1" x14ac:dyDescent="0.15">
      <c r="A173" s="6">
        <f t="shared" si="6"/>
        <v>169</v>
      </c>
      <c r="B173" s="1">
        <v>41</v>
      </c>
      <c r="C173" s="1" t="s">
        <v>616</v>
      </c>
      <c r="D173" s="2" t="s">
        <v>1309</v>
      </c>
      <c r="E173" s="1" t="s">
        <v>196</v>
      </c>
      <c r="F173" s="3" t="s">
        <v>1310</v>
      </c>
      <c r="G173" s="1" t="s">
        <v>1311</v>
      </c>
      <c r="H173" s="1" t="s">
        <v>1312</v>
      </c>
      <c r="I173" s="2" t="s">
        <v>1313</v>
      </c>
      <c r="J173" s="2" t="s">
        <v>625</v>
      </c>
      <c r="K173" s="2" t="s">
        <v>1311</v>
      </c>
      <c r="L173" s="1">
        <f t="shared" si="8"/>
        <v>1</v>
      </c>
      <c r="M173" s="4" t="s">
        <v>1314</v>
      </c>
    </row>
    <row r="174" spans="1:13" s="5" customFormat="1" ht="99.95" customHeight="1" x14ac:dyDescent="0.15">
      <c r="A174" s="6">
        <f t="shared" si="6"/>
        <v>170</v>
      </c>
      <c r="B174" s="1">
        <v>41</v>
      </c>
      <c r="C174" s="1" t="s">
        <v>616</v>
      </c>
      <c r="D174" s="2" t="s">
        <v>862</v>
      </c>
      <c r="E174" s="1" t="s">
        <v>863</v>
      </c>
      <c r="F174" s="3" t="s">
        <v>864</v>
      </c>
      <c r="G174" s="1" t="s">
        <v>865</v>
      </c>
      <c r="H174" s="1" t="s">
        <v>866</v>
      </c>
      <c r="I174" s="2" t="s">
        <v>768</v>
      </c>
      <c r="J174" s="2" t="s">
        <v>625</v>
      </c>
      <c r="K174" s="2" t="s">
        <v>867</v>
      </c>
      <c r="L174" s="1">
        <f t="shared" si="8"/>
        <v>1</v>
      </c>
      <c r="M174" s="4" t="s">
        <v>1154</v>
      </c>
    </row>
    <row r="175" spans="1:13" s="5" customFormat="1" ht="99.95" customHeight="1" x14ac:dyDescent="0.15">
      <c r="A175" s="6">
        <f t="shared" si="6"/>
        <v>171</v>
      </c>
      <c r="B175" s="1">
        <v>41</v>
      </c>
      <c r="C175" s="1" t="s">
        <v>616</v>
      </c>
      <c r="D175" s="2" t="s">
        <v>1009</v>
      </c>
      <c r="E175" s="1" t="s">
        <v>46</v>
      </c>
      <c r="F175" s="3" t="s">
        <v>1010</v>
      </c>
      <c r="G175" s="1" t="s">
        <v>1011</v>
      </c>
      <c r="H175" s="1" t="s">
        <v>1081</v>
      </c>
      <c r="I175" s="2" t="s">
        <v>631</v>
      </c>
      <c r="J175" s="2" t="s">
        <v>625</v>
      </c>
      <c r="K175" s="2" t="s">
        <v>1011</v>
      </c>
      <c r="L175" s="1">
        <f t="shared" si="8"/>
        <v>2</v>
      </c>
      <c r="M175" s="4" t="s">
        <v>1417</v>
      </c>
    </row>
    <row r="176" spans="1:13" s="5" customFormat="1" ht="99.95" customHeight="1" x14ac:dyDescent="0.15">
      <c r="A176" s="6">
        <f t="shared" si="6"/>
        <v>172</v>
      </c>
      <c r="B176" s="1">
        <v>41</v>
      </c>
      <c r="C176" s="1" t="s">
        <v>16</v>
      </c>
      <c r="D176" s="2" t="s">
        <v>405</v>
      </c>
      <c r="E176" s="1" t="s">
        <v>46</v>
      </c>
      <c r="F176" s="3" t="s">
        <v>361</v>
      </c>
      <c r="G176" s="1" t="s">
        <v>267</v>
      </c>
      <c r="H176" s="1" t="s">
        <v>268</v>
      </c>
      <c r="I176" s="2" t="s">
        <v>416</v>
      </c>
      <c r="J176" s="2" t="s">
        <v>1</v>
      </c>
      <c r="K176" s="2"/>
      <c r="L176" s="1">
        <f t="shared" si="8"/>
        <v>4</v>
      </c>
      <c r="M176" s="4" t="s">
        <v>1197</v>
      </c>
    </row>
    <row r="177" spans="1:13" s="5" customFormat="1" ht="99.95" customHeight="1" x14ac:dyDescent="0.15">
      <c r="A177" s="6">
        <f t="shared" si="6"/>
        <v>173</v>
      </c>
      <c r="B177" s="1">
        <v>41</v>
      </c>
      <c r="C177" s="1" t="s">
        <v>16</v>
      </c>
      <c r="D177" s="2" t="s">
        <v>18</v>
      </c>
      <c r="E177" s="1" t="s">
        <v>19</v>
      </c>
      <c r="F177" s="3" t="s">
        <v>362</v>
      </c>
      <c r="G177" s="1" t="s">
        <v>20</v>
      </c>
      <c r="H177" s="1" t="s">
        <v>21</v>
      </c>
      <c r="I177" s="2" t="s">
        <v>414</v>
      </c>
      <c r="J177" s="2" t="s">
        <v>1</v>
      </c>
      <c r="K177" s="2"/>
      <c r="L177" s="1">
        <f t="shared" si="8"/>
        <v>1</v>
      </c>
      <c r="M177" s="4" t="s">
        <v>22</v>
      </c>
    </row>
    <row r="178" spans="1:13" s="5" customFormat="1" ht="99.95" customHeight="1" x14ac:dyDescent="0.15">
      <c r="A178" s="6">
        <f t="shared" si="6"/>
        <v>174</v>
      </c>
      <c r="B178" s="1">
        <v>41</v>
      </c>
      <c r="C178" s="1" t="s">
        <v>616</v>
      </c>
      <c r="D178" s="2" t="s">
        <v>682</v>
      </c>
      <c r="E178" s="1" t="s">
        <v>683</v>
      </c>
      <c r="F178" s="3" t="s">
        <v>684</v>
      </c>
      <c r="G178" s="1" t="s">
        <v>685</v>
      </c>
      <c r="H178" s="1" t="s">
        <v>686</v>
      </c>
      <c r="I178" s="2" t="s">
        <v>687</v>
      </c>
      <c r="J178" s="2" t="s">
        <v>625</v>
      </c>
      <c r="K178" s="2" t="s">
        <v>688</v>
      </c>
      <c r="L178" s="1">
        <f t="shared" si="8"/>
        <v>1</v>
      </c>
      <c r="M178" s="4" t="s">
        <v>1135</v>
      </c>
    </row>
    <row r="179" spans="1:13" s="5" customFormat="1" ht="99.95" customHeight="1" x14ac:dyDescent="0.15">
      <c r="A179" s="6">
        <f t="shared" si="6"/>
        <v>175</v>
      </c>
      <c r="B179" s="1">
        <v>41</v>
      </c>
      <c r="C179" s="1" t="s">
        <v>616</v>
      </c>
      <c r="D179" s="2" t="s">
        <v>705</v>
      </c>
      <c r="E179" s="1" t="s">
        <v>706</v>
      </c>
      <c r="F179" s="3" t="s">
        <v>707</v>
      </c>
      <c r="G179" s="1" t="s">
        <v>708</v>
      </c>
      <c r="H179" s="1" t="s">
        <v>709</v>
      </c>
      <c r="I179" s="2" t="s">
        <v>710</v>
      </c>
      <c r="J179" s="2" t="s">
        <v>625</v>
      </c>
      <c r="K179" s="2" t="s">
        <v>711</v>
      </c>
      <c r="L179" s="1">
        <f t="shared" si="8"/>
        <v>1</v>
      </c>
      <c r="M179" s="4" t="s">
        <v>1139</v>
      </c>
    </row>
    <row r="180" spans="1:13" s="5" customFormat="1" ht="99.95" customHeight="1" x14ac:dyDescent="0.15">
      <c r="A180" s="6">
        <f t="shared" si="6"/>
        <v>176</v>
      </c>
      <c r="B180" s="1">
        <v>41</v>
      </c>
      <c r="C180" s="1" t="s">
        <v>16</v>
      </c>
      <c r="D180" s="2" t="s">
        <v>406</v>
      </c>
      <c r="E180" s="1" t="s">
        <v>251</v>
      </c>
      <c r="F180" s="3" t="s">
        <v>363</v>
      </c>
      <c r="G180" s="1" t="s">
        <v>252</v>
      </c>
      <c r="H180" s="1" t="s">
        <v>253</v>
      </c>
      <c r="I180" s="2" t="s">
        <v>524</v>
      </c>
      <c r="J180" s="2" t="s">
        <v>0</v>
      </c>
      <c r="K180" s="2" t="s">
        <v>254</v>
      </c>
      <c r="L180" s="1">
        <f t="shared" si="8"/>
        <v>1</v>
      </c>
      <c r="M180" s="4" t="s">
        <v>523</v>
      </c>
    </row>
    <row r="181" spans="1:13" s="5" customFormat="1" ht="99.95" customHeight="1" x14ac:dyDescent="0.15">
      <c r="A181" s="6">
        <f t="shared" si="6"/>
        <v>177</v>
      </c>
      <c r="B181" s="1">
        <v>41</v>
      </c>
      <c r="C181" s="1" t="s">
        <v>616</v>
      </c>
      <c r="D181" s="2" t="s">
        <v>1262</v>
      </c>
      <c r="E181" s="1" t="s">
        <v>251</v>
      </c>
      <c r="F181" s="3" t="s">
        <v>937</v>
      </c>
      <c r="G181" s="1" t="s">
        <v>938</v>
      </c>
      <c r="H181" s="1" t="s">
        <v>939</v>
      </c>
      <c r="I181" s="2" t="s">
        <v>1263</v>
      </c>
      <c r="J181" s="2" t="s">
        <v>625</v>
      </c>
      <c r="K181" s="2" t="s">
        <v>940</v>
      </c>
      <c r="L181" s="1">
        <f t="shared" si="8"/>
        <v>2</v>
      </c>
      <c r="M181" s="4" t="s">
        <v>1351</v>
      </c>
    </row>
    <row r="182" spans="1:13" s="5" customFormat="1" ht="99.95" customHeight="1" x14ac:dyDescent="0.15">
      <c r="A182" s="6">
        <f t="shared" si="6"/>
        <v>178</v>
      </c>
      <c r="B182" s="1">
        <v>41</v>
      </c>
      <c r="C182" s="1" t="s">
        <v>616</v>
      </c>
      <c r="D182" s="2" t="s">
        <v>1329</v>
      </c>
      <c r="E182" s="1" t="s">
        <v>251</v>
      </c>
      <c r="F182" s="3" t="s">
        <v>1012</v>
      </c>
      <c r="G182" s="1" t="s">
        <v>1013</v>
      </c>
      <c r="H182" s="1" t="s">
        <v>1014</v>
      </c>
      <c r="I182" s="2" t="s">
        <v>631</v>
      </c>
      <c r="J182" s="2" t="s">
        <v>625</v>
      </c>
      <c r="K182" s="2" t="s">
        <v>1015</v>
      </c>
      <c r="L182" s="1">
        <f t="shared" si="8"/>
        <v>2</v>
      </c>
      <c r="M182" s="4" t="s">
        <v>1352</v>
      </c>
    </row>
    <row r="183" spans="1:13" s="5" customFormat="1" ht="99.95" customHeight="1" x14ac:dyDescent="0.15">
      <c r="A183" s="6">
        <f t="shared" si="6"/>
        <v>179</v>
      </c>
      <c r="B183" s="1">
        <v>41</v>
      </c>
      <c r="C183" s="1" t="s">
        <v>616</v>
      </c>
      <c r="D183" s="2" t="s">
        <v>700</v>
      </c>
      <c r="E183" s="1" t="s">
        <v>251</v>
      </c>
      <c r="F183" s="3" t="s">
        <v>701</v>
      </c>
      <c r="G183" s="1" t="s">
        <v>702</v>
      </c>
      <c r="H183" s="1" t="s">
        <v>703</v>
      </c>
      <c r="I183" s="2" t="s">
        <v>631</v>
      </c>
      <c r="J183" s="2" t="s">
        <v>625</v>
      </c>
      <c r="K183" s="2" t="s">
        <v>704</v>
      </c>
      <c r="L183" s="1">
        <f t="shared" si="8"/>
        <v>1</v>
      </c>
      <c r="M183" s="4" t="s">
        <v>1138</v>
      </c>
    </row>
    <row r="184" spans="1:13" s="5" customFormat="1" ht="99.95" customHeight="1" x14ac:dyDescent="0.15">
      <c r="A184" s="6">
        <f t="shared" si="6"/>
        <v>180</v>
      </c>
      <c r="B184" s="1">
        <v>41</v>
      </c>
      <c r="C184" s="1" t="s">
        <v>573</v>
      </c>
      <c r="D184" s="2" t="s">
        <v>558</v>
      </c>
      <c r="E184" s="1" t="s">
        <v>251</v>
      </c>
      <c r="F184" s="3" t="s">
        <v>559</v>
      </c>
      <c r="G184" s="1" t="s">
        <v>560</v>
      </c>
      <c r="H184" s="1" t="s">
        <v>561</v>
      </c>
      <c r="I184" s="2" t="s">
        <v>562</v>
      </c>
      <c r="J184" s="2" t="s">
        <v>0</v>
      </c>
      <c r="K184" s="2" t="s">
        <v>563</v>
      </c>
      <c r="L184" s="1">
        <f t="shared" si="8"/>
        <v>1</v>
      </c>
      <c r="M184" s="7" t="s">
        <v>564</v>
      </c>
    </row>
    <row r="185" spans="1:13" s="5" customFormat="1" ht="99.95" customHeight="1" x14ac:dyDescent="0.15">
      <c r="A185" s="6">
        <f t="shared" si="6"/>
        <v>181</v>
      </c>
      <c r="B185" s="1">
        <v>41</v>
      </c>
      <c r="C185" s="1" t="s">
        <v>616</v>
      </c>
      <c r="D185" s="2" t="s">
        <v>777</v>
      </c>
      <c r="E185" s="1" t="s">
        <v>251</v>
      </c>
      <c r="F185" s="3" t="s">
        <v>778</v>
      </c>
      <c r="G185" s="1" t="s">
        <v>779</v>
      </c>
      <c r="H185" s="1" t="s">
        <v>780</v>
      </c>
      <c r="I185" s="2" t="s">
        <v>631</v>
      </c>
      <c r="J185" s="2" t="s">
        <v>625</v>
      </c>
      <c r="K185" s="2" t="s">
        <v>643</v>
      </c>
      <c r="L185" s="1">
        <f t="shared" si="8"/>
        <v>5</v>
      </c>
      <c r="M185" s="4" t="s">
        <v>1399</v>
      </c>
    </row>
    <row r="186" spans="1:13" s="5" customFormat="1" ht="99.95" customHeight="1" x14ac:dyDescent="0.15">
      <c r="A186" s="6">
        <f t="shared" si="6"/>
        <v>182</v>
      </c>
      <c r="B186" s="1">
        <v>41</v>
      </c>
      <c r="C186" s="1" t="s">
        <v>616</v>
      </c>
      <c r="D186" s="2" t="s">
        <v>971</v>
      </c>
      <c r="E186" s="1" t="s">
        <v>972</v>
      </c>
      <c r="F186" s="3" t="s">
        <v>973</v>
      </c>
      <c r="G186" s="1" t="s">
        <v>974</v>
      </c>
      <c r="H186" s="1" t="s">
        <v>975</v>
      </c>
      <c r="I186" s="2" t="s">
        <v>976</v>
      </c>
      <c r="J186" s="2" t="s">
        <v>625</v>
      </c>
      <c r="K186" s="2" t="s">
        <v>977</v>
      </c>
      <c r="L186" s="1">
        <f t="shared" si="8"/>
        <v>2</v>
      </c>
      <c r="M186" s="4" t="s">
        <v>1221</v>
      </c>
    </row>
    <row r="187" spans="1:13" s="5" customFormat="1" ht="99.95" customHeight="1" x14ac:dyDescent="0.15">
      <c r="A187" s="6">
        <f t="shared" si="6"/>
        <v>183</v>
      </c>
      <c r="B187" s="1">
        <v>41</v>
      </c>
      <c r="C187" s="1" t="s">
        <v>16</v>
      </c>
      <c r="D187" s="2" t="s">
        <v>160</v>
      </c>
      <c r="E187" s="1" t="s">
        <v>161</v>
      </c>
      <c r="F187" s="3" t="s">
        <v>364</v>
      </c>
      <c r="G187" s="1" t="s">
        <v>162</v>
      </c>
      <c r="H187" s="1" t="s">
        <v>163</v>
      </c>
      <c r="I187" s="2" t="s">
        <v>164</v>
      </c>
      <c r="J187" s="2" t="s">
        <v>0</v>
      </c>
      <c r="K187" s="2" t="s">
        <v>165</v>
      </c>
      <c r="L187" s="1">
        <f t="shared" si="8"/>
        <v>9</v>
      </c>
      <c r="M187" s="4" t="s">
        <v>1353</v>
      </c>
    </row>
    <row r="188" spans="1:13" s="5" customFormat="1" ht="99.95" customHeight="1" x14ac:dyDescent="0.15">
      <c r="A188" s="6">
        <f t="shared" si="6"/>
        <v>184</v>
      </c>
      <c r="B188" s="1">
        <v>41</v>
      </c>
      <c r="C188" s="1" t="s">
        <v>16</v>
      </c>
      <c r="D188" s="2" t="s">
        <v>216</v>
      </c>
      <c r="E188" s="1" t="s">
        <v>217</v>
      </c>
      <c r="F188" s="3" t="s">
        <v>437</v>
      </c>
      <c r="G188" s="1" t="s">
        <v>218</v>
      </c>
      <c r="H188" s="1" t="s">
        <v>219</v>
      </c>
      <c r="I188" s="2" t="s">
        <v>415</v>
      </c>
      <c r="J188" s="2" t="s">
        <v>0</v>
      </c>
      <c r="K188" s="2" t="s">
        <v>220</v>
      </c>
      <c r="L188" s="1">
        <f t="shared" si="8"/>
        <v>1</v>
      </c>
      <c r="M188" s="4" t="s">
        <v>221</v>
      </c>
    </row>
    <row r="189" spans="1:13" s="5" customFormat="1" ht="99.95" customHeight="1" x14ac:dyDescent="0.15">
      <c r="A189" s="6">
        <f t="shared" si="6"/>
        <v>185</v>
      </c>
      <c r="B189" s="1">
        <v>41</v>
      </c>
      <c r="C189" s="1" t="s">
        <v>16</v>
      </c>
      <c r="D189" s="2" t="s">
        <v>407</v>
      </c>
      <c r="E189" s="1" t="s">
        <v>152</v>
      </c>
      <c r="F189" s="3" t="s">
        <v>365</v>
      </c>
      <c r="G189" s="1" t="s">
        <v>248</v>
      </c>
      <c r="H189" s="1" t="s">
        <v>248</v>
      </c>
      <c r="I189" s="2" t="s">
        <v>249</v>
      </c>
      <c r="J189" s="2" t="s">
        <v>1</v>
      </c>
      <c r="K189" s="2"/>
      <c r="L189" s="1">
        <f t="shared" si="8"/>
        <v>1</v>
      </c>
      <c r="M189" s="4" t="s">
        <v>250</v>
      </c>
    </row>
    <row r="190" spans="1:13" s="5" customFormat="1" ht="99.95" customHeight="1" x14ac:dyDescent="0.15">
      <c r="A190" s="6">
        <f t="shared" si="6"/>
        <v>186</v>
      </c>
      <c r="B190" s="1">
        <v>41</v>
      </c>
      <c r="C190" s="1" t="s">
        <v>616</v>
      </c>
      <c r="D190" s="2" t="s">
        <v>745</v>
      </c>
      <c r="E190" s="1" t="s">
        <v>746</v>
      </c>
      <c r="F190" s="3" t="s">
        <v>747</v>
      </c>
      <c r="G190" s="1" t="s">
        <v>748</v>
      </c>
      <c r="H190" s="1" t="s">
        <v>749</v>
      </c>
      <c r="I190" s="2" t="s">
        <v>750</v>
      </c>
      <c r="J190" s="2" t="s">
        <v>625</v>
      </c>
      <c r="K190" s="2" t="s">
        <v>751</v>
      </c>
      <c r="L190" s="1">
        <f t="shared" si="8"/>
        <v>2</v>
      </c>
      <c r="M190" s="4" t="s">
        <v>1381</v>
      </c>
    </row>
    <row r="191" spans="1:13" s="5" customFormat="1" ht="99.95" customHeight="1" x14ac:dyDescent="0.15">
      <c r="A191" s="6">
        <f t="shared" si="6"/>
        <v>187</v>
      </c>
      <c r="B191" s="1">
        <v>41</v>
      </c>
      <c r="C191" s="1" t="s">
        <v>616</v>
      </c>
      <c r="D191" s="2" t="s">
        <v>1274</v>
      </c>
      <c r="E191" s="1" t="s">
        <v>824</v>
      </c>
      <c r="F191" s="3" t="s">
        <v>1275</v>
      </c>
      <c r="G191" s="1" t="s">
        <v>1276</v>
      </c>
      <c r="H191" s="1" t="s">
        <v>1277</v>
      </c>
      <c r="I191" s="2" t="s">
        <v>631</v>
      </c>
      <c r="J191" s="2" t="s">
        <v>625</v>
      </c>
      <c r="K191" s="2" t="s">
        <v>762</v>
      </c>
      <c r="L191" s="1">
        <f t="shared" si="8"/>
        <v>1</v>
      </c>
      <c r="M191" s="4" t="s">
        <v>1278</v>
      </c>
    </row>
    <row r="192" spans="1:13" s="5" customFormat="1" ht="99.95" customHeight="1" x14ac:dyDescent="0.15">
      <c r="A192" s="6">
        <f t="shared" si="6"/>
        <v>188</v>
      </c>
      <c r="B192" s="1">
        <v>41</v>
      </c>
      <c r="C192" s="1" t="s">
        <v>616</v>
      </c>
      <c r="D192" s="2" t="s">
        <v>981</v>
      </c>
      <c r="E192" s="1" t="s">
        <v>824</v>
      </c>
      <c r="F192" s="3" t="s">
        <v>982</v>
      </c>
      <c r="G192" s="1" t="s">
        <v>983</v>
      </c>
      <c r="H192" s="1" t="s">
        <v>984</v>
      </c>
      <c r="I192" s="2" t="s">
        <v>985</v>
      </c>
      <c r="J192" s="2" t="s">
        <v>625</v>
      </c>
      <c r="K192" s="2" t="s">
        <v>986</v>
      </c>
      <c r="L192" s="1">
        <f t="shared" si="8"/>
        <v>2</v>
      </c>
      <c r="M192" s="4" t="s">
        <v>1340</v>
      </c>
    </row>
    <row r="193" spans="1:13" s="5" customFormat="1" ht="99.95" customHeight="1" x14ac:dyDescent="0.15">
      <c r="A193" s="6">
        <f t="shared" si="6"/>
        <v>189</v>
      </c>
      <c r="B193" s="1">
        <v>41</v>
      </c>
      <c r="C193" s="1" t="s">
        <v>616</v>
      </c>
      <c r="D193" s="2" t="s">
        <v>823</v>
      </c>
      <c r="E193" s="1" t="s">
        <v>824</v>
      </c>
      <c r="F193" s="3" t="s">
        <v>825</v>
      </c>
      <c r="G193" s="1" t="s">
        <v>826</v>
      </c>
      <c r="H193" s="1" t="s">
        <v>827</v>
      </c>
      <c r="I193" s="2" t="s">
        <v>624</v>
      </c>
      <c r="J193" s="2" t="s">
        <v>625</v>
      </c>
      <c r="K193" s="2" t="s">
        <v>828</v>
      </c>
      <c r="L193" s="1">
        <f t="shared" si="8"/>
        <v>1</v>
      </c>
      <c r="M193" s="4" t="s">
        <v>1150</v>
      </c>
    </row>
    <row r="194" spans="1:13" s="5" customFormat="1" ht="99.95" customHeight="1" x14ac:dyDescent="0.15">
      <c r="A194" s="6">
        <f t="shared" si="6"/>
        <v>190</v>
      </c>
      <c r="B194" s="1">
        <v>41</v>
      </c>
      <c r="C194" s="1" t="s">
        <v>616</v>
      </c>
      <c r="D194" s="2" t="s">
        <v>1400</v>
      </c>
      <c r="E194" s="1" t="s">
        <v>1270</v>
      </c>
      <c r="F194" s="3" t="s">
        <v>1271</v>
      </c>
      <c r="G194" s="1" t="s">
        <v>1272</v>
      </c>
      <c r="H194" s="1" t="s">
        <v>1273</v>
      </c>
      <c r="I194" s="2" t="s">
        <v>624</v>
      </c>
      <c r="J194" s="2" t="s">
        <v>625</v>
      </c>
      <c r="K194" s="2" t="s">
        <v>1272</v>
      </c>
      <c r="L194" s="1">
        <f t="shared" si="8"/>
        <v>2</v>
      </c>
      <c r="M194" s="4" t="s">
        <v>1401</v>
      </c>
    </row>
    <row r="195" spans="1:13" s="5" customFormat="1" ht="99.95" customHeight="1" x14ac:dyDescent="0.15">
      <c r="A195" s="6">
        <f t="shared" ref="A195:A210" si="9">ROW()-4</f>
        <v>191</v>
      </c>
      <c r="B195" s="1">
        <v>41</v>
      </c>
      <c r="C195" s="1" t="s">
        <v>16</v>
      </c>
      <c r="D195" s="2" t="s">
        <v>80</v>
      </c>
      <c r="E195" s="1" t="s">
        <v>81</v>
      </c>
      <c r="F195" s="3" t="s">
        <v>366</v>
      </c>
      <c r="G195" s="1" t="s">
        <v>82</v>
      </c>
      <c r="H195" s="1" t="s">
        <v>83</v>
      </c>
      <c r="I195" s="2" t="s">
        <v>6</v>
      </c>
      <c r="J195" s="2" t="s">
        <v>0</v>
      </c>
      <c r="K195" s="2" t="s">
        <v>84</v>
      </c>
      <c r="L195" s="1">
        <f t="shared" si="8"/>
        <v>1</v>
      </c>
      <c r="M195" s="4" t="s">
        <v>85</v>
      </c>
    </row>
    <row r="196" spans="1:13" s="5" customFormat="1" ht="99.95" customHeight="1" x14ac:dyDescent="0.15">
      <c r="A196" s="6">
        <f t="shared" si="9"/>
        <v>192</v>
      </c>
      <c r="B196" s="1">
        <v>41</v>
      </c>
      <c r="C196" s="1" t="s">
        <v>16</v>
      </c>
      <c r="D196" s="2" t="s">
        <v>408</v>
      </c>
      <c r="E196" s="1" t="s">
        <v>81</v>
      </c>
      <c r="F196" s="3" t="s">
        <v>367</v>
      </c>
      <c r="G196" s="1" t="s">
        <v>86</v>
      </c>
      <c r="H196" s="1" t="s">
        <v>87</v>
      </c>
      <c r="I196" s="2" t="s">
        <v>2</v>
      </c>
      <c r="J196" s="2" t="s">
        <v>1</v>
      </c>
      <c r="K196" s="2"/>
      <c r="L196" s="1">
        <f t="shared" si="8"/>
        <v>2</v>
      </c>
      <c r="M196" s="4" t="s">
        <v>1199</v>
      </c>
    </row>
    <row r="197" spans="1:13" s="5" customFormat="1" ht="99.95" customHeight="1" x14ac:dyDescent="0.15">
      <c r="A197" s="6">
        <f t="shared" si="9"/>
        <v>193</v>
      </c>
      <c r="B197" s="1">
        <v>41</v>
      </c>
      <c r="C197" s="1" t="s">
        <v>616</v>
      </c>
      <c r="D197" s="2" t="s">
        <v>1091</v>
      </c>
      <c r="E197" s="1" t="s">
        <v>503</v>
      </c>
      <c r="F197" s="25" t="s">
        <v>1415</v>
      </c>
      <c r="G197" s="1" t="s">
        <v>1092</v>
      </c>
      <c r="H197" s="1" t="s">
        <v>1093</v>
      </c>
      <c r="I197" s="2" t="s">
        <v>631</v>
      </c>
      <c r="J197" s="2" t="s">
        <v>625</v>
      </c>
      <c r="K197" s="2" t="s">
        <v>762</v>
      </c>
      <c r="L197" s="26">
        <f t="shared" si="8"/>
        <v>1</v>
      </c>
      <c r="M197" s="4" t="s">
        <v>1416</v>
      </c>
    </row>
    <row r="198" spans="1:13" s="5" customFormat="1" ht="99.95" customHeight="1" x14ac:dyDescent="0.15">
      <c r="A198" s="6">
        <f t="shared" si="9"/>
        <v>194</v>
      </c>
      <c r="B198" s="2">
        <v>41</v>
      </c>
      <c r="C198" s="2" t="s">
        <v>450</v>
      </c>
      <c r="D198" s="1" t="s">
        <v>502</v>
      </c>
      <c r="E198" s="1" t="s">
        <v>503</v>
      </c>
      <c r="F198" s="2" t="s">
        <v>507</v>
      </c>
      <c r="G198" s="1" t="s">
        <v>504</v>
      </c>
      <c r="H198" s="1" t="s">
        <v>505</v>
      </c>
      <c r="I198" s="2" t="s">
        <v>508</v>
      </c>
      <c r="J198" s="2" t="s">
        <v>456</v>
      </c>
      <c r="K198" s="2" t="s">
        <v>506</v>
      </c>
      <c r="L198" s="1">
        <f t="shared" ref="L198:L210" si="10">LEN(M198)-LEN(SUBSTITUTE(M198, "、",""))/LEN("、")+1</f>
        <v>4</v>
      </c>
      <c r="M198" s="4" t="s">
        <v>1403</v>
      </c>
    </row>
    <row r="199" spans="1:13" s="5" customFormat="1" ht="99.95" customHeight="1" x14ac:dyDescent="0.15">
      <c r="A199" s="6">
        <f t="shared" si="9"/>
        <v>195</v>
      </c>
      <c r="B199" s="1">
        <v>41</v>
      </c>
      <c r="C199" s="1" t="s">
        <v>616</v>
      </c>
      <c r="D199" s="2" t="s">
        <v>1085</v>
      </c>
      <c r="E199" s="1" t="s">
        <v>1086</v>
      </c>
      <c r="F199" s="3" t="s">
        <v>1087</v>
      </c>
      <c r="G199" s="1" t="s">
        <v>1088</v>
      </c>
      <c r="H199" s="1" t="s">
        <v>1089</v>
      </c>
      <c r="I199" s="2" t="s">
        <v>802</v>
      </c>
      <c r="J199" s="2" t="s">
        <v>625</v>
      </c>
      <c r="K199" s="2" t="s">
        <v>1090</v>
      </c>
      <c r="L199" s="1">
        <f t="shared" si="10"/>
        <v>1</v>
      </c>
      <c r="M199" s="4" t="s">
        <v>1181</v>
      </c>
    </row>
    <row r="200" spans="1:13" s="5" customFormat="1" ht="99.95" customHeight="1" x14ac:dyDescent="0.15">
      <c r="A200" s="6">
        <f t="shared" si="9"/>
        <v>196</v>
      </c>
      <c r="B200" s="1">
        <v>41</v>
      </c>
      <c r="C200" s="1" t="s">
        <v>616</v>
      </c>
      <c r="D200" s="2" t="s">
        <v>667</v>
      </c>
      <c r="E200" s="1" t="s">
        <v>668</v>
      </c>
      <c r="F200" s="3" t="s">
        <v>669</v>
      </c>
      <c r="G200" s="1" t="s">
        <v>670</v>
      </c>
      <c r="H200" s="1" t="s">
        <v>670</v>
      </c>
      <c r="I200" s="2" t="s">
        <v>631</v>
      </c>
      <c r="J200" s="2" t="s">
        <v>625</v>
      </c>
      <c r="K200" s="2" t="s">
        <v>671</v>
      </c>
      <c r="L200" s="1">
        <f t="shared" si="10"/>
        <v>1</v>
      </c>
      <c r="M200" s="4" t="s">
        <v>1382</v>
      </c>
    </row>
    <row r="201" spans="1:13" s="5" customFormat="1" ht="99.95" customHeight="1" x14ac:dyDescent="0.15">
      <c r="A201" s="6">
        <f t="shared" si="9"/>
        <v>197</v>
      </c>
      <c r="B201" s="1">
        <v>41</v>
      </c>
      <c r="C201" s="1" t="s">
        <v>616</v>
      </c>
      <c r="D201" s="2" t="s">
        <v>1322</v>
      </c>
      <c r="E201" s="1" t="s">
        <v>1323</v>
      </c>
      <c r="F201" s="3" t="s">
        <v>1324</v>
      </c>
      <c r="G201" s="1" t="s">
        <v>1325</v>
      </c>
      <c r="H201" s="1" t="s">
        <v>1326</v>
      </c>
      <c r="I201" s="2" t="s">
        <v>1064</v>
      </c>
      <c r="J201" s="2" t="s">
        <v>625</v>
      </c>
      <c r="K201" s="2" t="s">
        <v>1327</v>
      </c>
      <c r="L201" s="1">
        <f t="shared" si="10"/>
        <v>1</v>
      </c>
      <c r="M201" s="4" t="s">
        <v>1328</v>
      </c>
    </row>
    <row r="202" spans="1:13" s="5" customFormat="1" ht="99.95" customHeight="1" x14ac:dyDescent="0.15">
      <c r="A202" s="6">
        <f t="shared" si="9"/>
        <v>198</v>
      </c>
      <c r="B202" s="1">
        <v>41</v>
      </c>
      <c r="C202" s="1" t="s">
        <v>16</v>
      </c>
      <c r="D202" s="2" t="s">
        <v>282</v>
      </c>
      <c r="E202" s="1" t="s">
        <v>283</v>
      </c>
      <c r="F202" s="3" t="s">
        <v>368</v>
      </c>
      <c r="G202" s="1" t="s">
        <v>284</v>
      </c>
      <c r="H202" s="1" t="s">
        <v>285</v>
      </c>
      <c r="I202" s="2" t="s">
        <v>414</v>
      </c>
      <c r="J202" s="2" t="s">
        <v>0</v>
      </c>
      <c r="K202" s="2" t="s">
        <v>286</v>
      </c>
      <c r="L202" s="1">
        <f t="shared" si="10"/>
        <v>1</v>
      </c>
      <c r="M202" s="4" t="s">
        <v>287</v>
      </c>
    </row>
    <row r="203" spans="1:13" s="5" customFormat="1" ht="99.95" customHeight="1" x14ac:dyDescent="0.15">
      <c r="A203" s="6">
        <f t="shared" si="9"/>
        <v>199</v>
      </c>
      <c r="B203" s="1">
        <v>41</v>
      </c>
      <c r="C203" s="1" t="s">
        <v>16</v>
      </c>
      <c r="D203" s="2" t="s">
        <v>409</v>
      </c>
      <c r="E203" s="1" t="s">
        <v>28</v>
      </c>
      <c r="F203" s="3" t="s">
        <v>369</v>
      </c>
      <c r="G203" s="1" t="s">
        <v>29</v>
      </c>
      <c r="H203" s="1" t="s">
        <v>30</v>
      </c>
      <c r="I203" s="2" t="s">
        <v>2</v>
      </c>
      <c r="J203" s="2" t="s">
        <v>1</v>
      </c>
      <c r="K203" s="2"/>
      <c r="L203" s="1">
        <f t="shared" si="10"/>
        <v>1</v>
      </c>
      <c r="M203" s="4" t="s">
        <v>31</v>
      </c>
    </row>
    <row r="204" spans="1:13" s="5" customFormat="1" ht="99.95" customHeight="1" x14ac:dyDescent="0.15">
      <c r="A204" s="6">
        <f t="shared" si="9"/>
        <v>200</v>
      </c>
      <c r="B204" s="1" t="s">
        <v>576</v>
      </c>
      <c r="C204" s="1" t="s">
        <v>16</v>
      </c>
      <c r="D204" s="2" t="s">
        <v>609</v>
      </c>
      <c r="E204" s="1" t="s">
        <v>28</v>
      </c>
      <c r="F204" s="3" t="s">
        <v>610</v>
      </c>
      <c r="G204" s="1" t="s">
        <v>611</v>
      </c>
      <c r="H204" s="1" t="s">
        <v>612</v>
      </c>
      <c r="I204" s="2" t="s">
        <v>613</v>
      </c>
      <c r="J204" s="2" t="s">
        <v>0</v>
      </c>
      <c r="K204" s="2" t="s">
        <v>614</v>
      </c>
      <c r="L204" s="1">
        <f t="shared" si="10"/>
        <v>1</v>
      </c>
      <c r="M204" s="4" t="s">
        <v>615</v>
      </c>
    </row>
    <row r="205" spans="1:13" s="5" customFormat="1" ht="99.95" customHeight="1" x14ac:dyDescent="0.15">
      <c r="A205" s="6">
        <f t="shared" si="9"/>
        <v>201</v>
      </c>
      <c r="B205" s="1">
        <v>41</v>
      </c>
      <c r="C205" s="1" t="s">
        <v>616</v>
      </c>
      <c r="D205" s="2" t="s">
        <v>921</v>
      </c>
      <c r="E205" s="1" t="s">
        <v>834</v>
      </c>
      <c r="F205" s="3" t="s">
        <v>922</v>
      </c>
      <c r="G205" s="1" t="s">
        <v>835</v>
      </c>
      <c r="H205" s="1" t="s">
        <v>923</v>
      </c>
      <c r="I205" s="2" t="s">
        <v>768</v>
      </c>
      <c r="J205" s="2" t="s">
        <v>625</v>
      </c>
      <c r="K205" s="2" t="s">
        <v>762</v>
      </c>
      <c r="L205" s="1">
        <f t="shared" si="10"/>
        <v>2</v>
      </c>
      <c r="M205" s="4" t="s">
        <v>1402</v>
      </c>
    </row>
    <row r="206" spans="1:13" s="5" customFormat="1" ht="99.95" customHeight="1" x14ac:dyDescent="0.15">
      <c r="A206" s="6">
        <f t="shared" si="9"/>
        <v>202</v>
      </c>
      <c r="B206" s="1">
        <v>41</v>
      </c>
      <c r="C206" s="1" t="s">
        <v>616</v>
      </c>
      <c r="D206" s="2" t="s">
        <v>689</v>
      </c>
      <c r="E206" s="1" t="s">
        <v>690</v>
      </c>
      <c r="F206" s="3" t="s">
        <v>691</v>
      </c>
      <c r="G206" s="1" t="s">
        <v>692</v>
      </c>
      <c r="H206" s="1" t="s">
        <v>692</v>
      </c>
      <c r="I206" s="2" t="s">
        <v>693</v>
      </c>
      <c r="J206" s="2" t="s">
        <v>625</v>
      </c>
      <c r="K206" s="2" t="s">
        <v>692</v>
      </c>
      <c r="L206" s="1">
        <f t="shared" si="10"/>
        <v>1</v>
      </c>
      <c r="M206" s="4" t="s">
        <v>1136</v>
      </c>
    </row>
    <row r="207" spans="1:13" s="5" customFormat="1" ht="99.95" customHeight="1" x14ac:dyDescent="0.15">
      <c r="A207" s="6">
        <f t="shared" si="9"/>
        <v>203</v>
      </c>
      <c r="B207" s="1">
        <v>41</v>
      </c>
      <c r="C207" s="1" t="s">
        <v>616</v>
      </c>
      <c r="D207" s="2" t="s">
        <v>947</v>
      </c>
      <c r="E207" s="1" t="s">
        <v>948</v>
      </c>
      <c r="F207" s="3" t="s">
        <v>949</v>
      </c>
      <c r="G207" s="1" t="s">
        <v>950</v>
      </c>
      <c r="H207" s="1" t="s">
        <v>951</v>
      </c>
      <c r="I207" s="2" t="s">
        <v>952</v>
      </c>
      <c r="J207" s="2" t="s">
        <v>623</v>
      </c>
      <c r="K207" s="2"/>
      <c r="L207" s="1">
        <f t="shared" si="10"/>
        <v>1</v>
      </c>
      <c r="M207" s="4" t="s">
        <v>1164</v>
      </c>
    </row>
    <row r="208" spans="1:13" s="5" customFormat="1" ht="99.95" customHeight="1" x14ac:dyDescent="0.15">
      <c r="A208" s="6">
        <f t="shared" si="9"/>
        <v>204</v>
      </c>
      <c r="B208" s="1">
        <v>41</v>
      </c>
      <c r="C208" s="1" t="s">
        <v>616</v>
      </c>
      <c r="D208" s="2" t="s">
        <v>1100</v>
      </c>
      <c r="E208" s="1" t="s">
        <v>1101</v>
      </c>
      <c r="F208" s="3" t="s">
        <v>1102</v>
      </c>
      <c r="G208" s="1" t="s">
        <v>1103</v>
      </c>
      <c r="H208" s="1" t="s">
        <v>1104</v>
      </c>
      <c r="I208" s="2" t="s">
        <v>1105</v>
      </c>
      <c r="J208" s="2" t="s">
        <v>625</v>
      </c>
      <c r="K208" s="2" t="s">
        <v>1106</v>
      </c>
      <c r="L208" s="1">
        <f t="shared" si="10"/>
        <v>1</v>
      </c>
      <c r="M208" s="4" t="s">
        <v>1183</v>
      </c>
    </row>
    <row r="209" spans="1:13" s="5" customFormat="1" ht="99.95" customHeight="1" x14ac:dyDescent="0.15">
      <c r="A209" s="6">
        <f t="shared" si="9"/>
        <v>205</v>
      </c>
      <c r="B209" s="1">
        <v>41</v>
      </c>
      <c r="C209" s="1" t="s">
        <v>616</v>
      </c>
      <c r="D209" s="2" t="s">
        <v>852</v>
      </c>
      <c r="E209" s="1" t="s">
        <v>853</v>
      </c>
      <c r="F209" s="3" t="s">
        <v>854</v>
      </c>
      <c r="G209" s="1" t="s">
        <v>855</v>
      </c>
      <c r="H209" s="1" t="s">
        <v>856</v>
      </c>
      <c r="I209" s="2" t="s">
        <v>631</v>
      </c>
      <c r="J209" s="2" t="s">
        <v>625</v>
      </c>
      <c r="K209" s="2" t="s">
        <v>857</v>
      </c>
      <c r="L209" s="1">
        <f t="shared" si="10"/>
        <v>1</v>
      </c>
      <c r="M209" s="4" t="s">
        <v>1153</v>
      </c>
    </row>
    <row r="210" spans="1:13" ht="99.95" customHeight="1" x14ac:dyDescent="0.15">
      <c r="A210" s="6">
        <f t="shared" si="9"/>
        <v>206</v>
      </c>
      <c r="B210" s="1">
        <v>41</v>
      </c>
      <c r="C210" s="1" t="s">
        <v>16</v>
      </c>
      <c r="D210" s="2" t="s">
        <v>410</v>
      </c>
      <c r="E210" s="1" t="s">
        <v>139</v>
      </c>
      <c r="F210" s="3" t="s">
        <v>370</v>
      </c>
      <c r="G210" s="1" t="s">
        <v>279</v>
      </c>
      <c r="H210" s="1" t="s">
        <v>280</v>
      </c>
      <c r="I210" s="2" t="s">
        <v>413</v>
      </c>
      <c r="J210" s="2" t="s">
        <v>0</v>
      </c>
      <c r="K210" s="2" t="s">
        <v>279</v>
      </c>
      <c r="L210" s="1">
        <f t="shared" si="10"/>
        <v>1</v>
      </c>
      <c r="M210" s="4" t="s">
        <v>281</v>
      </c>
    </row>
  </sheetData>
  <sheetProtection autoFilter="0"/>
  <autoFilter ref="A4:M210" xr:uid="{00000000-0009-0000-0000-000000000000}">
    <sortState xmlns:xlrd2="http://schemas.microsoft.com/office/spreadsheetml/2017/richdata2" ref="A5:M208">
      <sortCondition ref="E5:E208"/>
      <sortCondition ref="G5:G208"/>
    </sortState>
  </autoFilter>
  <sortState xmlns:xlrd2="http://schemas.microsoft.com/office/spreadsheetml/2017/richdata2" ref="A5:M210">
    <sortCondition ref="E5:E210"/>
    <sortCondition ref="D5:D210"/>
  </sortState>
  <mergeCells count="3">
    <mergeCell ref="B3:K3"/>
    <mergeCell ref="L3:M3"/>
    <mergeCell ref="A1:M1"/>
  </mergeCells>
  <phoneticPr fontId="1"/>
  <dataValidations count="2">
    <dataValidation type="custom" allowBlank="1" showInputMessage="1" showErrorMessage="1" sqref="G162:H162 D162:E162 J162:K162 J209:M209 D209:H209" xr:uid="{B0A3833E-A55E-46D9-9DE1-031670E1C089}">
      <formula1>AND(D157&lt;DBCS(D157))</formula1>
    </dataValidation>
    <dataValidation type="custom" allowBlank="1" showInputMessage="1" showErrorMessage="1" sqref="B162:C162 B209:C209" xr:uid="{55BAB668-180B-4486-BBA4-E8EC03CA7030}">
      <formula1>AND(B158&lt;DBCS(B158))</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