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hello28256/Codes/JShu/Important/"/>
    </mc:Choice>
  </mc:AlternateContent>
  <xr:revisionPtr revIDLastSave="0" documentId="13_ncr:1_{87B46520-E11F-B443-A21D-3C5FEDA2160A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开销(50%)" sheetId="1" r:id="rId1"/>
    <sheet name="应急金(5%)" sheetId="2" r:id="rId2"/>
    <sheet name="理财(45%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2"/>
  <c r="C9" i="1"/>
  <c r="C7" i="2"/>
  <c r="C2" i="1"/>
  <c r="C3" i="1" s="1"/>
  <c r="C2" i="2"/>
  <c r="C3" i="2" s="1"/>
  <c r="C4" i="2" s="1"/>
  <c r="C5" i="2" s="1"/>
  <c r="C6" i="2" s="1"/>
  <c r="C2" i="3"/>
  <c r="C3" i="3" s="1"/>
  <c r="C4" i="3" s="1"/>
  <c r="E4" i="3" s="1"/>
  <c r="E3" i="3" l="1"/>
  <c r="E2" i="3"/>
  <c r="C5" i="3"/>
  <c r="C4" i="1"/>
  <c r="C5" i="1" s="1"/>
  <c r="C6" i="1" s="1"/>
  <c r="C7" i="1" s="1"/>
  <c r="C8" i="1" s="1"/>
  <c r="C6" i="3" l="1"/>
  <c r="E5" i="3"/>
  <c r="C7" i="3" l="1"/>
  <c r="E6" i="3"/>
  <c r="C8" i="3" l="1"/>
  <c r="E7" i="3"/>
  <c r="C9" i="3" l="1"/>
  <c r="E8" i="3"/>
  <c r="C10" i="3" l="1"/>
  <c r="E10" i="3" s="1"/>
  <c r="E9" i="3"/>
</calcChain>
</file>

<file path=xl/sharedStrings.xml><?xml version="1.0" encoding="utf-8"?>
<sst xmlns="http://schemas.openxmlformats.org/spreadsheetml/2006/main" count="26" uniqueCount="21">
  <si>
    <t>金额</t>
    <phoneticPr fontId="1" type="noConversion"/>
  </si>
  <si>
    <t>日期</t>
    <phoneticPr fontId="1" type="noConversion"/>
  </si>
  <si>
    <t>总金额</t>
    <phoneticPr fontId="1" type="noConversion"/>
  </si>
  <si>
    <t>生活开销金额</t>
    <phoneticPr fontId="1" type="noConversion"/>
  </si>
  <si>
    <t>生活开销总金额</t>
    <phoneticPr fontId="1" type="noConversion"/>
  </si>
  <si>
    <t>备注</t>
    <phoneticPr fontId="1" type="noConversion"/>
  </si>
  <si>
    <t>还钱2000</t>
    <phoneticPr fontId="1" type="noConversion"/>
  </si>
  <si>
    <t>钱不算，容易花超</t>
    <phoneticPr fontId="1" type="noConversion"/>
  </si>
  <si>
    <t>切记：不求暴富</t>
    <phoneticPr fontId="1" type="noConversion"/>
  </si>
  <si>
    <t>上班不存钱等于白上班</t>
    <phoneticPr fontId="1" type="noConversion"/>
  </si>
  <si>
    <t>购买电脑，准备国庆花销</t>
    <phoneticPr fontId="1" type="noConversion"/>
  </si>
  <si>
    <t>要想在场内持续玩下去，必须在场外拼命赚钱</t>
    <phoneticPr fontId="1" type="noConversion"/>
  </si>
  <si>
    <t>购买电脑，准备国庆出去玩花销</t>
    <phoneticPr fontId="1" type="noConversion"/>
  </si>
  <si>
    <t>收益+本金</t>
    <phoneticPr fontId="1" type="noConversion"/>
  </si>
  <si>
    <t>本金</t>
    <phoneticPr fontId="1" type="noConversion"/>
  </si>
  <si>
    <t>累计收益率</t>
    <phoneticPr fontId="1" type="noConversion"/>
  </si>
  <si>
    <t>购买资产</t>
    <phoneticPr fontId="1" type="noConversion"/>
  </si>
  <si>
    <t>购入时间</t>
    <phoneticPr fontId="1" type="noConversion"/>
  </si>
  <si>
    <t>出售时间</t>
    <phoneticPr fontId="1" type="noConversion"/>
  </si>
  <si>
    <t>ETH+Trump+BNB+币安人生</t>
    <phoneticPr fontId="1" type="noConversion"/>
  </si>
  <si>
    <t>写在最开始：
2025年9月29日我从第一家公司离职了，只需要再上一天班就可以过国庆了，但我离职了，离职原因就不说了，十年之后这些都不重要。
十年之后，我觉得最重要的是我自己是否成长，是否还在为生活奔波。
简单介绍一下定投计划：
1.该理财计划投资期限大于10年
2.计划累计本金总和大于200w人民币(定投每个月工资的60%)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</si>
</sst>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0" sqref="D10"/>
    </sheetView>
  </sheetViews>
  <sheetFormatPr baseColWidth="10" defaultColWidth="8.83203125" defaultRowHeight="15"/>
  <cols>
    <col min="2" max="2" width="15.83203125" customWidth="1"/>
    <col min="3" max="3" width="18.1640625" customWidth="1"/>
    <col min="4" max="4" width="27.1640625" customWidth="1"/>
  </cols>
  <sheetData>
    <row r="1" spans="1:4">
      <c r="A1" s="1" t="s">
        <v>1</v>
      </c>
      <c r="B1" s="1" t="s">
        <v>3</v>
      </c>
      <c r="C1" s="1" t="s">
        <v>4</v>
      </c>
      <c r="D1" s="1" t="s">
        <v>5</v>
      </c>
    </row>
    <row r="2" spans="1:4">
      <c r="A2" s="2">
        <v>45689</v>
      </c>
      <c r="B2" s="3">
        <v>2800</v>
      </c>
      <c r="C2" s="3">
        <f>SUM(B2)</f>
        <v>2800</v>
      </c>
      <c r="D2" s="3"/>
    </row>
    <row r="3" spans="1:4">
      <c r="A3" s="2">
        <v>45717</v>
      </c>
      <c r="B3" s="3">
        <v>2800</v>
      </c>
      <c r="C3" s="3">
        <f>SUM(C2+B3)</f>
        <v>5600</v>
      </c>
      <c r="D3" s="3"/>
    </row>
    <row r="4" spans="1:4">
      <c r="A4" s="2">
        <v>45748</v>
      </c>
      <c r="B4" s="3">
        <v>2800</v>
      </c>
      <c r="C4" s="3">
        <f t="shared" ref="C4:C10" si="0">SUM(C3+B4)</f>
        <v>8400</v>
      </c>
      <c r="D4" s="3"/>
    </row>
    <row r="5" spans="1:4">
      <c r="A5" s="2">
        <v>45778</v>
      </c>
      <c r="B5" s="3">
        <v>5500</v>
      </c>
      <c r="C5" s="3">
        <f t="shared" si="0"/>
        <v>13900</v>
      </c>
      <c r="D5" s="7" t="s">
        <v>6</v>
      </c>
    </row>
    <row r="6" spans="1:4">
      <c r="A6" s="2">
        <v>45809</v>
      </c>
      <c r="B6" s="3">
        <v>4000</v>
      </c>
      <c r="C6" s="3">
        <f t="shared" si="0"/>
        <v>17900</v>
      </c>
      <c r="D6" s="3"/>
    </row>
    <row r="7" spans="1:4">
      <c r="A7" s="2">
        <v>45839</v>
      </c>
      <c r="B7" s="3">
        <v>3800</v>
      </c>
      <c r="C7" s="3">
        <f t="shared" si="0"/>
        <v>21700</v>
      </c>
      <c r="D7" s="3"/>
    </row>
    <row r="8" spans="1:4">
      <c r="A8" s="2">
        <v>45870</v>
      </c>
      <c r="B8" s="3">
        <v>3000</v>
      </c>
      <c r="C8" s="3">
        <f t="shared" si="0"/>
        <v>24700</v>
      </c>
      <c r="D8" s="3"/>
    </row>
    <row r="9" spans="1:4">
      <c r="A9" s="2">
        <v>45901</v>
      </c>
      <c r="B9" s="3">
        <v>7000</v>
      </c>
      <c r="C9" s="3">
        <f t="shared" si="0"/>
        <v>31700</v>
      </c>
      <c r="D9" s="3" t="s">
        <v>12</v>
      </c>
    </row>
    <row r="10" spans="1:4">
      <c r="A10" s="2">
        <v>45931</v>
      </c>
      <c r="B10" s="3">
        <v>6800</v>
      </c>
      <c r="C10" s="3">
        <f t="shared" si="0"/>
        <v>38500</v>
      </c>
      <c r="D10" s="3"/>
    </row>
    <row r="11" spans="1:4">
      <c r="A11" s="2">
        <v>45962</v>
      </c>
      <c r="B11" s="3"/>
      <c r="C11" s="3"/>
      <c r="D11" s="3"/>
    </row>
    <row r="12" spans="1:4">
      <c r="A12" s="2">
        <v>45992</v>
      </c>
      <c r="B12" s="3"/>
      <c r="C12" s="3"/>
      <c r="D12" s="3"/>
    </row>
    <row r="13" spans="1:4">
      <c r="A13" s="2">
        <v>46023</v>
      </c>
      <c r="B13" s="3"/>
      <c r="C13" s="3"/>
      <c r="D1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00AD-2AE6-4EED-817C-CCAFDFE622EE}">
  <dimension ref="A1:D13"/>
  <sheetViews>
    <sheetView workbookViewId="0">
      <selection activeCell="C12" sqref="C12"/>
    </sheetView>
  </sheetViews>
  <sheetFormatPr baseColWidth="10" defaultColWidth="8.83203125" defaultRowHeight="15"/>
  <sheetData>
    <row r="1" spans="1:4">
      <c r="A1" s="4" t="s">
        <v>1</v>
      </c>
      <c r="B1" s="4" t="s">
        <v>0</v>
      </c>
      <c r="C1" s="4" t="s">
        <v>2</v>
      </c>
      <c r="D1" s="4" t="s">
        <v>5</v>
      </c>
    </row>
    <row r="2" spans="1:4">
      <c r="A2" s="5">
        <v>45689</v>
      </c>
      <c r="B2" s="6">
        <v>0</v>
      </c>
      <c r="C2" s="6">
        <f>SUM(B2)</f>
        <v>0</v>
      </c>
    </row>
    <row r="3" spans="1:4">
      <c r="A3" s="5">
        <v>45717</v>
      </c>
      <c r="B3" s="6">
        <v>0</v>
      </c>
      <c r="C3" s="6">
        <f>SUM(C2+B3)</f>
        <v>0</v>
      </c>
    </row>
    <row r="4" spans="1:4">
      <c r="A4" s="5">
        <v>45748</v>
      </c>
      <c r="B4" s="6">
        <v>0</v>
      </c>
      <c r="C4" s="6">
        <f t="shared" ref="C4:C6" si="0">SUM(C3+B4)</f>
        <v>0</v>
      </c>
    </row>
    <row r="5" spans="1:4">
      <c r="A5" s="5">
        <v>45778</v>
      </c>
      <c r="B5" s="6">
        <v>0</v>
      </c>
      <c r="C5" s="6">
        <f t="shared" si="0"/>
        <v>0</v>
      </c>
    </row>
    <row r="6" spans="1:4">
      <c r="A6" s="5">
        <v>45809</v>
      </c>
      <c r="B6" s="6">
        <v>0</v>
      </c>
      <c r="C6" s="6">
        <f t="shared" si="0"/>
        <v>0</v>
      </c>
    </row>
    <row r="7" spans="1:4">
      <c r="A7" s="5">
        <v>45839</v>
      </c>
      <c r="B7" s="6">
        <v>0</v>
      </c>
      <c r="C7" s="6">
        <f t="shared" ref="C7" si="1">SUM(C6+B7)</f>
        <v>0</v>
      </c>
    </row>
    <row r="8" spans="1:4">
      <c r="A8" s="5">
        <v>45870</v>
      </c>
      <c r="B8" s="6">
        <v>0</v>
      </c>
      <c r="C8" s="6">
        <v>0</v>
      </c>
    </row>
    <row r="9" spans="1:4">
      <c r="A9" s="5">
        <v>45901</v>
      </c>
      <c r="B9" s="6">
        <v>0</v>
      </c>
      <c r="C9" s="6">
        <f t="shared" ref="C9" si="2">SUM(C8+B9)</f>
        <v>0</v>
      </c>
    </row>
    <row r="10" spans="1:4">
      <c r="A10" s="5">
        <v>45931</v>
      </c>
      <c r="B10" s="6">
        <v>0</v>
      </c>
      <c r="C10" s="6">
        <v>0</v>
      </c>
    </row>
    <row r="11" spans="1:4">
      <c r="A11" s="5">
        <v>45962</v>
      </c>
      <c r="B11" s="6"/>
      <c r="C11" s="6"/>
    </row>
    <row r="12" spans="1:4">
      <c r="A12" s="5">
        <v>45992</v>
      </c>
      <c r="B12" s="6"/>
      <c r="C12" s="6"/>
    </row>
    <row r="13" spans="1:4">
      <c r="A13" s="5">
        <v>46023</v>
      </c>
      <c r="B13" s="6"/>
      <c r="C13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1D6-C0A8-4E29-AA6A-E729AD18974A}">
  <dimension ref="A1:I140"/>
  <sheetViews>
    <sheetView tabSelected="1" topLeftCell="A116" workbookViewId="0">
      <selection activeCell="B142" sqref="B142"/>
    </sheetView>
  </sheetViews>
  <sheetFormatPr baseColWidth="10" defaultColWidth="8.83203125" defaultRowHeight="15"/>
  <cols>
    <col min="1" max="1" width="46.1640625" customWidth="1"/>
    <col min="3" max="3" width="10.83203125" customWidth="1"/>
    <col min="4" max="5" width="21.6640625" customWidth="1"/>
    <col min="6" max="6" width="31.83203125" customWidth="1"/>
    <col min="7" max="8" width="21.6640625" customWidth="1"/>
    <col min="9" max="9" width="56" customWidth="1"/>
  </cols>
  <sheetData>
    <row r="1" spans="1:9">
      <c r="A1" s="4" t="s">
        <v>1</v>
      </c>
      <c r="B1" s="4" t="s">
        <v>0</v>
      </c>
      <c r="C1" s="4" t="s">
        <v>14</v>
      </c>
      <c r="D1" s="4" t="s">
        <v>13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5</v>
      </c>
    </row>
    <row r="2" spans="1:9">
      <c r="A2" s="5">
        <v>45689</v>
      </c>
      <c r="B2" s="6">
        <v>4200</v>
      </c>
      <c r="C2" s="6">
        <f>SUM(B2)</f>
        <v>4200</v>
      </c>
      <c r="D2" s="6">
        <v>4200</v>
      </c>
      <c r="E2" s="6">
        <f>(D2-C2)/C2</f>
        <v>0</v>
      </c>
      <c r="F2" s="6"/>
      <c r="G2" s="6"/>
      <c r="H2" s="6"/>
      <c r="I2" s="6"/>
    </row>
    <row r="3" spans="1:9">
      <c r="A3" s="5">
        <v>45717</v>
      </c>
      <c r="B3" s="6">
        <v>4200</v>
      </c>
      <c r="C3" s="6">
        <f>SUM(C2+B3)</f>
        <v>8400</v>
      </c>
      <c r="D3" s="6">
        <v>8400</v>
      </c>
      <c r="E3" s="6">
        <f t="shared" ref="E3:E10" si="0">(D3-C3)/C3</f>
        <v>0</v>
      </c>
      <c r="F3" s="6"/>
      <c r="G3" s="6"/>
      <c r="H3" s="6"/>
      <c r="I3" s="6"/>
    </row>
    <row r="4" spans="1:9">
      <c r="A4" s="5">
        <v>45748</v>
      </c>
      <c r="B4" s="6">
        <v>4200</v>
      </c>
      <c r="C4" s="6">
        <f t="shared" ref="C4:C10" si="1">SUM(C3+B4)</f>
        <v>12600</v>
      </c>
      <c r="D4" s="6">
        <v>12600</v>
      </c>
      <c r="E4" s="6">
        <f t="shared" si="0"/>
        <v>0</v>
      </c>
      <c r="F4" s="6"/>
      <c r="G4" s="6"/>
      <c r="H4" s="6"/>
      <c r="I4" s="6"/>
    </row>
    <row r="5" spans="1:9">
      <c r="A5" s="5">
        <v>45778</v>
      </c>
      <c r="B5" s="6">
        <v>3000</v>
      </c>
      <c r="C5" s="6">
        <f t="shared" si="1"/>
        <v>15600</v>
      </c>
      <c r="D5" s="6">
        <v>15600</v>
      </c>
      <c r="E5" s="6">
        <f t="shared" si="0"/>
        <v>0</v>
      </c>
      <c r="F5" s="6"/>
      <c r="G5" s="6"/>
      <c r="H5" s="6"/>
      <c r="I5" s="8" t="s">
        <v>8</v>
      </c>
    </row>
    <row r="6" spans="1:9">
      <c r="A6" s="5">
        <v>45809</v>
      </c>
      <c r="B6" s="6">
        <v>3000</v>
      </c>
      <c r="C6" s="6">
        <f t="shared" si="1"/>
        <v>18600</v>
      </c>
      <c r="D6" s="6">
        <v>18600</v>
      </c>
      <c r="E6" s="6">
        <f t="shared" si="0"/>
        <v>0</v>
      </c>
      <c r="F6" s="6"/>
      <c r="G6" s="6"/>
      <c r="H6" s="6"/>
      <c r="I6" s="6"/>
    </row>
    <row r="7" spans="1:9">
      <c r="A7" s="5">
        <v>45839</v>
      </c>
      <c r="B7" s="6">
        <v>3000</v>
      </c>
      <c r="C7" s="6">
        <f t="shared" si="1"/>
        <v>21600</v>
      </c>
      <c r="D7" s="6">
        <v>21600</v>
      </c>
      <c r="E7" s="6">
        <f t="shared" si="0"/>
        <v>0</v>
      </c>
      <c r="F7" s="6"/>
      <c r="G7" s="6"/>
      <c r="H7" s="6"/>
      <c r="I7" s="8" t="s">
        <v>7</v>
      </c>
    </row>
    <row r="8" spans="1:9">
      <c r="A8" s="5">
        <v>45870</v>
      </c>
      <c r="B8" s="6">
        <v>4000</v>
      </c>
      <c r="C8" s="6">
        <f t="shared" si="1"/>
        <v>25600</v>
      </c>
      <c r="D8" s="6">
        <v>25600</v>
      </c>
      <c r="E8" s="6">
        <f t="shared" si="0"/>
        <v>0</v>
      </c>
      <c r="F8" s="6"/>
      <c r="G8" s="6"/>
      <c r="H8" s="6"/>
      <c r="I8" s="8" t="s">
        <v>9</v>
      </c>
    </row>
    <row r="9" spans="1:9">
      <c r="A9" s="5">
        <v>45901</v>
      </c>
      <c r="B9" s="6">
        <v>0</v>
      </c>
      <c r="C9" s="6">
        <f t="shared" si="1"/>
        <v>25600</v>
      </c>
      <c r="D9" s="6">
        <v>25600</v>
      </c>
      <c r="E9" s="6">
        <f t="shared" si="0"/>
        <v>0</v>
      </c>
      <c r="F9" s="6"/>
      <c r="G9" s="6"/>
      <c r="H9" s="6"/>
      <c r="I9" s="8" t="s">
        <v>10</v>
      </c>
    </row>
    <row r="10" spans="1:9">
      <c r="A10" s="5">
        <v>45931</v>
      </c>
      <c r="B10" s="6">
        <v>0</v>
      </c>
      <c r="C10" s="6">
        <f t="shared" si="1"/>
        <v>25600</v>
      </c>
      <c r="D10" s="6">
        <v>31500</v>
      </c>
      <c r="E10" s="6">
        <f t="shared" si="0"/>
        <v>0.23046875</v>
      </c>
      <c r="F10" s="6" t="s">
        <v>19</v>
      </c>
      <c r="G10" s="5">
        <v>45658</v>
      </c>
      <c r="H10" s="5">
        <v>45931</v>
      </c>
      <c r="I10" s="8" t="s">
        <v>11</v>
      </c>
    </row>
    <row r="11" spans="1:9">
      <c r="A11" s="5">
        <v>45962</v>
      </c>
      <c r="B11" s="6"/>
      <c r="C11" s="6"/>
      <c r="D11" s="6"/>
      <c r="E11" s="6"/>
      <c r="F11" s="6"/>
      <c r="G11" s="6"/>
      <c r="H11" s="6"/>
      <c r="I11" s="6"/>
    </row>
    <row r="12" spans="1:9">
      <c r="A12" s="5">
        <v>45992</v>
      </c>
      <c r="B12" s="6"/>
      <c r="C12" s="6"/>
      <c r="D12" s="6"/>
      <c r="E12" s="6"/>
      <c r="F12" s="6"/>
      <c r="G12" s="6"/>
      <c r="H12" s="6"/>
      <c r="I12" s="6"/>
    </row>
    <row r="13" spans="1:9">
      <c r="A13" s="5">
        <v>46023</v>
      </c>
      <c r="B13" s="6"/>
      <c r="C13" s="6"/>
      <c r="D13" s="6"/>
      <c r="E13" s="6"/>
      <c r="F13" s="6"/>
      <c r="G13" s="6"/>
      <c r="H13" s="6"/>
      <c r="I13" s="6"/>
    </row>
    <row r="14" spans="1:9">
      <c r="A14" s="5">
        <v>46054</v>
      </c>
    </row>
    <row r="15" spans="1:9">
      <c r="A15" s="5">
        <v>46082</v>
      </c>
    </row>
    <row r="16" spans="1:9">
      <c r="A16" s="5">
        <v>46113</v>
      </c>
    </row>
    <row r="17" spans="1:1">
      <c r="A17" s="5">
        <v>46143</v>
      </c>
    </row>
    <row r="18" spans="1:1">
      <c r="A18" s="5">
        <v>46174</v>
      </c>
    </row>
    <row r="19" spans="1:1">
      <c r="A19" s="5">
        <v>46204</v>
      </c>
    </row>
    <row r="20" spans="1:1">
      <c r="A20" s="5">
        <v>46235</v>
      </c>
    </row>
    <row r="21" spans="1:1">
      <c r="A21" s="5">
        <v>46266</v>
      </c>
    </row>
    <row r="22" spans="1:1">
      <c r="A22" s="5">
        <v>46296</v>
      </c>
    </row>
    <row r="23" spans="1:1">
      <c r="A23" s="5">
        <v>46327</v>
      </c>
    </row>
    <row r="24" spans="1:1">
      <c r="A24" s="5">
        <v>46357</v>
      </c>
    </row>
    <row r="25" spans="1:1">
      <c r="A25" s="5">
        <v>46388</v>
      </c>
    </row>
    <row r="26" spans="1:1">
      <c r="A26" s="5">
        <v>46419</v>
      </c>
    </row>
    <row r="27" spans="1:1">
      <c r="A27" s="5">
        <v>46447</v>
      </c>
    </row>
    <row r="28" spans="1:1">
      <c r="A28" s="5">
        <v>46478</v>
      </c>
    </row>
    <row r="29" spans="1:1">
      <c r="A29" s="5">
        <v>46508</v>
      </c>
    </row>
    <row r="30" spans="1:1">
      <c r="A30" s="5">
        <v>46539</v>
      </c>
    </row>
    <row r="31" spans="1:1">
      <c r="A31" s="5">
        <v>46569</v>
      </c>
    </row>
    <row r="32" spans="1:1">
      <c r="A32" s="5">
        <v>46600</v>
      </c>
    </row>
    <row r="33" spans="1:1">
      <c r="A33" s="5">
        <v>46631</v>
      </c>
    </row>
    <row r="34" spans="1:1">
      <c r="A34" s="5">
        <v>46661</v>
      </c>
    </row>
    <row r="35" spans="1:1">
      <c r="A35" s="5">
        <v>46692</v>
      </c>
    </row>
    <row r="36" spans="1:1">
      <c r="A36" s="5">
        <v>46722</v>
      </c>
    </row>
    <row r="37" spans="1:1">
      <c r="A37" s="5">
        <v>46753</v>
      </c>
    </row>
    <row r="38" spans="1:1">
      <c r="A38" s="5">
        <v>46784</v>
      </c>
    </row>
    <row r="39" spans="1:1">
      <c r="A39" s="5">
        <v>46813</v>
      </c>
    </row>
    <row r="40" spans="1:1">
      <c r="A40" s="5">
        <v>46844</v>
      </c>
    </row>
    <row r="41" spans="1:1">
      <c r="A41" s="5">
        <v>46874</v>
      </c>
    </row>
    <row r="42" spans="1:1">
      <c r="A42" s="5">
        <v>46905</v>
      </c>
    </row>
    <row r="43" spans="1:1">
      <c r="A43" s="5">
        <v>46935</v>
      </c>
    </row>
    <row r="44" spans="1:1">
      <c r="A44" s="5">
        <v>46966</v>
      </c>
    </row>
    <row r="45" spans="1:1">
      <c r="A45" s="5">
        <v>46997</v>
      </c>
    </row>
    <row r="46" spans="1:1">
      <c r="A46" s="5">
        <v>47027</v>
      </c>
    </row>
    <row r="47" spans="1:1">
      <c r="A47" s="5">
        <v>47058</v>
      </c>
    </row>
    <row r="48" spans="1:1">
      <c r="A48" s="5">
        <v>47088</v>
      </c>
    </row>
    <row r="49" spans="1:1">
      <c r="A49" s="5">
        <v>47119</v>
      </c>
    </row>
    <row r="50" spans="1:1">
      <c r="A50" s="5">
        <v>47150</v>
      </c>
    </row>
    <row r="51" spans="1:1">
      <c r="A51" s="5">
        <v>47178</v>
      </c>
    </row>
    <row r="52" spans="1:1">
      <c r="A52" s="5">
        <v>47209</v>
      </c>
    </row>
    <row r="53" spans="1:1">
      <c r="A53" s="5">
        <v>47239</v>
      </c>
    </row>
    <row r="54" spans="1:1">
      <c r="A54" s="5">
        <v>47270</v>
      </c>
    </row>
    <row r="55" spans="1:1">
      <c r="A55" s="5">
        <v>47300</v>
      </c>
    </row>
    <row r="56" spans="1:1">
      <c r="A56" s="5">
        <v>47331</v>
      </c>
    </row>
    <row r="57" spans="1:1">
      <c r="A57" s="5">
        <v>47362</v>
      </c>
    </row>
    <row r="58" spans="1:1">
      <c r="A58" s="5">
        <v>47392</v>
      </c>
    </row>
    <row r="59" spans="1:1">
      <c r="A59" s="5">
        <v>47423</v>
      </c>
    </row>
    <row r="60" spans="1:1">
      <c r="A60" s="5">
        <v>47453</v>
      </c>
    </row>
    <row r="61" spans="1:1">
      <c r="A61" s="5">
        <v>47484</v>
      </c>
    </row>
    <row r="62" spans="1:1">
      <c r="A62" s="5">
        <v>47515</v>
      </c>
    </row>
    <row r="63" spans="1:1">
      <c r="A63" s="5">
        <v>47543</v>
      </c>
    </row>
    <row r="64" spans="1:1">
      <c r="A64" s="5">
        <v>47574</v>
      </c>
    </row>
    <row r="65" spans="1:1">
      <c r="A65" s="5">
        <v>47604</v>
      </c>
    </row>
    <row r="66" spans="1:1">
      <c r="A66" s="5">
        <v>47635</v>
      </c>
    </row>
    <row r="67" spans="1:1">
      <c r="A67" s="5">
        <v>47665</v>
      </c>
    </row>
    <row r="68" spans="1:1">
      <c r="A68" s="5">
        <v>47696</v>
      </c>
    </row>
    <row r="69" spans="1:1">
      <c r="A69" s="5">
        <v>47727</v>
      </c>
    </row>
    <row r="70" spans="1:1">
      <c r="A70" s="5">
        <v>47757</v>
      </c>
    </row>
    <row r="71" spans="1:1">
      <c r="A71" s="5">
        <v>47788</v>
      </c>
    </row>
    <row r="72" spans="1:1">
      <c r="A72" s="5">
        <v>47818</v>
      </c>
    </row>
    <row r="73" spans="1:1">
      <c r="A73" s="5">
        <v>47849</v>
      </c>
    </row>
    <row r="74" spans="1:1">
      <c r="A74" s="5">
        <v>47880</v>
      </c>
    </row>
    <row r="75" spans="1:1">
      <c r="A75" s="5">
        <v>47908</v>
      </c>
    </row>
    <row r="76" spans="1:1">
      <c r="A76" s="5">
        <v>47939</v>
      </c>
    </row>
    <row r="77" spans="1:1">
      <c r="A77" s="5">
        <v>47969</v>
      </c>
    </row>
    <row r="78" spans="1:1">
      <c r="A78" s="5">
        <v>48000</v>
      </c>
    </row>
    <row r="79" spans="1:1">
      <c r="A79" s="5">
        <v>48030</v>
      </c>
    </row>
    <row r="80" spans="1:1">
      <c r="A80" s="5">
        <v>48061</v>
      </c>
    </row>
    <row r="81" spans="1:1">
      <c r="A81" s="5">
        <v>48092</v>
      </c>
    </row>
    <row r="82" spans="1:1">
      <c r="A82" s="5">
        <v>48122</v>
      </c>
    </row>
    <row r="83" spans="1:1">
      <c r="A83" s="5">
        <v>48153</v>
      </c>
    </row>
    <row r="84" spans="1:1">
      <c r="A84" s="5">
        <v>48183</v>
      </c>
    </row>
    <row r="85" spans="1:1">
      <c r="A85" s="5">
        <v>48214</v>
      </c>
    </row>
    <row r="86" spans="1:1">
      <c r="A86" s="5">
        <v>48245</v>
      </c>
    </row>
    <row r="87" spans="1:1">
      <c r="A87" s="5">
        <v>48274</v>
      </c>
    </row>
    <row r="88" spans="1:1">
      <c r="A88" s="5">
        <v>48305</v>
      </c>
    </row>
    <row r="89" spans="1:1">
      <c r="A89" s="5">
        <v>48335</v>
      </c>
    </row>
    <row r="90" spans="1:1">
      <c r="A90" s="5">
        <v>48366</v>
      </c>
    </row>
    <row r="91" spans="1:1">
      <c r="A91" s="5">
        <v>48396</v>
      </c>
    </row>
    <row r="92" spans="1:1">
      <c r="A92" s="5">
        <v>48427</v>
      </c>
    </row>
    <row r="93" spans="1:1">
      <c r="A93" s="5">
        <v>48458</v>
      </c>
    </row>
    <row r="94" spans="1:1">
      <c r="A94" s="5">
        <v>48488</v>
      </c>
    </row>
    <row r="95" spans="1:1">
      <c r="A95" s="5">
        <v>48519</v>
      </c>
    </row>
    <row r="96" spans="1:1">
      <c r="A96" s="5">
        <v>48549</v>
      </c>
    </row>
    <row r="97" spans="1:1">
      <c r="A97" s="5">
        <v>48580</v>
      </c>
    </row>
    <row r="98" spans="1:1">
      <c r="A98" s="5">
        <v>48611</v>
      </c>
    </row>
    <row r="99" spans="1:1">
      <c r="A99" s="5">
        <v>48639</v>
      </c>
    </row>
    <row r="100" spans="1:1">
      <c r="A100" s="5">
        <v>48670</v>
      </c>
    </row>
    <row r="101" spans="1:1">
      <c r="A101" s="5">
        <v>48700</v>
      </c>
    </row>
    <row r="102" spans="1:1">
      <c r="A102" s="5">
        <v>48731</v>
      </c>
    </row>
    <row r="103" spans="1:1">
      <c r="A103" s="5">
        <v>48761</v>
      </c>
    </row>
    <row r="104" spans="1:1">
      <c r="A104" s="5">
        <v>48792</v>
      </c>
    </row>
    <row r="105" spans="1:1">
      <c r="A105" s="5">
        <v>48823</v>
      </c>
    </row>
    <row r="106" spans="1:1">
      <c r="A106" s="5">
        <v>48853</v>
      </c>
    </row>
    <row r="107" spans="1:1">
      <c r="A107" s="5">
        <v>48884</v>
      </c>
    </row>
    <row r="108" spans="1:1">
      <c r="A108" s="5">
        <v>48914</v>
      </c>
    </row>
    <row r="109" spans="1:1">
      <c r="A109" s="5">
        <v>48945</v>
      </c>
    </row>
    <row r="110" spans="1:1">
      <c r="A110" s="5">
        <v>48976</v>
      </c>
    </row>
    <row r="111" spans="1:1">
      <c r="A111" s="5">
        <v>49004</v>
      </c>
    </row>
    <row r="112" spans="1:1">
      <c r="A112" s="5">
        <v>49035</v>
      </c>
    </row>
    <row r="113" spans="1:1">
      <c r="A113" s="5">
        <v>49065</v>
      </c>
    </row>
    <row r="114" spans="1:1">
      <c r="A114" s="5">
        <v>49096</v>
      </c>
    </row>
    <row r="115" spans="1:1">
      <c r="A115" s="5">
        <v>49126</v>
      </c>
    </row>
    <row r="116" spans="1:1">
      <c r="A116" s="5">
        <v>49157</v>
      </c>
    </row>
    <row r="117" spans="1:1">
      <c r="A117" s="5">
        <v>49188</v>
      </c>
    </row>
    <row r="118" spans="1:1">
      <c r="A118" s="5">
        <v>49218</v>
      </c>
    </row>
    <row r="119" spans="1:1">
      <c r="A119" s="5">
        <v>49249</v>
      </c>
    </row>
    <row r="120" spans="1:1">
      <c r="A120" s="5">
        <v>49279</v>
      </c>
    </row>
    <row r="121" spans="1:1">
      <c r="A121" s="5">
        <v>49310</v>
      </c>
    </row>
    <row r="122" spans="1:1">
      <c r="A122" s="5">
        <v>49341</v>
      </c>
    </row>
    <row r="123" spans="1:1">
      <c r="A123" s="5">
        <v>49369</v>
      </c>
    </row>
    <row r="124" spans="1:1">
      <c r="A124" s="5">
        <v>49400</v>
      </c>
    </row>
    <row r="125" spans="1:1">
      <c r="A125" s="5">
        <v>49430</v>
      </c>
    </row>
    <row r="126" spans="1:1">
      <c r="A126" s="5">
        <v>49461</v>
      </c>
    </row>
    <row r="127" spans="1:1">
      <c r="A127" s="5">
        <v>49491</v>
      </c>
    </row>
    <row r="128" spans="1:1">
      <c r="A128" s="5">
        <v>49522</v>
      </c>
    </row>
    <row r="129" spans="1:7">
      <c r="A129" s="5">
        <v>49553</v>
      </c>
    </row>
    <row r="130" spans="1:7">
      <c r="A130" s="5">
        <v>49583</v>
      </c>
    </row>
    <row r="131" spans="1:7">
      <c r="A131" s="5">
        <v>49614</v>
      </c>
    </row>
    <row r="133" spans="1:7" ht="15" customHeight="1">
      <c r="A133" s="9" t="s">
        <v>20</v>
      </c>
      <c r="B133" s="9"/>
      <c r="C133" s="9"/>
      <c r="D133" s="9"/>
      <c r="E133" s="9"/>
      <c r="F133" s="9"/>
      <c r="G133" s="9"/>
    </row>
    <row r="134" spans="1:7" ht="55" customHeight="1">
      <c r="A134" s="9"/>
      <c r="B134" s="9"/>
      <c r="C134" s="9"/>
      <c r="D134" s="9"/>
      <c r="E134" s="9"/>
      <c r="F134" s="9"/>
      <c r="G134" s="9"/>
    </row>
    <row r="135" spans="1:7">
      <c r="A135" s="9"/>
      <c r="B135" s="9"/>
      <c r="C135" s="9"/>
      <c r="D135" s="9"/>
      <c r="E135" s="9"/>
      <c r="F135" s="9"/>
      <c r="G135" s="9"/>
    </row>
    <row r="136" spans="1:7">
      <c r="A136" s="9"/>
      <c r="B136" s="9"/>
      <c r="C136" s="9"/>
      <c r="D136" s="9"/>
      <c r="E136" s="9"/>
      <c r="F136" s="9"/>
      <c r="G136" s="9"/>
    </row>
    <row r="137" spans="1:7">
      <c r="A137" s="9"/>
      <c r="B137" s="9"/>
      <c r="C137" s="9"/>
      <c r="D137" s="9"/>
      <c r="E137" s="9"/>
      <c r="F137" s="9"/>
      <c r="G137" s="9"/>
    </row>
    <row r="138" spans="1:7">
      <c r="A138" s="9"/>
      <c r="B138" s="9"/>
      <c r="C138" s="9"/>
      <c r="D138" s="9"/>
      <c r="E138" s="9"/>
      <c r="F138" s="9"/>
      <c r="G138" s="9"/>
    </row>
    <row r="139" spans="1:7">
      <c r="A139" s="9"/>
      <c r="B139" s="9"/>
      <c r="C139" s="9"/>
      <c r="D139" s="9"/>
      <c r="E139" s="9"/>
      <c r="F139" s="9"/>
      <c r="G139" s="9"/>
    </row>
    <row r="140" spans="1:7">
      <c r="A140" s="9"/>
      <c r="B140" s="9"/>
      <c r="C140" s="9"/>
      <c r="D140" s="9"/>
      <c r="E140" s="9"/>
      <c r="F140" s="9"/>
      <c r="G140" s="9"/>
    </row>
  </sheetData>
  <mergeCells count="1">
    <mergeCell ref="A133:G1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开销(50%)</vt:lpstr>
      <vt:lpstr>应急金(5%)</vt:lpstr>
      <vt:lpstr>理财(45%)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yq</cp:lastModifiedBy>
  <dcterms:created xsi:type="dcterms:W3CDTF">2015-06-05T18:19:34Z</dcterms:created>
  <dcterms:modified xsi:type="dcterms:W3CDTF">2025-10-20T13:58:17Z</dcterms:modified>
</cp:coreProperties>
</file>