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060" tabRatio="500"/>
  </bookViews>
  <sheets>
    <sheet name="record" sheetId="1" r:id="rId1"/>
  </sheets>
  <calcPr calcId="144525" concurrentCalc="0"/>
</workbook>
</file>

<file path=xl/sharedStrings.xml><?xml version="1.0" encoding="utf-8"?>
<sst xmlns="http://schemas.openxmlformats.org/spreadsheetml/2006/main" count="34">
  <si>
    <t>2020-12-18 08:00:00</t>
  </si>
  <si>
    <t>挖矿成本</t>
  </si>
  <si>
    <t>贪婪 : 95</t>
  </si>
  <si>
    <t>$10,065.84</t>
  </si>
  <si>
    <t>Token</t>
  </si>
  <si>
    <t>市值排名</t>
  </si>
  <si>
    <t>低点日期（18-19年）</t>
  </si>
  <si>
    <t>低点价格(18-19年)</t>
  </si>
  <si>
    <t>低点日期（18-20年）</t>
  </si>
  <si>
    <t>低点价格(18-20年)</t>
  </si>
  <si>
    <t>当前价格</t>
  </si>
  <si>
    <t>涨幅(相对 
低点价格 18-19年）</t>
  </si>
  <si>
    <t>涨幅（相对  
低点价格18-20年）</t>
  </si>
  <si>
    <t>总市值</t>
  </si>
  <si>
    <t>美元汇率</t>
  </si>
  <si>
    <t>BTC</t>
  </si>
  <si>
    <t>6.5444</t>
  </si>
  <si>
    <t>ETH</t>
  </si>
  <si>
    <t>火币USDT价格</t>
  </si>
  <si>
    <t>XRP</t>
  </si>
  <si>
    <t>6.41</t>
  </si>
  <si>
    <t>LTC</t>
  </si>
  <si>
    <t>USDT溢价</t>
  </si>
  <si>
    <t>BCH</t>
  </si>
  <si>
    <t>ADA</t>
  </si>
  <si>
    <t>BNB</t>
  </si>
  <si>
    <t>XLM</t>
  </si>
  <si>
    <t>EOS</t>
  </si>
  <si>
    <t>FIL</t>
  </si>
  <si>
    <t>NEO</t>
  </si>
  <si>
    <t>ZEC</t>
  </si>
  <si>
    <t>HT</t>
  </si>
  <si>
    <t>ETC</t>
  </si>
  <si>
    <t>OKB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</si>
</sst>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yyyy&quot;年&quot;m&quot;月&quot;d&quot;日&quot;;@"/>
  </numFmts>
  <fonts count="26"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24"/>
      <color theme="0"/>
      <name val="微软雅黑"/>
      <charset val="134"/>
    </font>
    <font>
      <b/>
      <sz val="10"/>
      <color theme="0"/>
      <name val="微软雅黑"/>
      <charset val="134"/>
    </font>
    <font>
      <sz val="10"/>
      <color theme="1" tint="0.05"/>
      <name val="微软雅黑"/>
      <charset val="134"/>
    </font>
    <font>
      <b/>
      <sz val="16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35" borderId="0">
      <alignment vertical="center"/>
    </xf>
    <xf numFmtId="0" fontId="8" fillId="12" borderId="0">
      <alignment vertical="center"/>
    </xf>
    <xf numFmtId="0" fontId="7" fillId="31" borderId="0">
      <alignment vertical="center"/>
    </xf>
    <xf numFmtId="0" fontId="19" fillId="23" borderId="6">
      <alignment vertical="center"/>
    </xf>
    <xf numFmtId="0" fontId="8" fillId="33" borderId="0">
      <alignment vertical="center"/>
    </xf>
    <xf numFmtId="0" fontId="8" fillId="27" borderId="0">
      <alignment vertical="center"/>
    </xf>
    <xf numFmtId="44" fontId="0" fillId="0" borderId="0">
      <alignment vertical="center"/>
    </xf>
    <xf numFmtId="0" fontId="7" fillId="6" borderId="0">
      <alignment vertical="center"/>
    </xf>
    <xf numFmtId="9" fontId="0" fillId="0" borderId="0">
      <alignment vertical="center"/>
    </xf>
    <xf numFmtId="0" fontId="7" fillId="34" borderId="0">
      <alignment vertical="center"/>
    </xf>
    <xf numFmtId="0" fontId="7" fillId="32" borderId="0">
      <alignment vertical="center"/>
    </xf>
    <xf numFmtId="0" fontId="7" fillId="14" borderId="0">
      <alignment vertical="center"/>
    </xf>
    <xf numFmtId="0" fontId="7" fillId="25" borderId="0">
      <alignment vertical="center"/>
    </xf>
    <xf numFmtId="0" fontId="7" fillId="20" borderId="0">
      <alignment vertical="center"/>
    </xf>
    <xf numFmtId="0" fontId="18" fillId="22" borderId="6">
      <alignment vertical="center"/>
    </xf>
    <xf numFmtId="0" fontId="7" fillId="16" borderId="0">
      <alignment vertical="center"/>
    </xf>
    <xf numFmtId="0" fontId="23" fillId="29" borderId="0">
      <alignment vertical="center"/>
    </xf>
    <xf numFmtId="0" fontId="8" fillId="15" borderId="0">
      <alignment vertical="center"/>
    </xf>
    <xf numFmtId="0" fontId="21" fillId="24" borderId="0">
      <alignment vertical="center"/>
    </xf>
    <xf numFmtId="0" fontId="8" fillId="26" borderId="0">
      <alignment vertical="center"/>
    </xf>
    <xf numFmtId="0" fontId="16" fillId="0" borderId="4">
      <alignment vertical="center"/>
    </xf>
    <xf numFmtId="0" fontId="17" fillId="19" borderId="0">
      <alignment vertical="center"/>
    </xf>
    <xf numFmtId="0" fontId="14" fillId="13" borderId="2">
      <alignment vertical="center"/>
    </xf>
    <xf numFmtId="0" fontId="24" fillId="22" borderId="8">
      <alignment vertical="center"/>
    </xf>
    <xf numFmtId="0" fontId="11" fillId="0" borderId="1">
      <alignment vertical="center"/>
    </xf>
    <xf numFmtId="0" fontId="20" fillId="0" borderId="0">
      <alignment vertical="center"/>
    </xf>
    <xf numFmtId="0" fontId="8" fillId="11" borderId="0">
      <alignment vertical="center"/>
    </xf>
    <xf numFmtId="0" fontId="15" fillId="0" borderId="0">
      <alignment vertical="center"/>
    </xf>
    <xf numFmtId="42" fontId="0" fillId="0" borderId="0">
      <alignment vertical="center"/>
    </xf>
    <xf numFmtId="0" fontId="8" fillId="9" borderId="0">
      <alignment vertical="center"/>
    </xf>
    <xf numFmtId="43" fontId="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8" fillId="30" borderId="0">
      <alignment vertical="center"/>
    </xf>
    <xf numFmtId="0" fontId="9" fillId="0" borderId="0">
      <alignment vertical="center"/>
    </xf>
    <xf numFmtId="0" fontId="7" fillId="10" borderId="0">
      <alignment vertical="center"/>
    </xf>
    <xf numFmtId="0" fontId="0" fillId="18" borderId="5">
      <alignment vertical="center"/>
    </xf>
    <xf numFmtId="0" fontId="8" fillId="8" borderId="0">
      <alignment vertical="center"/>
    </xf>
    <xf numFmtId="0" fontId="7" fillId="7" borderId="0">
      <alignment vertical="center"/>
    </xf>
    <xf numFmtId="0" fontId="8" fillId="28" borderId="0">
      <alignment vertical="center"/>
    </xf>
    <xf numFmtId="0" fontId="25" fillId="0" borderId="0">
      <alignment vertical="center"/>
    </xf>
    <xf numFmtId="41" fontId="0" fillId="0" borderId="0">
      <alignment vertical="center"/>
    </xf>
    <xf numFmtId="0" fontId="12" fillId="0" borderId="1">
      <alignment vertical="center"/>
    </xf>
    <xf numFmtId="0" fontId="8" fillId="17" borderId="0">
      <alignment vertical="center"/>
    </xf>
    <xf numFmtId="0" fontId="15" fillId="0" borderId="3">
      <alignment vertical="center"/>
    </xf>
    <xf numFmtId="0" fontId="7" fillId="5" borderId="0">
      <alignment vertical="center"/>
    </xf>
    <xf numFmtId="0" fontId="8" fillId="21" borderId="0">
      <alignment vertical="center"/>
    </xf>
    <xf numFmtId="0" fontId="22" fillId="0" borderId="7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7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1" fillId="4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8"/>
  <sheetViews>
    <sheetView tabSelected="1" zoomScale="112" zoomScaleNormal="112" workbookViewId="0">
      <selection activeCell="F12" sqref="F12"/>
    </sheetView>
  </sheetViews>
  <sheetFormatPr defaultColWidth="12.8303571428571" defaultRowHeight="22" customHeight="1"/>
  <cols>
    <col min="1" max="1" width="7.5" style="1" customWidth="1"/>
    <col min="2" max="2" width="10.625" style="1" customWidth="1"/>
    <col min="3" max="3" width="18.7321428571429" style="2" customWidth="1"/>
    <col min="4" max="4" width="18.0714285714286" style="1" customWidth="1"/>
    <col min="5" max="5" width="18.1964285714286" style="2" customWidth="1"/>
    <col min="6" max="6" width="19.1607142857143" style="1" customWidth="1"/>
    <col min="7" max="7" width="12.8303571428571" style="1" customWidth="1"/>
    <col min="8" max="8" width="17.8035714285714" style="1" customWidth="1"/>
    <col min="9" max="9" width="17.1339285714286" style="1" customWidth="1"/>
    <col min="10" max="10" width="18.6607142857143" style="3" customWidth="1"/>
    <col min="11" max="11" width="17.8303571428571" style="1" customWidth="1"/>
    <col min="12" max="16384" width="12.8303571428571" style="1" customWidth="1"/>
  </cols>
  <sheetData>
    <row r="1" ht="17.5" customHeight="1" spans="1:11">
      <c r="A1" s="4" t="s">
        <v>0</v>
      </c>
      <c r="K1" s="15" t="s">
        <v>1</v>
      </c>
    </row>
    <row r="2" ht="36" customHeight="1" spans="1:11">
      <c r="A2" s="5" t="s">
        <v>2</v>
      </c>
      <c r="K2" s="16" t="s">
        <v>3</v>
      </c>
    </row>
    <row r="3" ht="27" customHeight="1" spans="1:11">
      <c r="A3" s="6" t="s">
        <v>4</v>
      </c>
      <c r="B3" s="6" t="s">
        <v>5</v>
      </c>
      <c r="C3" s="7" t="s">
        <v>6</v>
      </c>
      <c r="D3" s="6" t="s">
        <v>7</v>
      </c>
      <c r="E3" s="7" t="s">
        <v>8</v>
      </c>
      <c r="F3" s="6" t="s">
        <v>9</v>
      </c>
      <c r="G3" s="10" t="s">
        <v>10</v>
      </c>
      <c r="H3" s="11" t="s">
        <v>11</v>
      </c>
      <c r="I3" s="11" t="s">
        <v>12</v>
      </c>
      <c r="J3" s="15" t="s">
        <v>13</v>
      </c>
      <c r="K3" s="6" t="s">
        <v>14</v>
      </c>
    </row>
    <row r="4" ht="25" customHeight="1" spans="1:14">
      <c r="A4" s="1" t="s">
        <v>15</v>
      </c>
      <c r="B4" s="8">
        <v>1</v>
      </c>
      <c r="C4" s="2">
        <v>43449</v>
      </c>
      <c r="D4" s="1">
        <v>3155</v>
      </c>
      <c r="E4" s="2">
        <v>43494</v>
      </c>
      <c r="F4" s="1">
        <v>3353</v>
      </c>
      <c r="G4" s="12">
        <v>22943.0621591941</v>
      </c>
      <c r="H4" s="13">
        <f t="shared" ref="H4:H18" si="0">(G4-D4)/D4</f>
        <v>6.27196898865106</v>
      </c>
      <c r="I4" s="13">
        <f t="shared" ref="I4:I18" si="1">(G4-F4)/F4</f>
        <v>5.84254761681899</v>
      </c>
      <c r="J4" s="3">
        <v>426144000626.69</v>
      </c>
      <c r="K4" s="1" t="s">
        <v>16</v>
      </c>
      <c r="M4" s="18"/>
      <c r="N4" s="18"/>
    </row>
    <row r="5" ht="25" customHeight="1" spans="1:11">
      <c r="A5" s="1" t="s">
        <v>17</v>
      </c>
      <c r="B5" s="8">
        <v>2</v>
      </c>
      <c r="C5" s="2">
        <v>43447</v>
      </c>
      <c r="D5" s="1">
        <v>81.93</v>
      </c>
      <c r="E5" s="2">
        <v>43493</v>
      </c>
      <c r="F5" s="1">
        <v>101.03</v>
      </c>
      <c r="G5" s="12">
        <v>645.272013152594</v>
      </c>
      <c r="H5" s="13">
        <f t="shared" si="0"/>
        <v>6.87589421643591</v>
      </c>
      <c r="I5" s="13">
        <f t="shared" si="1"/>
        <v>5.38693470407398</v>
      </c>
      <c r="J5" s="3">
        <v>73482245943.3155</v>
      </c>
      <c r="K5" s="6" t="s">
        <v>18</v>
      </c>
    </row>
    <row r="6" ht="25" customHeight="1" spans="1:11">
      <c r="A6" s="1" t="s">
        <v>19</v>
      </c>
      <c r="B6" s="8">
        <v>3</v>
      </c>
      <c r="C6" s="2">
        <v>43326</v>
      </c>
      <c r="D6" s="1">
        <v>0.246</v>
      </c>
      <c r="E6" s="2">
        <v>43817</v>
      </c>
      <c r="F6" s="1">
        <v>0.175</v>
      </c>
      <c r="G6" s="12">
        <v>0.59094752447242</v>
      </c>
      <c r="H6" s="13">
        <f t="shared" si="0"/>
        <v>1.40222570923748</v>
      </c>
      <c r="I6" s="13">
        <f t="shared" si="1"/>
        <v>2.37684299698526</v>
      </c>
      <c r="J6" s="3">
        <v>26831398325.8829</v>
      </c>
      <c r="K6" s="1" t="s">
        <v>20</v>
      </c>
    </row>
    <row r="7" ht="25" customHeight="1" spans="1:11">
      <c r="A7" s="1" t="s">
        <v>21</v>
      </c>
      <c r="B7" s="8">
        <v>5</v>
      </c>
      <c r="C7" s="2">
        <v>43448</v>
      </c>
      <c r="D7" s="1">
        <v>23.53</v>
      </c>
      <c r="E7" s="2">
        <v>43478</v>
      </c>
      <c r="F7" s="1">
        <v>29.2</v>
      </c>
      <c r="G7" s="12">
        <v>108.482468345693</v>
      </c>
      <c r="H7" s="13">
        <f t="shared" si="0"/>
        <v>3.61038964495082</v>
      </c>
      <c r="I7" s="13">
        <f t="shared" si="1"/>
        <v>2.71515302553742</v>
      </c>
      <c r="J7" s="3">
        <v>7172025317.20343</v>
      </c>
      <c r="K7" s="6" t="s">
        <v>22</v>
      </c>
    </row>
    <row r="8" ht="25" customHeight="1" spans="1:11">
      <c r="A8" s="1" t="s">
        <v>23</v>
      </c>
      <c r="B8" s="8">
        <v>6</v>
      </c>
      <c r="C8" s="2">
        <v>43449</v>
      </c>
      <c r="D8" s="1">
        <v>74.15</v>
      </c>
      <c r="E8" s="2">
        <v>43493</v>
      </c>
      <c r="F8" s="1">
        <v>101.06</v>
      </c>
      <c r="G8" s="12">
        <v>314.53049919932</v>
      </c>
      <c r="H8" s="13">
        <f t="shared" si="0"/>
        <v>3.24181387996385</v>
      </c>
      <c r="I8" s="13">
        <f t="shared" si="1"/>
        <v>2.11231445873065</v>
      </c>
      <c r="J8" s="3">
        <v>5850538567.66291</v>
      </c>
      <c r="K8" s="17">
        <f>(K6-K4)/K4</f>
        <v>-0.0205366420145468</v>
      </c>
    </row>
    <row r="9" ht="25" customHeight="1" spans="1:10">
      <c r="A9" s="1" t="s">
        <v>24</v>
      </c>
      <c r="B9" s="8">
        <v>8</v>
      </c>
      <c r="C9" s="2">
        <v>43441</v>
      </c>
      <c r="D9" s="1">
        <v>0.027</v>
      </c>
      <c r="E9" s="2">
        <v>43817</v>
      </c>
      <c r="F9" s="1">
        <v>0.0303</v>
      </c>
      <c r="G9" s="12">
        <v>0.1665964252847</v>
      </c>
      <c r="H9" s="13">
        <f t="shared" si="0"/>
        <v>5.17023797350741</v>
      </c>
      <c r="I9" s="13">
        <f t="shared" si="1"/>
        <v>4.49823185758086</v>
      </c>
      <c r="J9" s="3">
        <v>5183228723.74872</v>
      </c>
    </row>
    <row r="10" ht="25" customHeight="1" spans="1:10">
      <c r="A10" s="1" t="s">
        <v>25</v>
      </c>
      <c r="B10" s="8">
        <v>10</v>
      </c>
      <c r="C10" s="2">
        <v>43442</v>
      </c>
      <c r="D10" s="1">
        <v>4.2</v>
      </c>
      <c r="E10" s="2">
        <v>43478</v>
      </c>
      <c r="F10" s="1">
        <v>5.37</v>
      </c>
      <c r="G10" s="12">
        <v>30.3859351828345</v>
      </c>
      <c r="H10" s="13">
        <f t="shared" si="0"/>
        <v>6.23474647210346</v>
      </c>
      <c r="I10" s="13">
        <f t="shared" si="1"/>
        <v>4.65846092790215</v>
      </c>
      <c r="J10" s="3">
        <v>4387928399.48345</v>
      </c>
    </row>
    <row r="11" ht="25" customHeight="1" spans="1:10">
      <c r="A11" s="1" t="s">
        <v>26</v>
      </c>
      <c r="B11" s="8">
        <v>11</v>
      </c>
      <c r="C11" s="2">
        <v>43504</v>
      </c>
      <c r="D11" s="1">
        <v>0.0726</v>
      </c>
      <c r="E11" s="2">
        <v>43816</v>
      </c>
      <c r="F11" s="1">
        <v>0.04213</v>
      </c>
      <c r="G11" s="12">
        <v>0.18477159535366</v>
      </c>
      <c r="H11" s="13">
        <f t="shared" si="0"/>
        <v>1.54506329688237</v>
      </c>
      <c r="I11" s="13">
        <f t="shared" si="1"/>
        <v>3.3857487622516</v>
      </c>
      <c r="J11" s="3">
        <v>4033626757.86854</v>
      </c>
    </row>
    <row r="12" ht="25" customHeight="1" spans="1:10">
      <c r="A12" s="1" t="s">
        <v>27</v>
      </c>
      <c r="B12" s="8">
        <v>14</v>
      </c>
      <c r="C12" s="2">
        <v>43441</v>
      </c>
      <c r="D12" s="1">
        <v>1.527</v>
      </c>
      <c r="E12" s="2">
        <v>43816</v>
      </c>
      <c r="F12" s="1">
        <v>2.1481</v>
      </c>
      <c r="G12" s="14">
        <v>3.07249411856739</v>
      </c>
      <c r="H12" s="13">
        <f t="shared" si="0"/>
        <v>1.01211140705134</v>
      </c>
      <c r="I12" s="13">
        <f t="shared" si="1"/>
        <v>0.430331045373768</v>
      </c>
      <c r="J12" s="8">
        <v>2884147841.20287</v>
      </c>
    </row>
    <row r="13" ht="25" customHeight="1" spans="1:10">
      <c r="A13" s="1" t="s">
        <v>28</v>
      </c>
      <c r="B13" s="8">
        <v>22</v>
      </c>
      <c r="C13" s="2">
        <v>44128</v>
      </c>
      <c r="D13" s="1">
        <v>20.92</v>
      </c>
      <c r="E13" s="2">
        <v>44128</v>
      </c>
      <c r="F13" s="1">
        <v>20.92</v>
      </c>
      <c r="G13" s="12">
        <v>28.7364246987006</v>
      </c>
      <c r="H13" s="13">
        <f t="shared" si="0"/>
        <v>0.373634067815516</v>
      </c>
      <c r="I13" s="13">
        <f t="shared" si="1"/>
        <v>0.373634067815516</v>
      </c>
      <c r="J13" s="3">
        <v>1281190649.73393</v>
      </c>
    </row>
    <row r="14" ht="25" customHeight="1" spans="1:10">
      <c r="A14" s="1" t="s">
        <v>29</v>
      </c>
      <c r="B14" s="8">
        <v>23</v>
      </c>
      <c r="C14" s="2">
        <v>43441</v>
      </c>
      <c r="D14" s="1">
        <v>5.42</v>
      </c>
      <c r="E14" s="2">
        <v>43732</v>
      </c>
      <c r="F14" s="1">
        <v>6.37</v>
      </c>
      <c r="G14" s="12">
        <v>17.7483740985212</v>
      </c>
      <c r="H14" s="13">
        <f t="shared" si="0"/>
        <v>2.27460776725483</v>
      </c>
      <c r="I14" s="13">
        <f t="shared" si="1"/>
        <v>1.78624397151039</v>
      </c>
      <c r="J14" s="3">
        <v>1251949561.06036</v>
      </c>
    </row>
    <row r="15" ht="25" customHeight="1" spans="1:10">
      <c r="A15" s="1" t="s">
        <v>30</v>
      </c>
      <c r="B15" s="8">
        <v>34</v>
      </c>
      <c r="C15" s="2">
        <v>43505</v>
      </c>
      <c r="D15" s="1">
        <v>45.3</v>
      </c>
      <c r="E15" s="2">
        <v>43794</v>
      </c>
      <c r="F15" s="1">
        <v>25.12</v>
      </c>
      <c r="G15" s="12">
        <v>75.5948001280202</v>
      </c>
      <c r="H15" s="13">
        <f t="shared" si="0"/>
        <v>0.668759384724507</v>
      </c>
      <c r="I15" s="13">
        <f t="shared" si="1"/>
        <v>2.00934713885431</v>
      </c>
      <c r="J15" s="3">
        <v>809790870.138885</v>
      </c>
    </row>
    <row r="16" ht="25" customHeight="1" spans="1:10">
      <c r="A16" s="1" t="s">
        <v>31</v>
      </c>
      <c r="B16" s="8">
        <v>35</v>
      </c>
      <c r="C16" s="2">
        <v>43495</v>
      </c>
      <c r="D16" s="1">
        <v>0.88</v>
      </c>
      <c r="E16" s="2">
        <v>43495</v>
      </c>
      <c r="F16" s="1">
        <v>0.88</v>
      </c>
      <c r="G16" s="12">
        <v>4.06257449894167</v>
      </c>
      <c r="H16" s="13">
        <f t="shared" si="0"/>
        <v>3.61656193061553</v>
      </c>
      <c r="I16" s="13">
        <f t="shared" si="1"/>
        <v>3.61656193061553</v>
      </c>
      <c r="J16" s="3">
        <v>806411597.650354</v>
      </c>
    </row>
    <row r="17" ht="25" customHeight="1" spans="1:10">
      <c r="A17" s="9" t="s">
        <v>32</v>
      </c>
      <c r="B17" s="9">
        <v>38</v>
      </c>
      <c r="C17" s="2">
        <v>43441</v>
      </c>
      <c r="D17" s="1">
        <v>3.21</v>
      </c>
      <c r="E17" s="2">
        <v>43817</v>
      </c>
      <c r="F17" s="1">
        <v>3.36</v>
      </c>
      <c r="G17" s="12">
        <v>6.48832319462936</v>
      </c>
      <c r="H17" s="13">
        <f t="shared" si="0"/>
        <v>1.02128448430821</v>
      </c>
      <c r="I17" s="13">
        <f t="shared" si="1"/>
        <v>0.931048569830167</v>
      </c>
      <c r="J17" s="3">
        <v>754678275.74556</v>
      </c>
    </row>
    <row r="18" ht="25" customHeight="1" spans="1:10">
      <c r="A18" s="1" t="s">
        <v>33</v>
      </c>
      <c r="B18" s="8">
        <v>55</v>
      </c>
      <c r="C18" s="2">
        <v>43480</v>
      </c>
      <c r="D18" s="1">
        <v>0.58</v>
      </c>
      <c r="E18" s="2">
        <v>43480</v>
      </c>
      <c r="F18" s="1">
        <v>0.58</v>
      </c>
      <c r="G18" s="12">
        <v>6.00691547935874</v>
      </c>
      <c r="H18" s="13">
        <f t="shared" si="0"/>
        <v>9.35675082648059</v>
      </c>
      <c r="I18" s="13">
        <f t="shared" si="1"/>
        <v>9.35675082648059</v>
      </c>
      <c r="J18" s="8">
        <v>360414928.761524</v>
      </c>
    </row>
  </sheetData>
  <mergeCells count="2">
    <mergeCell ref="A1:J1"/>
    <mergeCell ref="A2:J2"/>
  </mergeCells>
  <conditionalFormatting sqref="K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{3284308d-369f-4348-aa69-16381d9c983c}</x14:id>
        </ext>
      </extLst>
    </cfRule>
  </conditionalFormatting>
  <conditionalFormatting sqref="C4:C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{29056598-6b7f-4663-9d67-68cac1873263}</x14:id>
        </ext>
      </extLst>
    </cfRule>
  </conditionalFormatting>
  <conditionalFormatting sqref="H4:H1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{19a351d8-cdc1-46bf-94b6-8c9d3f26464f}</x14:id>
        </ext>
      </extLst>
    </cfRule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{61ce0787-02f9-423d-a266-03d513155a35}</x14:id>
        </ext>
      </extLst>
    </cfRule>
  </conditionalFormatting>
  <conditionalFormatting sqref="I3:I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{0b9c5146-c925-4d03-aaed-c2de3efd0cc2}</x14:id>
        </ext>
      </extLst>
    </cfRule>
  </conditionalFormatting>
  <conditionalFormatting sqref="I4:I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{d5932e44-6cdc-4e0f-9d1e-d4da78e34fd0}</x14:id>
        </ext>
      </extLst>
    </cfRule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{fead2865-f64f-4dcb-b26f-947800e75a52}</x14:id>
        </ext>
      </extLst>
    </cfRule>
  </conditionalFormatting>
  <conditionalFormatting sqref="J3:J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{4033bd50-f8ba-4872-85b3-27f7c6f71daf}</x14:id>
        </ext>
      </extLst>
    </cfRule>
  </conditionalFormatting>
  <conditionalFormatting sqref="J4:J10 J12:J17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{0e89e23e-1183-4e5e-8a8c-b917dd989968}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84308d-369f-4348-aa69-16381d9c983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K1</xm:sqref>
        </x14:conditionalFormatting>
        <x14:conditionalFormatting xmlns:xm="http://schemas.microsoft.com/office/excel/2006/main">
          <x14:cfRule type="dataBar" id="{29056598-6b7f-4663-9d67-68cac187326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H3:H1048576</xm:sqref>
        </x14:conditionalFormatting>
        <x14:conditionalFormatting xmlns:xm="http://schemas.microsoft.com/office/excel/2006/main">
          <x14:cfRule type="dataBar" id="{19a351d8-cdc1-46bf-94b6-8c9d3f2646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1ce0787-02f9-423d-a266-03d513155a3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H4:H18</xm:sqref>
        </x14:conditionalFormatting>
        <x14:conditionalFormatting xmlns:xm="http://schemas.microsoft.com/office/excel/2006/main">
          <x14:cfRule type="dataBar" id="{0b9c5146-c925-4d03-aaed-c2de3efd0cc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I3:I1048576</xm:sqref>
        </x14:conditionalFormatting>
        <x14:conditionalFormatting xmlns:xm="http://schemas.microsoft.com/office/excel/2006/main">
          <x14:cfRule type="dataBar" id="{d5932e44-6cdc-4e0f-9d1e-d4da78e34fd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ead2865-f64f-4dcb-b26f-947800e75a5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I4:I18</xm:sqref>
        </x14:conditionalFormatting>
        <x14:conditionalFormatting xmlns:xm="http://schemas.microsoft.com/office/excel/2006/main">
          <x14:cfRule type="dataBar" id="{4033bd50-f8ba-4872-85b3-27f7c6f71d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J3:J1048576</xm:sqref>
        </x14:conditionalFormatting>
        <x14:conditionalFormatting xmlns:xm="http://schemas.microsoft.com/office/excel/2006/main">
          <x14:cfRule type="dataBar" id="{0e89e23e-1183-4e5e-8a8c-b917dd98996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J4:J10 J12:J17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shaolin liao</dc:creator>
  <cp:lastModifiedBy>Microsoft Office User</cp:lastModifiedBy>
  <dcterms:created xsi:type="dcterms:W3CDTF">2019-04-22T16:21:00Z</dcterms:created>
  <dcterms:modified xsi:type="dcterms:W3CDTF">2020-12-18T14:07:25Z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