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40" tabRatio="500"/>
  </bookViews>
  <sheets>
    <sheet name="record" sheetId="1" r:id="rId1"/>
  </sheets>
  <calcPr calcId="144525" concurrentCalc="0"/>
</workbook>
</file>

<file path=xl/sharedStrings.xml><?xml version="1.0" encoding="utf-8"?>
<sst xmlns="http://schemas.openxmlformats.org/spreadsheetml/2006/main" count="36">
  <si>
    <t>2021-01-20 08:00:00</t>
  </si>
  <si>
    <t>挖矿成本</t>
  </si>
  <si>
    <t>贪婪 : 78</t>
  </si>
  <si>
    <t>$10,065.84</t>
  </si>
  <si>
    <t>Token</t>
  </si>
  <si>
    <t>市值排名</t>
  </si>
  <si>
    <t>低点日期
（18 年）</t>
  </si>
  <si>
    <t>低点价格
(18 年)</t>
  </si>
  <si>
    <t>低点日期
（19 年）</t>
  </si>
  <si>
    <t>低点价格
(19 年)</t>
  </si>
  <si>
    <t>低点日期
（20 年）</t>
  </si>
  <si>
    <t>低点价格
(20 年)</t>
  </si>
  <si>
    <t>当前价格</t>
  </si>
  <si>
    <t>涨幅（相对 18 
年低点价格）</t>
  </si>
  <si>
    <t>涨幅（相对 19 
年低点价格）</t>
  </si>
  <si>
    <t>涨幅（相对 20 
年低点价格）</t>
  </si>
  <si>
    <t>总市值</t>
  </si>
  <si>
    <t>美元汇率</t>
  </si>
  <si>
    <t>BTC</t>
  </si>
  <si>
    <t>6.4752</t>
  </si>
  <si>
    <t>ETH</t>
  </si>
  <si>
    <t>火币USDT价格</t>
  </si>
  <si>
    <t>XRP</t>
  </si>
  <si>
    <t>6.36</t>
  </si>
  <si>
    <t>ADA</t>
  </si>
  <si>
    <t>USDT溢价</t>
  </si>
  <si>
    <t>LTC</t>
  </si>
  <si>
    <t>BCH</t>
  </si>
  <si>
    <t>XLM</t>
  </si>
  <si>
    <t>BNB</t>
  </si>
  <si>
    <t>EOS</t>
  </si>
  <si>
    <t>NEO</t>
  </si>
  <si>
    <t>HT</t>
  </si>
  <si>
    <t>ZEC</t>
  </si>
  <si>
    <t>FIL</t>
  </si>
  <si>
    <t>OKB</t>
  </si>
</sst>
</file>

<file path=xl/styles.xml><?xml version="1.0" encoding="utf-8"?>
<styleSheet xmlns="http://schemas.openxmlformats.org/spreadsheetml/2006/main">
  <numFmts count="7">
    <numFmt numFmtId="176" formatCode="0_);\(0\)"/>
    <numFmt numFmtId="177" formatCode="0.00_ "/>
    <numFmt numFmtId="178" formatCode="yyyy&quot;年&quot;m&quot;月&quot;d&quot;日&quot;;@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8">
    <font>
      <sz val="12"/>
      <color theme="1"/>
      <name val="宋体"/>
      <charset val="134"/>
      <scheme val="minor"/>
    </font>
    <font>
      <sz val="10"/>
      <color theme="1"/>
      <name val="PingFang SC Regular"/>
      <charset val="134"/>
    </font>
    <font>
      <u/>
      <sz val="10"/>
      <color theme="1"/>
      <name val="PingFang SC Regular"/>
      <charset val="134"/>
    </font>
    <font>
      <b/>
      <sz val="10"/>
      <color theme="1"/>
      <name val="PingFang SC Semibold"/>
      <charset val="134"/>
    </font>
    <font>
      <sz val="26"/>
      <color theme="0"/>
      <name val="PingFang SC Regular"/>
      <charset val="134"/>
    </font>
    <font>
      <sz val="10"/>
      <color theme="0"/>
      <name val="PingFang SC Regular"/>
      <charset val="134"/>
    </font>
    <font>
      <sz val="10"/>
      <color theme="1" tint="0.05"/>
      <name val="PingFang SC Regular"/>
      <charset val="134"/>
    </font>
    <font>
      <b/>
      <sz val="10"/>
      <color theme="0"/>
      <name val="PingFang SC Semibold"/>
      <charset val="134"/>
    </font>
    <font>
      <b/>
      <u/>
      <sz val="10"/>
      <color theme="1"/>
      <name val="PingFang SC Semibold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C0000"/>
        <bgColor rgb="FFCC0000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0.79995117038483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12" fillId="22" borderId="0">
      <alignment vertical="center"/>
    </xf>
    <xf numFmtId="0" fontId="10" fillId="35" borderId="0">
      <alignment vertical="center"/>
    </xf>
    <xf numFmtId="0" fontId="12" fillId="21" borderId="0">
      <alignment vertical="center"/>
    </xf>
    <xf numFmtId="0" fontId="14" fillId="9" borderId="4">
      <alignment vertical="center"/>
    </xf>
    <xf numFmtId="0" fontId="10" fillId="23" borderId="0">
      <alignment vertical="center"/>
    </xf>
    <xf numFmtId="0" fontId="10" fillId="29" borderId="0">
      <alignment vertical="center"/>
    </xf>
    <xf numFmtId="44" fontId="0" fillId="0" borderId="0">
      <alignment vertical="center"/>
    </xf>
    <xf numFmtId="0" fontId="12" fillId="31" borderId="0">
      <alignment vertical="center"/>
    </xf>
    <xf numFmtId="9" fontId="0" fillId="0" borderId="0">
      <alignment vertical="center"/>
    </xf>
    <xf numFmtId="0" fontId="12" fillId="30" borderId="0">
      <alignment vertical="center"/>
    </xf>
    <xf numFmtId="0" fontId="12" fillId="26" borderId="0">
      <alignment vertical="center"/>
    </xf>
    <xf numFmtId="0" fontId="12" fillId="34" borderId="0">
      <alignment vertical="center"/>
    </xf>
    <xf numFmtId="0" fontId="12" fillId="25" borderId="0">
      <alignment vertical="center"/>
    </xf>
    <xf numFmtId="0" fontId="12" fillId="32" borderId="0">
      <alignment vertical="center"/>
    </xf>
    <xf numFmtId="0" fontId="27" fillId="33" borderId="4">
      <alignment vertical="center"/>
    </xf>
    <xf numFmtId="0" fontId="12" fillId="24" borderId="0">
      <alignment vertical="center"/>
    </xf>
    <xf numFmtId="0" fontId="20" fillId="15" borderId="0">
      <alignment vertical="center"/>
    </xf>
    <xf numFmtId="0" fontId="10" fillId="20" borderId="0">
      <alignment vertical="center"/>
    </xf>
    <xf numFmtId="0" fontId="21" fillId="16" borderId="0">
      <alignment vertical="center"/>
    </xf>
    <xf numFmtId="0" fontId="10" fillId="19" borderId="0">
      <alignment vertical="center"/>
    </xf>
    <xf numFmtId="0" fontId="22" fillId="0" borderId="7">
      <alignment vertical="center"/>
    </xf>
    <xf numFmtId="0" fontId="25" fillId="27" borderId="0">
      <alignment vertical="center"/>
    </xf>
    <xf numFmtId="0" fontId="13" fillId="8" borderId="3">
      <alignment vertical="center"/>
    </xf>
    <xf numFmtId="0" fontId="26" fillId="33" borderId="8">
      <alignment vertical="center"/>
    </xf>
    <xf numFmtId="0" fontId="24" fillId="0" borderId="2">
      <alignment vertical="center"/>
    </xf>
    <xf numFmtId="0" fontId="23" fillId="0" borderId="0">
      <alignment vertical="center"/>
    </xf>
    <xf numFmtId="0" fontId="10" fillId="18" borderId="0">
      <alignment vertical="center"/>
    </xf>
    <xf numFmtId="0" fontId="16" fillId="0" borderId="0">
      <alignment vertical="center"/>
    </xf>
    <xf numFmtId="42" fontId="0" fillId="0" borderId="0">
      <alignment vertical="center"/>
    </xf>
    <xf numFmtId="0" fontId="10" fillId="14" borderId="0">
      <alignment vertical="center"/>
    </xf>
    <xf numFmtId="43" fontId="0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10" fillId="28" borderId="0">
      <alignment vertical="center"/>
    </xf>
    <xf numFmtId="0" fontId="18" fillId="0" borderId="0">
      <alignment vertical="center"/>
    </xf>
    <xf numFmtId="0" fontId="12" fillId="12" borderId="0">
      <alignment vertical="center"/>
    </xf>
    <xf numFmtId="0" fontId="0" fillId="11" borderId="6">
      <alignment vertical="center"/>
    </xf>
    <xf numFmtId="0" fontId="10" fillId="17" borderId="0">
      <alignment vertical="center"/>
    </xf>
    <xf numFmtId="0" fontId="12" fillId="10" borderId="0">
      <alignment vertical="center"/>
    </xf>
    <xf numFmtId="0" fontId="10" fillId="13" borderId="0">
      <alignment vertical="center"/>
    </xf>
    <xf numFmtId="0" fontId="15" fillId="0" borderId="0">
      <alignment vertical="center"/>
    </xf>
    <xf numFmtId="41" fontId="0" fillId="0" borderId="0">
      <alignment vertical="center"/>
    </xf>
    <xf numFmtId="0" fontId="11" fillId="0" borderId="2">
      <alignment vertical="center"/>
    </xf>
    <xf numFmtId="0" fontId="10" fillId="6" borderId="0">
      <alignment vertical="center"/>
    </xf>
    <xf numFmtId="0" fontId="16" fillId="0" borderId="5">
      <alignment vertical="center"/>
    </xf>
    <xf numFmtId="0" fontId="12" fillId="7" borderId="0">
      <alignment vertical="center"/>
    </xf>
    <xf numFmtId="0" fontId="10" fillId="5" borderId="0">
      <alignment vertical="center"/>
    </xf>
    <xf numFmtId="0" fontId="9" fillId="0" borderId="1">
      <alignment vertical="center"/>
    </xf>
  </cellStyleXfs>
  <cellXfs count="22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78" fontId="1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178" fontId="5" fillId="3" borderId="0" xfId="0" applyNumberFormat="1" applyFont="1" applyFill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178" fontId="2" fillId="0" borderId="0" xfId="0" applyNumberFormat="1" applyFont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177" fontId="3" fillId="0" borderId="0" xfId="0" applyNumberFormat="1" applyFont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177" fontId="8" fillId="0" borderId="0" xfId="0" applyNumberFormat="1" applyFont="1" applyAlignment="1">
      <alignment horizontal="center" vertical="center"/>
    </xf>
    <xf numFmtId="10" fontId="2" fillId="0" borderId="0" xfId="0" applyNumberFormat="1" applyFont="1" applyAlignment="1">
      <alignment horizontal="center" vertical="center"/>
    </xf>
    <xf numFmtId="2" fontId="5" fillId="3" borderId="0" xfId="0" applyNumberFormat="1" applyFont="1" applyFill="1" applyAlignment="1">
      <alignment horizontal="center" vertical="center"/>
    </xf>
    <xf numFmtId="176" fontId="5" fillId="3" borderId="0" xfId="0" applyNumberFormat="1" applyFont="1" applyFill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10" fontId="1" fillId="4" borderId="0" xfId="0" applyNumberFormat="1" applyFont="1" applyFill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Q18"/>
  <sheetViews>
    <sheetView tabSelected="1" zoomScale="112" zoomScaleNormal="112" workbookViewId="0">
      <selection activeCell="I11" sqref="I11"/>
    </sheetView>
  </sheetViews>
  <sheetFormatPr defaultColWidth="12.8303571428571" defaultRowHeight="22" customHeight="1"/>
  <cols>
    <col min="1" max="1" width="6.78571428571429" style="1" customWidth="1"/>
    <col min="2" max="2" width="8.71428571428571" style="1" customWidth="1"/>
    <col min="3" max="3" width="18.2857142857143" style="3" customWidth="1"/>
    <col min="4" max="4" width="8.03571428571429" style="1" customWidth="1"/>
    <col min="5" max="5" width="18.2857142857143" style="3" customWidth="1"/>
    <col min="6" max="6" width="8.57142857142857" style="1" customWidth="1"/>
    <col min="7" max="7" width="14.3571428571429" style="3" customWidth="1"/>
    <col min="8" max="8" width="9.57142857142857" style="1" customWidth="1"/>
    <col min="9" max="9" width="14.0803571428571" style="4" customWidth="1"/>
    <col min="10" max="10" width="13.4107142857143" style="1" customWidth="1"/>
    <col min="11" max="11" width="12.3214285714286" style="1" customWidth="1"/>
    <col min="12" max="12" width="14.2142857142857" style="1" customWidth="1"/>
    <col min="13" max="13" width="16.7857142857143" style="5" customWidth="1"/>
    <col min="14" max="14" width="17.8303571428571" style="1" customWidth="1"/>
    <col min="15" max="16384" width="12.8303571428571" style="1" customWidth="1"/>
  </cols>
  <sheetData>
    <row r="1" ht="34" customHeight="1" spans="1:14">
      <c r="A1" s="6" t="s">
        <v>0</v>
      </c>
      <c r="N1" s="17" t="s">
        <v>1</v>
      </c>
    </row>
    <row r="2" ht="36" customHeight="1" spans="1:14">
      <c r="A2" s="6" t="s">
        <v>2</v>
      </c>
      <c r="N2" s="1" t="s">
        <v>3</v>
      </c>
    </row>
    <row r="3" s="1" customFormat="1" ht="40" customHeight="1" spans="1:14">
      <c r="A3" s="7" t="s">
        <v>4</v>
      </c>
      <c r="B3" s="7" t="s">
        <v>5</v>
      </c>
      <c r="C3" s="8" t="s">
        <v>6</v>
      </c>
      <c r="D3" s="9" t="s">
        <v>7</v>
      </c>
      <c r="E3" s="8" t="s">
        <v>8</v>
      </c>
      <c r="F3" s="9" t="s">
        <v>9</v>
      </c>
      <c r="G3" s="8" t="s">
        <v>10</v>
      </c>
      <c r="H3" s="9" t="s">
        <v>11</v>
      </c>
      <c r="I3" s="12" t="s">
        <v>12</v>
      </c>
      <c r="J3" s="9" t="s">
        <v>13</v>
      </c>
      <c r="K3" s="9" t="s">
        <v>14</v>
      </c>
      <c r="L3" s="9" t="s">
        <v>15</v>
      </c>
      <c r="M3" s="18" t="s">
        <v>16</v>
      </c>
      <c r="N3" s="7" t="s">
        <v>17</v>
      </c>
    </row>
    <row r="4" ht="25" customHeight="1" spans="1:17">
      <c r="A4" s="1" t="s">
        <v>18</v>
      </c>
      <c r="B4" s="1">
        <v>1</v>
      </c>
      <c r="C4" s="3">
        <v>43449</v>
      </c>
      <c r="D4" s="1">
        <v>3155</v>
      </c>
      <c r="E4" s="3">
        <v>43494</v>
      </c>
      <c r="F4" s="1">
        <v>3353</v>
      </c>
      <c r="G4" s="3">
        <v>43903</v>
      </c>
      <c r="H4" s="1">
        <v>3800</v>
      </c>
      <c r="I4" s="13">
        <v>35834.0545396408</v>
      </c>
      <c r="J4" s="14">
        <f t="shared" ref="J4:J15" si="0">(I4-D4)/D4</f>
        <v>10.3578619776991</v>
      </c>
      <c r="K4" s="14">
        <f t="shared" ref="K4:K15" si="1">(I4-F4)/F4</f>
        <v>9.68716210546997</v>
      </c>
      <c r="L4" s="14">
        <f t="shared" ref="L4:L17" si="2">(I4-H4)/H4</f>
        <v>8.43001435253705</v>
      </c>
      <c r="M4" s="5">
        <v>666701292385.27</v>
      </c>
      <c r="N4" s="1" t="s">
        <v>19</v>
      </c>
      <c r="P4" s="19"/>
      <c r="Q4" s="19"/>
    </row>
    <row r="5" ht="25" customHeight="1" spans="1:14">
      <c r="A5" s="1" t="s">
        <v>20</v>
      </c>
      <c r="B5" s="1">
        <v>2</v>
      </c>
      <c r="C5" s="3">
        <v>43447</v>
      </c>
      <c r="D5" s="1">
        <v>81.93</v>
      </c>
      <c r="E5" s="3">
        <v>43493</v>
      </c>
      <c r="F5" s="1">
        <v>101.03</v>
      </c>
      <c r="G5" s="3">
        <v>43903</v>
      </c>
      <c r="H5" s="1">
        <v>87</v>
      </c>
      <c r="I5" s="13">
        <v>1377.71757848652</v>
      </c>
      <c r="J5" s="14">
        <f t="shared" si="0"/>
        <v>15.8157888256624</v>
      </c>
      <c r="K5" s="14">
        <f t="shared" si="1"/>
        <v>12.6367175936506</v>
      </c>
      <c r="L5" s="14">
        <f t="shared" si="2"/>
        <v>14.8358342354772</v>
      </c>
      <c r="M5" s="5">
        <v>157505445468.249</v>
      </c>
      <c r="N5" s="7" t="s">
        <v>21</v>
      </c>
    </row>
    <row r="6" ht="25" customHeight="1" spans="1:14">
      <c r="A6" s="1" t="s">
        <v>22</v>
      </c>
      <c r="B6" s="1">
        <v>5</v>
      </c>
      <c r="C6" s="3">
        <v>43326</v>
      </c>
      <c r="D6" s="1">
        <v>0.246</v>
      </c>
      <c r="E6" s="3">
        <v>43817</v>
      </c>
      <c r="F6" s="1">
        <v>0.175</v>
      </c>
      <c r="G6" s="3">
        <v>43903</v>
      </c>
      <c r="H6" s="1">
        <v>0.1011</v>
      </c>
      <c r="I6" s="13">
        <v>0.29036393406219</v>
      </c>
      <c r="J6" s="14">
        <f t="shared" si="0"/>
        <v>0.180341195374756</v>
      </c>
      <c r="K6" s="14">
        <f t="shared" si="1"/>
        <v>0.659222480355372</v>
      </c>
      <c r="L6" s="14">
        <f t="shared" si="2"/>
        <v>1.87204682554095</v>
      </c>
      <c r="M6" s="5">
        <v>13183692378.1828</v>
      </c>
      <c r="N6" s="1" t="s">
        <v>23</v>
      </c>
    </row>
    <row r="7" ht="25" customHeight="1" spans="1:14">
      <c r="A7" s="1" t="s">
        <v>24</v>
      </c>
      <c r="B7" s="1">
        <v>6</v>
      </c>
      <c r="C7" s="3">
        <v>43441</v>
      </c>
      <c r="D7" s="1">
        <v>0.027</v>
      </c>
      <c r="E7" s="3">
        <v>43817</v>
      </c>
      <c r="F7" s="1">
        <v>0.0303</v>
      </c>
      <c r="G7" s="3">
        <v>43903</v>
      </c>
      <c r="H7" s="1">
        <v>0.01745</v>
      </c>
      <c r="I7" s="13">
        <v>0.36615170616366</v>
      </c>
      <c r="J7" s="14">
        <f t="shared" si="0"/>
        <v>12.5611743023578</v>
      </c>
      <c r="K7" s="14">
        <f t="shared" si="1"/>
        <v>11.0842147248733</v>
      </c>
      <c r="L7" s="14">
        <f t="shared" si="2"/>
        <v>19.9829057973444</v>
      </c>
      <c r="M7" s="5">
        <v>11391889336.1236</v>
      </c>
      <c r="N7" s="7" t="s">
        <v>25</v>
      </c>
    </row>
    <row r="8" ht="25" customHeight="1" spans="1:14">
      <c r="A8" s="1" t="s">
        <v>26</v>
      </c>
      <c r="B8" s="1">
        <v>7</v>
      </c>
      <c r="C8" s="3">
        <v>43448</v>
      </c>
      <c r="D8" s="1">
        <v>23.53</v>
      </c>
      <c r="E8" s="3">
        <v>43478</v>
      </c>
      <c r="F8" s="1">
        <v>29.2</v>
      </c>
      <c r="G8" s="3">
        <v>43903</v>
      </c>
      <c r="H8" s="1">
        <v>23.85</v>
      </c>
      <c r="I8" s="13">
        <v>152.113469184382</v>
      </c>
      <c r="J8" s="14">
        <f t="shared" si="0"/>
        <v>5.46466082381563</v>
      </c>
      <c r="K8" s="14">
        <f t="shared" si="1"/>
        <v>4.20936538302677</v>
      </c>
      <c r="L8" s="14">
        <f t="shared" si="2"/>
        <v>5.37792323624242</v>
      </c>
      <c r="M8" s="5">
        <v>10087707574.4942</v>
      </c>
      <c r="N8" s="20">
        <f>(N6-N4)/N4</f>
        <v>-0.0177909562638991</v>
      </c>
    </row>
    <row r="9" ht="25" customHeight="1" spans="1:13">
      <c r="A9" s="1" t="s">
        <v>27</v>
      </c>
      <c r="B9" s="1">
        <v>8</v>
      </c>
      <c r="C9" s="3">
        <v>43449</v>
      </c>
      <c r="D9" s="1">
        <v>74.15</v>
      </c>
      <c r="E9" s="3">
        <v>43493</v>
      </c>
      <c r="F9" s="1">
        <v>101.06</v>
      </c>
      <c r="G9" s="3">
        <v>43903</v>
      </c>
      <c r="H9" s="1">
        <v>129</v>
      </c>
      <c r="I9" s="13">
        <v>507.736536756865</v>
      </c>
      <c r="J9" s="14">
        <f t="shared" si="0"/>
        <v>5.84742463596581</v>
      </c>
      <c r="K9" s="14">
        <f t="shared" si="1"/>
        <v>4.02410980364996</v>
      </c>
      <c r="L9" s="14">
        <f t="shared" si="2"/>
        <v>2.93594214540205</v>
      </c>
      <c r="M9" s="5">
        <v>9460204273.21429</v>
      </c>
    </row>
    <row r="10" ht="25" customHeight="1" spans="1:13">
      <c r="A10" s="1" t="s">
        <v>28</v>
      </c>
      <c r="B10" s="1">
        <v>10</v>
      </c>
      <c r="C10" s="3">
        <v>43504</v>
      </c>
      <c r="D10" s="1">
        <v>0.0726</v>
      </c>
      <c r="E10" s="3">
        <v>43816</v>
      </c>
      <c r="F10" s="1">
        <v>0.04213</v>
      </c>
      <c r="G10" s="3">
        <v>43903</v>
      </c>
      <c r="H10" s="1">
        <v>0.026016</v>
      </c>
      <c r="I10" s="13">
        <v>0.29711103140967</v>
      </c>
      <c r="J10" s="14">
        <f t="shared" si="0"/>
        <v>3.09243844916901</v>
      </c>
      <c r="K10" s="14">
        <f t="shared" si="1"/>
        <v>6.05224380274555</v>
      </c>
      <c r="L10" s="14">
        <f t="shared" si="2"/>
        <v>10.4203194730039</v>
      </c>
      <c r="M10" s="5">
        <v>6564846805.89026</v>
      </c>
    </row>
    <row r="11" ht="25" customHeight="1" spans="1:13">
      <c r="A11" s="1" t="s">
        <v>29</v>
      </c>
      <c r="B11" s="1">
        <v>11</v>
      </c>
      <c r="C11" s="3">
        <v>43442</v>
      </c>
      <c r="D11" s="1">
        <v>4.2</v>
      </c>
      <c r="E11" s="3">
        <v>43478</v>
      </c>
      <c r="F11" s="1">
        <v>5.37</v>
      </c>
      <c r="G11" s="3">
        <v>43903</v>
      </c>
      <c r="H11" s="1">
        <v>6.38</v>
      </c>
      <c r="I11" s="13">
        <v>41.9619153413973</v>
      </c>
      <c r="J11" s="14">
        <f t="shared" si="0"/>
        <v>8.9909322241422</v>
      </c>
      <c r="K11" s="14">
        <f t="shared" si="1"/>
        <v>6.81413693508329</v>
      </c>
      <c r="L11" s="14">
        <f t="shared" si="2"/>
        <v>5.57710271808734</v>
      </c>
      <c r="M11" s="5">
        <v>6484491641.64034</v>
      </c>
    </row>
    <row r="12" ht="25" customHeight="1" spans="1:13">
      <c r="A12" s="1" t="s">
        <v>30</v>
      </c>
      <c r="B12" s="1">
        <v>16</v>
      </c>
      <c r="C12" s="3">
        <v>43441</v>
      </c>
      <c r="D12" s="1">
        <v>1.527</v>
      </c>
      <c r="E12" s="3">
        <v>43816</v>
      </c>
      <c r="F12" s="1">
        <v>2.1481</v>
      </c>
      <c r="G12" s="3">
        <v>43903</v>
      </c>
      <c r="H12" s="1">
        <v>1.3904</v>
      </c>
      <c r="I12" s="13">
        <v>2.78314155762356</v>
      </c>
      <c r="J12" s="14">
        <f t="shared" si="0"/>
        <v>0.822620535444375</v>
      </c>
      <c r="K12" s="14">
        <f t="shared" si="1"/>
        <v>0.295629420242801</v>
      </c>
      <c r="L12" s="14">
        <f t="shared" si="2"/>
        <v>1.00168408919991</v>
      </c>
      <c r="M12" s="5">
        <v>2615102118.47256</v>
      </c>
    </row>
    <row r="13" ht="25" customHeight="1" spans="1:13">
      <c r="A13" s="1" t="s">
        <v>31</v>
      </c>
      <c r="B13" s="1">
        <v>26</v>
      </c>
      <c r="C13" s="3">
        <v>43441</v>
      </c>
      <c r="D13" s="1">
        <v>5.42</v>
      </c>
      <c r="E13" s="3">
        <v>43732</v>
      </c>
      <c r="F13" s="1">
        <v>6.37</v>
      </c>
      <c r="G13" s="3">
        <v>43903</v>
      </c>
      <c r="H13" s="1">
        <v>3.75</v>
      </c>
      <c r="I13" s="13">
        <v>25.9416136987154</v>
      </c>
      <c r="J13" s="14">
        <f t="shared" si="0"/>
        <v>3.7862755901689</v>
      </c>
      <c r="K13" s="14">
        <f t="shared" si="1"/>
        <v>3.07246682868374</v>
      </c>
      <c r="L13" s="14">
        <f t="shared" si="2"/>
        <v>5.91776365299078</v>
      </c>
      <c r="M13" s="5">
        <v>1829891104.56097</v>
      </c>
    </row>
    <row r="14" ht="25" customHeight="1" spans="1:13">
      <c r="A14" s="1" t="s">
        <v>32</v>
      </c>
      <c r="B14" s="1">
        <v>36</v>
      </c>
      <c r="C14" s="3">
        <v>43442</v>
      </c>
      <c r="D14" s="1">
        <v>1.03</v>
      </c>
      <c r="E14" s="3">
        <v>43495</v>
      </c>
      <c r="F14" s="1">
        <v>0.88</v>
      </c>
      <c r="G14" s="3">
        <v>43903</v>
      </c>
      <c r="H14" s="1">
        <v>1.8361</v>
      </c>
      <c r="I14" s="13">
        <v>5.71826029755657</v>
      </c>
      <c r="J14" s="14">
        <f t="shared" si="0"/>
        <v>4.55170902675395</v>
      </c>
      <c r="K14" s="14">
        <f t="shared" si="1"/>
        <v>5.49802306540519</v>
      </c>
      <c r="L14" s="14">
        <f t="shared" si="2"/>
        <v>2.11435123226217</v>
      </c>
      <c r="M14" s="5">
        <v>1106103247.67871</v>
      </c>
    </row>
    <row r="15" ht="25" customHeight="1" spans="1:13">
      <c r="A15" s="1" t="s">
        <v>33</v>
      </c>
      <c r="B15" s="1">
        <v>37</v>
      </c>
      <c r="C15" s="3">
        <v>43505</v>
      </c>
      <c r="D15" s="1">
        <v>45.3</v>
      </c>
      <c r="E15" s="3">
        <v>43794</v>
      </c>
      <c r="F15" s="1">
        <v>25.12</v>
      </c>
      <c r="G15" s="3">
        <v>43903</v>
      </c>
      <c r="H15" s="1">
        <v>17</v>
      </c>
      <c r="I15" s="13">
        <v>101.261103991413</v>
      </c>
      <c r="J15" s="14">
        <f t="shared" si="0"/>
        <v>1.23534445897158</v>
      </c>
      <c r="K15" s="14">
        <f t="shared" si="1"/>
        <v>3.03109490411675</v>
      </c>
      <c r="L15" s="14">
        <f t="shared" si="2"/>
        <v>4.95653552890663</v>
      </c>
      <c r="M15" s="5">
        <v>1108606566.49799</v>
      </c>
    </row>
    <row r="16" ht="25" customHeight="1" spans="1:13">
      <c r="A16" s="1" t="s">
        <v>34</v>
      </c>
      <c r="B16" s="1">
        <v>39</v>
      </c>
      <c r="G16" s="3">
        <v>43903</v>
      </c>
      <c r="H16" s="1">
        <v>20</v>
      </c>
      <c r="I16" s="13">
        <v>22.7067689410452</v>
      </c>
      <c r="J16" s="14"/>
      <c r="K16" s="14"/>
      <c r="L16" s="14">
        <f t="shared" si="2"/>
        <v>0.135338447052262</v>
      </c>
      <c r="M16" s="5">
        <v>1012363241.35519</v>
      </c>
    </row>
    <row r="17" ht="25" customHeight="1" spans="1:13">
      <c r="A17" s="10" t="s">
        <v>35</v>
      </c>
      <c r="B17" s="10">
        <v>73</v>
      </c>
      <c r="C17" s="3">
        <v>43441</v>
      </c>
      <c r="D17" s="1">
        <v>0.623</v>
      </c>
      <c r="E17" s="3">
        <v>43478</v>
      </c>
      <c r="F17" s="1">
        <v>0.57</v>
      </c>
      <c r="G17" s="3">
        <v>43903</v>
      </c>
      <c r="H17" s="1">
        <v>2</v>
      </c>
      <c r="I17" s="13">
        <v>5.9731615585932</v>
      </c>
      <c r="J17" s="14">
        <f>(I17-D17)/D17</f>
        <v>8.58773925937913</v>
      </c>
      <c r="K17" s="14">
        <f>(I17-F17)/F17</f>
        <v>9.47923080454948</v>
      </c>
      <c r="L17" s="14">
        <f t="shared" si="2"/>
        <v>1.9865807792966</v>
      </c>
      <c r="M17" s="5">
        <v>358389693.515592</v>
      </c>
    </row>
    <row r="18" s="2" customFormat="1" ht="25" customHeight="1" spans="3:13">
      <c r="C18" s="11"/>
      <c r="E18" s="11"/>
      <c r="G18" s="11"/>
      <c r="I18" s="15"/>
      <c r="J18" s="16"/>
      <c r="K18" s="16"/>
      <c r="L18" s="16"/>
      <c r="M18" s="21"/>
    </row>
  </sheetData>
  <mergeCells count="2">
    <mergeCell ref="A1:M1"/>
    <mergeCell ref="A2:M2"/>
  </mergeCells>
  <conditionalFormatting sqref="N1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{c4f34a4c-e8d3-4a29-89ed-1b54d41f322d}</x14:id>
        </ext>
      </extLst>
    </cfRule>
  </conditionalFormatting>
  <conditionalFormatting sqref="J3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{08a2258a-f151-43ca-a37b-9090b1f69d54}</x14:id>
        </ext>
      </extLst>
    </cfRule>
  </conditionalFormatting>
  <conditionalFormatting sqref="L3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{6a8c7c65-b1f6-4e15-824f-fcfb6994b85a}</x14:id>
        </ext>
      </extLst>
    </cfRule>
  </conditionalFormatting>
  <conditionalFormatting sqref="C4:C17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:C1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:E18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$1:G$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4:J18">
    <cfRule type="dataBar" priority="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{de9ebfbd-0124-4588-b1fb-4c5351aade21}</x14:id>
        </ext>
      </extLst>
    </cfRule>
    <cfRule type="dataBar" priority="1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{31adc623-7aa7-483b-ba96-840205673926}</x14:id>
        </ext>
      </extLst>
    </cfRule>
  </conditionalFormatting>
  <conditionalFormatting sqref="J4:J1048576">
    <cfRule type="dataBar" priority="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{4afb44f2-a751-4ea2-a14b-85961f7eec9d}</x14:id>
        </ext>
      </extLst>
    </cfRule>
  </conditionalFormatting>
  <conditionalFormatting sqref="M3:M1048576">
    <cfRule type="dataBar" priority="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{33d25bca-3c38-48d9-9288-7527c53de31a}</x14:id>
        </ext>
      </extLst>
    </cfRule>
  </conditionalFormatting>
  <conditionalFormatting sqref="K3:L1048576">
    <cfRule type="dataBar" priority="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{565f4fd0-80c0-45a2-923a-306e3c8cc9cf}</x14:id>
        </ext>
      </extLst>
    </cfRule>
  </conditionalFormatting>
  <conditionalFormatting sqref="K4:L18"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{32504f8f-2599-4350-a3f5-122442f53d95}</x14:id>
        </ext>
      </extLst>
    </cfRule>
    <cfRule type="dataBar" priority="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{71c2f5c4-146d-4fd9-8648-fa66d71b43f0}</x14:id>
        </ext>
      </extLst>
    </cfRule>
  </conditionalFormatting>
  <conditionalFormatting sqref="M4:M10 M12:M17">
    <cfRule type="dataBar" priority="1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{7636a973-9da0-41f0-9bbe-7f4463f50a7a}</x14:id>
        </ext>
      </extLst>
    </cfRule>
  </conditionalFormatting>
  <pageMargins left="0.75" right="0.75" top="1" bottom="1" header="0.5" footer="0.5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4f34a4c-e8d3-4a29-89ed-1b54d41f322d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N1</xm:sqref>
        </x14:conditionalFormatting>
        <x14:conditionalFormatting xmlns:xm="http://schemas.microsoft.com/office/excel/2006/main">
          <x14:cfRule type="dataBar" id="{08a2258a-f151-43ca-a37b-9090b1f69d54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J3</xm:sqref>
        </x14:conditionalFormatting>
        <x14:conditionalFormatting xmlns:xm="http://schemas.microsoft.com/office/excel/2006/main">
          <x14:cfRule type="dataBar" id="{6a8c7c65-b1f6-4e15-824f-fcfb6994b85a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L3</xm:sqref>
        </x14:conditionalFormatting>
        <x14:conditionalFormatting xmlns:xm="http://schemas.microsoft.com/office/excel/2006/main">
          <x14:cfRule type="dataBar" id="{de9ebfbd-0124-4588-b1fb-4c5351aade21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31adc623-7aa7-483b-ba96-840205673926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J4:J18</xm:sqref>
        </x14:conditionalFormatting>
        <x14:conditionalFormatting xmlns:xm="http://schemas.microsoft.com/office/excel/2006/main">
          <x14:cfRule type="dataBar" id="{4afb44f2-a751-4ea2-a14b-85961f7eec9d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J4:J1048576</xm:sqref>
        </x14:conditionalFormatting>
        <x14:conditionalFormatting xmlns:xm="http://schemas.microsoft.com/office/excel/2006/main">
          <x14:cfRule type="dataBar" id="{33d25bca-3c38-48d9-9288-7527c53de31a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M3:M1048576</xm:sqref>
        </x14:conditionalFormatting>
        <x14:conditionalFormatting xmlns:xm="http://schemas.microsoft.com/office/excel/2006/main">
          <x14:cfRule type="dataBar" id="{565f4fd0-80c0-45a2-923a-306e3c8cc9cf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K3:L1048576</xm:sqref>
        </x14:conditionalFormatting>
        <x14:conditionalFormatting xmlns:xm="http://schemas.microsoft.com/office/excel/2006/main">
          <x14:cfRule type="dataBar" id="{32504f8f-2599-4350-a3f5-122442f53d95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71c2f5c4-146d-4fd9-8648-fa66d71b43f0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K4:L18</xm:sqref>
        </x14:conditionalFormatting>
        <x14:conditionalFormatting xmlns:xm="http://schemas.microsoft.com/office/excel/2006/main">
          <x14:cfRule type="dataBar" id="{7636a973-9da0-41f0-9bbe-7f4463f50a7a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M4:M10 M12:M17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record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shaolin liao</dc:creator>
  <cp:lastModifiedBy>Microsoft Office User</cp:lastModifiedBy>
  <dcterms:created xsi:type="dcterms:W3CDTF">2019-04-26T16:21:00Z</dcterms:created>
  <dcterms:modified xsi:type="dcterms:W3CDTF">2021-01-20T10:26:10Z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2052-3.2.1.5071</vt:lpwstr>
  </property>
</Properties>
</file>