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06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<sst xmlns="http://schemas.openxmlformats.org/spreadsheetml/2006/main" count="34">
  <si>
    <t>2020-12-15 08:00:00</t>
  </si>
  <si>
    <t>挖矿成本</t>
  </si>
  <si>
    <t>贪婪 : 91</t>
  </si>
  <si>
    <t>$10,065.84</t>
  </si>
  <si>
    <t>Token</t>
  </si>
  <si>
    <t>市值排名</t>
  </si>
  <si>
    <t>低点日期（18-19年）</t>
  </si>
  <si>
    <t>低点价格(18-19年)</t>
  </si>
  <si>
    <t>低点日期（18-20年）</t>
  </si>
  <si>
    <t>低点价格(18-20年)</t>
  </si>
  <si>
    <t>当前价格</t>
  </si>
  <si>
    <t>涨幅(相对 
低点价格 18-19年）</t>
  </si>
  <si>
    <t>涨幅（相对  
低点价格18-20年）</t>
  </si>
  <si>
    <t>总市值</t>
  </si>
  <si>
    <t>美元汇率</t>
  </si>
  <si>
    <t>BTC</t>
  </si>
  <si>
    <t>6.5537</t>
  </si>
  <si>
    <t>ETH</t>
  </si>
  <si>
    <t>火币USDT价格</t>
  </si>
  <si>
    <t>XRP</t>
  </si>
  <si>
    <t>6.43</t>
  </si>
  <si>
    <t>LTC</t>
  </si>
  <si>
    <t>USDT溢价</t>
  </si>
  <si>
    <t>BCH</t>
  </si>
  <si>
    <t>ADA</t>
  </si>
  <si>
    <t>BNB</t>
  </si>
  <si>
    <t>XLM</t>
  </si>
  <si>
    <t>EOS</t>
  </si>
  <si>
    <t>FIL</t>
  </si>
  <si>
    <t>NEO</t>
  </si>
  <si>
    <t>HT</t>
  </si>
  <si>
    <t>ZEC</t>
  </si>
  <si>
    <t>ETC</t>
  </si>
  <si>
    <t>OKB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</si>
</sst>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&quot;年&quot;m&quot;月&quot;d&quot;日&quot;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24"/>
      <color theme="0"/>
      <name val="微软雅黑"/>
      <charset val="134"/>
    </font>
    <font>
      <b/>
      <sz val="10"/>
      <color theme="0"/>
      <name val="微软雅黑"/>
      <charset val="134"/>
    </font>
    <font>
      <sz val="10"/>
      <color theme="1" tint="0.05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3" borderId="0">
      <alignment vertical="center"/>
    </xf>
    <xf numFmtId="0" fontId="7" fillId="35" borderId="0">
      <alignment vertical="center"/>
    </xf>
    <xf numFmtId="0" fontId="10" fillId="23" borderId="0">
      <alignment vertical="center"/>
    </xf>
    <xf numFmtId="0" fontId="13" fillId="12" borderId="4">
      <alignment vertical="center"/>
    </xf>
    <xf numFmtId="0" fontId="7" fillId="28" borderId="0">
      <alignment vertical="center"/>
    </xf>
    <xf numFmtId="0" fontId="7" fillId="15" borderId="0">
      <alignment vertical="center"/>
    </xf>
    <xf numFmtId="44" fontId="0" fillId="0" borderId="0">
      <alignment vertical="center"/>
    </xf>
    <xf numFmtId="0" fontId="10" fillId="31" borderId="0">
      <alignment vertical="center"/>
    </xf>
    <xf numFmtId="9" fontId="0" fillId="0" borderId="0">
      <alignment vertical="center"/>
    </xf>
    <xf numFmtId="0" fontId="10" fillId="26" borderId="0">
      <alignment vertical="center"/>
    </xf>
    <xf numFmtId="0" fontId="10" fillId="6" borderId="0">
      <alignment vertical="center"/>
    </xf>
    <xf numFmtId="0" fontId="10" fillId="32" borderId="0">
      <alignment vertical="center"/>
    </xf>
    <xf numFmtId="0" fontId="10" fillId="30" borderId="0">
      <alignment vertical="center"/>
    </xf>
    <xf numFmtId="0" fontId="10" fillId="27" borderId="0">
      <alignment vertical="center"/>
    </xf>
    <xf numFmtId="0" fontId="23" fillId="10" borderId="4">
      <alignment vertical="center"/>
    </xf>
    <xf numFmtId="0" fontId="10" fillId="25" borderId="0">
      <alignment vertical="center"/>
    </xf>
    <xf numFmtId="0" fontId="25" fillId="34" borderId="0">
      <alignment vertical="center"/>
    </xf>
    <xf numFmtId="0" fontId="7" fillId="13" borderId="0">
      <alignment vertical="center"/>
    </xf>
    <xf numFmtId="0" fontId="21" fillId="29" borderId="0">
      <alignment vertical="center"/>
    </xf>
    <xf numFmtId="0" fontId="7" fillId="22" borderId="0">
      <alignment vertical="center"/>
    </xf>
    <xf numFmtId="0" fontId="22" fillId="0" borderId="8">
      <alignment vertical="center"/>
    </xf>
    <xf numFmtId="0" fontId="19" fillId="20" borderId="0">
      <alignment vertical="center"/>
    </xf>
    <xf numFmtId="0" fontId="20" fillId="21" borderId="7">
      <alignment vertical="center"/>
    </xf>
    <xf numFmtId="0" fontId="12" fillId="10" borderId="3">
      <alignment vertical="center"/>
    </xf>
    <xf numFmtId="0" fontId="18" fillId="0" borderId="2">
      <alignment vertical="center"/>
    </xf>
    <xf numFmtId="0" fontId="17" fillId="0" borderId="0">
      <alignment vertical="center"/>
    </xf>
    <xf numFmtId="0" fontId="7" fillId="18" borderId="0">
      <alignment vertical="center"/>
    </xf>
    <xf numFmtId="0" fontId="8" fillId="0" borderId="0">
      <alignment vertical="center"/>
    </xf>
    <xf numFmtId="42" fontId="0" fillId="0" borderId="0">
      <alignment vertical="center"/>
    </xf>
    <xf numFmtId="0" fontId="7" fillId="17" borderId="0">
      <alignment vertical="center"/>
    </xf>
    <xf numFmtId="43" fontId="0" fillId="0" borderId="0">
      <alignment vertical="center"/>
    </xf>
    <xf numFmtId="0" fontId="24" fillId="0" borderId="0">
      <alignment vertical="center"/>
    </xf>
    <xf numFmtId="0" fontId="15" fillId="0" borderId="0">
      <alignment vertical="center"/>
    </xf>
    <xf numFmtId="0" fontId="7" fillId="16" borderId="0">
      <alignment vertical="center"/>
    </xf>
    <xf numFmtId="0" fontId="14" fillId="0" borderId="0">
      <alignment vertical="center"/>
    </xf>
    <xf numFmtId="0" fontId="10" fillId="7" borderId="0">
      <alignment vertical="center"/>
    </xf>
    <xf numFmtId="0" fontId="0" fillId="14" borderId="5">
      <alignment vertical="center"/>
    </xf>
    <xf numFmtId="0" fontId="7" fillId="11" borderId="0">
      <alignment vertical="center"/>
    </xf>
    <xf numFmtId="0" fontId="10" fillId="8" borderId="0">
      <alignment vertical="center"/>
    </xf>
    <xf numFmtId="0" fontId="7" fillId="19" borderId="0">
      <alignment vertical="center"/>
    </xf>
    <xf numFmtId="0" fontId="11" fillId="0" borderId="0">
      <alignment vertical="center"/>
    </xf>
    <xf numFmtId="41" fontId="0" fillId="0" borderId="0">
      <alignment vertical="center"/>
    </xf>
    <xf numFmtId="0" fontId="9" fillId="0" borderId="2">
      <alignment vertical="center"/>
    </xf>
    <xf numFmtId="0" fontId="7" fillId="24" borderId="0">
      <alignment vertical="center"/>
    </xf>
    <xf numFmtId="0" fontId="8" fillId="0" borderId="1">
      <alignment vertical="center"/>
    </xf>
    <xf numFmtId="0" fontId="10" fillId="9" borderId="0">
      <alignment vertical="center"/>
    </xf>
    <xf numFmtId="0" fontId="7" fillId="5" borderId="0">
      <alignment vertical="center"/>
    </xf>
    <xf numFmtId="0" fontId="16" fillId="0" borderId="6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7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tabSelected="1" zoomScale="112" zoomScaleNormal="112" workbookViewId="0">
      <selection activeCell="F12" sqref="F12"/>
    </sheetView>
  </sheetViews>
  <sheetFormatPr defaultColWidth="12.8303571428571" defaultRowHeight="22" customHeight="1"/>
  <cols>
    <col min="1" max="1" width="7.5" style="1" customWidth="1"/>
    <col min="2" max="2" width="10.625" style="1" customWidth="1"/>
    <col min="3" max="3" width="18.7321428571429" style="2" customWidth="1"/>
    <col min="4" max="4" width="18.0714285714286" style="1" customWidth="1"/>
    <col min="5" max="5" width="18.1964285714286" style="2" customWidth="1"/>
    <col min="6" max="6" width="19.1607142857143" style="1" customWidth="1"/>
    <col min="7" max="7" width="12.8303571428571" style="1" customWidth="1"/>
    <col min="8" max="8" width="17.8035714285714" style="1" customWidth="1"/>
    <col min="9" max="9" width="17.1339285714286" style="1" customWidth="1"/>
    <col min="10" max="10" width="18.6607142857143" style="3" customWidth="1"/>
    <col min="11" max="11" width="17.8303571428571" style="1" customWidth="1"/>
    <col min="12" max="16384" width="12.8303571428571" style="1" customWidth="1"/>
  </cols>
  <sheetData>
    <row r="1" ht="17.5" customHeight="1" spans="1:11">
      <c r="A1" s="4" t="s">
        <v>0</v>
      </c>
      <c r="K1" s="15" t="s">
        <v>1</v>
      </c>
    </row>
    <row r="2" ht="36" customHeight="1" spans="1:11">
      <c r="A2" s="5" t="s">
        <v>2</v>
      </c>
      <c r="K2" s="16" t="s">
        <v>3</v>
      </c>
    </row>
    <row r="3" ht="27" customHeight="1" spans="1:11">
      <c r="A3" s="6" t="s">
        <v>4</v>
      </c>
      <c r="B3" s="6" t="s">
        <v>5</v>
      </c>
      <c r="C3" s="7" t="s">
        <v>6</v>
      </c>
      <c r="D3" s="6" t="s">
        <v>7</v>
      </c>
      <c r="E3" s="7" t="s">
        <v>8</v>
      </c>
      <c r="F3" s="6" t="s">
        <v>9</v>
      </c>
      <c r="G3" s="10" t="s">
        <v>10</v>
      </c>
      <c r="H3" s="11" t="s">
        <v>11</v>
      </c>
      <c r="I3" s="11" t="s">
        <v>12</v>
      </c>
      <c r="J3" s="15" t="s">
        <v>13</v>
      </c>
      <c r="K3" s="6" t="s">
        <v>14</v>
      </c>
    </row>
    <row r="4" ht="25" customHeight="1" spans="1:14">
      <c r="A4" s="1" t="s">
        <v>15</v>
      </c>
      <c r="B4" s="8">
        <v>1</v>
      </c>
      <c r="C4" s="2">
        <v>43449</v>
      </c>
      <c r="D4" s="1">
        <v>3155</v>
      </c>
      <c r="E4" s="2">
        <v>43494</v>
      </c>
      <c r="F4" s="1">
        <v>3353</v>
      </c>
      <c r="G4" s="12">
        <v>19444.0713335756</v>
      </c>
      <c r="H4" s="13">
        <f t="shared" ref="H4:H18" si="0">(G4-D4)/D4</f>
        <v>5.16293861603029</v>
      </c>
      <c r="I4" s="13">
        <f t="shared" ref="I4:I18" si="1">(G4-F4)/F4</f>
        <v>4.79900725725487</v>
      </c>
      <c r="J4" s="3">
        <v>361102284723.443</v>
      </c>
      <c r="K4" s="1" t="s">
        <v>16</v>
      </c>
      <c r="M4" s="18"/>
      <c r="N4" s="18"/>
    </row>
    <row r="5" ht="25" customHeight="1" spans="1:11">
      <c r="A5" s="1" t="s">
        <v>17</v>
      </c>
      <c r="B5" s="8">
        <v>2</v>
      </c>
      <c r="C5" s="2">
        <v>43447</v>
      </c>
      <c r="D5" s="1">
        <v>81.93</v>
      </c>
      <c r="E5" s="2">
        <v>43493</v>
      </c>
      <c r="F5" s="1">
        <v>101.03</v>
      </c>
      <c r="G5" s="12">
        <v>593.718381322874</v>
      </c>
      <c r="H5" s="13">
        <f t="shared" si="0"/>
        <v>6.24665423316092</v>
      </c>
      <c r="I5" s="13">
        <f t="shared" si="1"/>
        <v>4.87665427420444</v>
      </c>
      <c r="J5" s="3">
        <v>67586647961.6636</v>
      </c>
      <c r="K5" s="6" t="s">
        <v>18</v>
      </c>
    </row>
    <row r="6" ht="25" customHeight="1" spans="1:11">
      <c r="A6" s="1" t="s">
        <v>19</v>
      </c>
      <c r="B6" s="8">
        <v>3</v>
      </c>
      <c r="C6" s="2">
        <v>43326</v>
      </c>
      <c r="D6" s="1">
        <v>0.246</v>
      </c>
      <c r="E6" s="2">
        <v>43817</v>
      </c>
      <c r="F6" s="1">
        <v>0.175</v>
      </c>
      <c r="G6" s="12">
        <v>0.50485914943408</v>
      </c>
      <c r="H6" s="13">
        <f t="shared" si="0"/>
        <v>1.05227296517919</v>
      </c>
      <c r="I6" s="13">
        <f t="shared" si="1"/>
        <v>1.8849094253376</v>
      </c>
      <c r="J6" s="3">
        <v>22922639280.071</v>
      </c>
      <c r="K6" s="1" t="s">
        <v>20</v>
      </c>
    </row>
    <row r="7" ht="25" customHeight="1" spans="1:11">
      <c r="A7" s="1" t="s">
        <v>21</v>
      </c>
      <c r="B7" s="8">
        <v>5</v>
      </c>
      <c r="C7" s="2">
        <v>43448</v>
      </c>
      <c r="D7" s="1">
        <v>23.53</v>
      </c>
      <c r="E7" s="2">
        <v>43478</v>
      </c>
      <c r="F7" s="1">
        <v>29.2</v>
      </c>
      <c r="G7" s="12">
        <v>84.1532229866725</v>
      </c>
      <c r="H7" s="13">
        <f t="shared" si="0"/>
        <v>2.57642256636942</v>
      </c>
      <c r="I7" s="13">
        <f t="shared" si="1"/>
        <v>1.8819596913244</v>
      </c>
      <c r="J7" s="3">
        <v>5561686371.58557</v>
      </c>
      <c r="K7" s="6" t="s">
        <v>22</v>
      </c>
    </row>
    <row r="8" ht="25" customHeight="1" spans="1:11">
      <c r="A8" s="1" t="s">
        <v>23</v>
      </c>
      <c r="B8" s="8">
        <v>6</v>
      </c>
      <c r="C8" s="2">
        <v>43449</v>
      </c>
      <c r="D8" s="1">
        <v>74.15</v>
      </c>
      <c r="E8" s="2">
        <v>43493</v>
      </c>
      <c r="F8" s="1">
        <v>101.06</v>
      </c>
      <c r="G8" s="12">
        <v>279.155660617864</v>
      </c>
      <c r="H8" s="13">
        <f t="shared" si="0"/>
        <v>2.76474255722001</v>
      </c>
      <c r="I8" s="13">
        <f t="shared" si="1"/>
        <v>1.76227647553794</v>
      </c>
      <c r="J8" s="3">
        <v>5192185369.9509</v>
      </c>
      <c r="K8" s="17">
        <f>(K6-K4)/K4</f>
        <v>-0.018874834063201</v>
      </c>
    </row>
    <row r="9" ht="25" customHeight="1" spans="1:10">
      <c r="A9" s="1" t="s">
        <v>24</v>
      </c>
      <c r="B9" s="8">
        <v>8</v>
      </c>
      <c r="C9" s="2">
        <v>43441</v>
      </c>
      <c r="D9" s="1">
        <v>0.027</v>
      </c>
      <c r="E9" s="2">
        <v>43817</v>
      </c>
      <c r="F9" s="1">
        <v>0.0303</v>
      </c>
      <c r="G9" s="12">
        <v>0.15940160171104</v>
      </c>
      <c r="H9" s="13">
        <f t="shared" si="0"/>
        <v>4.90376302633482</v>
      </c>
      <c r="I9" s="13">
        <f t="shared" si="1"/>
        <v>4.26077893435776</v>
      </c>
      <c r="J9" s="3">
        <v>4959379885.78254</v>
      </c>
    </row>
    <row r="10" ht="25" customHeight="1" spans="1:10">
      <c r="A10" s="1" t="s">
        <v>25</v>
      </c>
      <c r="B10" s="8">
        <v>10</v>
      </c>
      <c r="C10" s="2">
        <v>43442</v>
      </c>
      <c r="D10" s="1">
        <v>4.2</v>
      </c>
      <c r="E10" s="2">
        <v>43478</v>
      </c>
      <c r="F10" s="1">
        <v>5.37</v>
      </c>
      <c r="G10" s="12">
        <v>30.0232147031583</v>
      </c>
      <c r="H10" s="13">
        <f t="shared" si="0"/>
        <v>6.14838445313294</v>
      </c>
      <c r="I10" s="13">
        <f t="shared" si="1"/>
        <v>4.59091521474084</v>
      </c>
      <c r="J10" s="3">
        <v>4335549182.44541</v>
      </c>
    </row>
    <row r="11" ht="25" customHeight="1" spans="1:10">
      <c r="A11" s="1" t="s">
        <v>26</v>
      </c>
      <c r="B11" s="8">
        <v>11</v>
      </c>
      <c r="C11" s="2">
        <v>43504</v>
      </c>
      <c r="D11" s="1">
        <v>0.0726</v>
      </c>
      <c r="E11" s="2">
        <v>43816</v>
      </c>
      <c r="F11" s="1">
        <v>0.04213</v>
      </c>
      <c r="G11" s="12">
        <v>0.17524429424791</v>
      </c>
      <c r="H11" s="13">
        <f t="shared" si="0"/>
        <v>1.41383325410344</v>
      </c>
      <c r="I11" s="13">
        <f t="shared" si="1"/>
        <v>3.15960821855946</v>
      </c>
      <c r="J11" s="3">
        <v>3818964392.06601</v>
      </c>
    </row>
    <row r="12" ht="25" customHeight="1" spans="1:10">
      <c r="A12" s="1" t="s">
        <v>27</v>
      </c>
      <c r="B12" s="8">
        <v>15</v>
      </c>
      <c r="C12" s="2">
        <v>43441</v>
      </c>
      <c r="D12" s="1">
        <v>1.527</v>
      </c>
      <c r="E12" s="2">
        <v>43816</v>
      </c>
      <c r="F12" s="1">
        <v>2.1481</v>
      </c>
      <c r="G12" s="14">
        <v>2.86187430757892</v>
      </c>
      <c r="H12" s="13">
        <f t="shared" si="0"/>
        <v>0.874180947988815</v>
      </c>
      <c r="I12" s="13">
        <f t="shared" si="1"/>
        <v>0.332281694324715</v>
      </c>
      <c r="J12" s="8">
        <v>2686191726.99049</v>
      </c>
    </row>
    <row r="13" ht="25" customHeight="1" spans="1:10">
      <c r="A13" s="1" t="s">
        <v>28</v>
      </c>
      <c r="B13" s="8">
        <v>22</v>
      </c>
      <c r="C13" s="2">
        <v>44128</v>
      </c>
      <c r="D13" s="1">
        <v>20.92</v>
      </c>
      <c r="E13" s="2">
        <v>44128</v>
      </c>
      <c r="F13" s="1">
        <v>20.92</v>
      </c>
      <c r="G13" s="12">
        <v>29.7042335051367</v>
      </c>
      <c r="H13" s="13">
        <f t="shared" si="0"/>
        <v>0.41989643906007</v>
      </c>
      <c r="I13" s="13">
        <f t="shared" si="1"/>
        <v>0.41989643906007</v>
      </c>
      <c r="J13" s="3">
        <v>1324339635.96088</v>
      </c>
    </row>
    <row r="14" ht="25" customHeight="1" spans="1:10">
      <c r="A14" s="1" t="s">
        <v>29</v>
      </c>
      <c r="B14" s="8">
        <v>23</v>
      </c>
      <c r="C14" s="2">
        <v>43441</v>
      </c>
      <c r="D14" s="1">
        <v>5.42</v>
      </c>
      <c r="E14" s="2">
        <v>43732</v>
      </c>
      <c r="F14" s="1">
        <v>6.37</v>
      </c>
      <c r="G14" s="12">
        <v>17.4397677308266</v>
      </c>
      <c r="H14" s="13">
        <f t="shared" si="0"/>
        <v>2.21766932303074</v>
      </c>
      <c r="I14" s="13">
        <f t="shared" si="1"/>
        <v>1.7377971319979</v>
      </c>
      <c r="J14" s="3">
        <v>1230180828.64403</v>
      </c>
    </row>
    <row r="15" ht="25" customHeight="1" spans="1:10">
      <c r="A15" s="1" t="s">
        <v>30</v>
      </c>
      <c r="B15" s="8">
        <v>33</v>
      </c>
      <c r="C15" s="2">
        <v>43495</v>
      </c>
      <c r="D15" s="1">
        <v>0.88</v>
      </c>
      <c r="E15" s="2">
        <v>43495</v>
      </c>
      <c r="F15" s="1">
        <v>0.88</v>
      </c>
      <c r="G15" s="12">
        <v>3.9434396790525</v>
      </c>
      <c r="H15" s="13">
        <f t="shared" si="0"/>
        <v>3.48118145346875</v>
      </c>
      <c r="I15" s="13">
        <f t="shared" si="1"/>
        <v>3.48118145346875</v>
      </c>
      <c r="J15" s="3">
        <v>807662790.576319</v>
      </c>
    </row>
    <row r="16" ht="25" customHeight="1" spans="1:10">
      <c r="A16" s="1" t="s">
        <v>31</v>
      </c>
      <c r="B16" s="8">
        <v>36</v>
      </c>
      <c r="C16" s="2">
        <v>43505</v>
      </c>
      <c r="D16" s="1">
        <v>45.3</v>
      </c>
      <c r="E16" s="2">
        <v>43794</v>
      </c>
      <c r="F16" s="1">
        <v>25.12</v>
      </c>
      <c r="G16" s="12">
        <v>68.6602680661303</v>
      </c>
      <c r="H16" s="13">
        <f t="shared" si="0"/>
        <v>0.515679206757842</v>
      </c>
      <c r="I16" s="13">
        <f t="shared" si="1"/>
        <v>1.73329092619945</v>
      </c>
      <c r="J16" s="3">
        <v>733990710.300519</v>
      </c>
    </row>
    <row r="17" ht="25" customHeight="1" spans="1:10">
      <c r="A17" s="9" t="s">
        <v>32</v>
      </c>
      <c r="B17" s="9">
        <v>37</v>
      </c>
      <c r="C17" s="2">
        <v>43441</v>
      </c>
      <c r="D17" s="1">
        <v>3.21</v>
      </c>
      <c r="E17" s="2">
        <v>43817</v>
      </c>
      <c r="F17" s="1">
        <v>3.36</v>
      </c>
      <c r="G17" s="12">
        <v>6.07775169840641</v>
      </c>
      <c r="H17" s="13">
        <f t="shared" si="0"/>
        <v>0.893380591403866</v>
      </c>
      <c r="I17" s="13">
        <f t="shared" si="1"/>
        <v>0.808854672144765</v>
      </c>
      <c r="J17" s="3">
        <v>706923350.544503</v>
      </c>
    </row>
    <row r="18" ht="25" customHeight="1" spans="1:10">
      <c r="A18" s="1" t="s">
        <v>33</v>
      </c>
      <c r="B18" s="8">
        <v>53</v>
      </c>
      <c r="C18" s="2">
        <v>43480</v>
      </c>
      <c r="D18" s="1">
        <v>0.58</v>
      </c>
      <c r="E18" s="2">
        <v>43480</v>
      </c>
      <c r="F18" s="1">
        <v>0.58</v>
      </c>
      <c r="G18" s="12">
        <v>5.60565660933049</v>
      </c>
      <c r="H18" s="13">
        <f t="shared" si="0"/>
        <v>8.66492518850085</v>
      </c>
      <c r="I18" s="13">
        <f t="shared" si="1"/>
        <v>8.66492518850085</v>
      </c>
      <c r="J18" s="8">
        <v>336339396.559829</v>
      </c>
    </row>
  </sheetData>
  <mergeCells count="2">
    <mergeCell ref="A1:J1"/>
    <mergeCell ref="A2:J2"/>
  </mergeCells>
  <conditionalFormatting sqref="K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{a3b77d48-bf31-498b-9149-3722a9a01430}</x14:id>
        </ext>
      </extLst>
    </cfRule>
  </conditionalFormatting>
  <conditionalFormatting sqref="C4:C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{04042a85-d57c-4336-abc9-0e35f84256cc}</x14:id>
        </ext>
      </extLst>
    </cfRule>
  </conditionalFormatting>
  <conditionalFormatting sqref="H4:H1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{74c1368f-35c0-47af-8cf7-dec9a994113e}</x14:id>
        </ext>
      </extLst>
    </cfRule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{40548ec1-56dd-40df-9199-4e1d755f9065}</x14:id>
        </ext>
      </extLst>
    </cfRule>
  </conditionalFormatting>
  <conditionalFormatting sqref="I3:I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{46caf7f1-01b8-4f0b-8600-c560285d92a4}</x14:id>
        </ext>
      </extLst>
    </cfRule>
  </conditionalFormatting>
  <conditionalFormatting sqref="I4:I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{a76c574e-0c97-4337-baa8-008da2185882}</x14:id>
        </ext>
      </extLst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{1586344d-401d-4f30-96c3-7e8445a192cc}</x14:id>
        </ext>
      </extLst>
    </cfRule>
  </conditionalFormatting>
  <conditionalFormatting sqref="J3:J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{0e7b52e2-f6fc-447e-9e03-17397c10ed95}</x14:id>
        </ext>
      </extLst>
    </cfRule>
  </conditionalFormatting>
  <conditionalFormatting sqref="J4:J10 J12:J1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{f6b11a39-bf19-4e03-aa1a-4aea0d5aa40d}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b77d48-bf31-498b-9149-3722a9a0143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K1</xm:sqref>
        </x14:conditionalFormatting>
        <x14:conditionalFormatting xmlns:xm="http://schemas.microsoft.com/office/excel/2006/main">
          <x14:cfRule type="dataBar" id="{04042a85-d57c-4336-abc9-0e35f84256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H3:H1048576</xm:sqref>
        </x14:conditionalFormatting>
        <x14:conditionalFormatting xmlns:xm="http://schemas.microsoft.com/office/excel/2006/main">
          <x14:cfRule type="dataBar" id="{74c1368f-35c0-47af-8cf7-dec9a99411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0548ec1-56dd-40df-9199-4e1d755f90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H4:H18</xm:sqref>
        </x14:conditionalFormatting>
        <x14:conditionalFormatting xmlns:xm="http://schemas.microsoft.com/office/excel/2006/main">
          <x14:cfRule type="dataBar" id="{46caf7f1-01b8-4f0b-8600-c560285d92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I3:I1048576</xm:sqref>
        </x14:conditionalFormatting>
        <x14:conditionalFormatting xmlns:xm="http://schemas.microsoft.com/office/excel/2006/main">
          <x14:cfRule type="dataBar" id="{a76c574e-0c97-4337-baa8-008da21858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586344d-401d-4f30-96c3-7e8445a192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I4:I18</xm:sqref>
        </x14:conditionalFormatting>
        <x14:conditionalFormatting xmlns:xm="http://schemas.microsoft.com/office/excel/2006/main">
          <x14:cfRule type="dataBar" id="{0e7b52e2-f6fc-447e-9e03-17397c10ed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J3:J1048576</xm:sqref>
        </x14:conditionalFormatting>
        <x14:conditionalFormatting xmlns:xm="http://schemas.microsoft.com/office/excel/2006/main">
          <x14:cfRule type="dataBar" id="{f6b11a39-bf19-4e03-aa1a-4aea0d5aa4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 J12:J17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2019-04-21T16:21:00Z</dcterms:created>
  <dcterms:modified xsi:type="dcterms:W3CDTF">2020-12-15T11:16:49Z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