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60" windowHeight="12060" tabRatio="500" firstSheet="0" activeTab="0" autoFilterDateGrouping="1"/>
  </bookViews>
  <sheets>
    <sheet xmlns:r="http://schemas.openxmlformats.org/officeDocument/2006/relationships" name="record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3">
    <numFmt numFmtId="164" formatCode="yyyy&quot;年&quot;m&quot;月&quot;d&quot;日&quot;;@"/>
    <numFmt numFmtId="165" formatCode="0_);\(0\)"/>
    <numFmt numFmtId="166" formatCode="0.00_ "/>
  </numFmts>
  <fonts count="30">
    <font>
      <name val="宋体"/>
      <charset val="134"/>
      <color theme="1"/>
      <sz val="12"/>
      <scheme val="minor"/>
    </font>
    <font>
      <name val="PingFang SC Regular"/>
      <charset val="134"/>
      <color theme="1"/>
      <sz val="10"/>
    </font>
    <font>
      <name val="PingFang SC Regular"/>
      <charset val="134"/>
      <color theme="1"/>
      <sz val="10"/>
      <u val="single"/>
    </font>
    <font>
      <name val="PingFang SC Semibold"/>
      <charset val="134"/>
      <b val="1"/>
      <color theme="1"/>
      <sz val="10"/>
    </font>
    <font>
      <name val="PingFang SC Regular"/>
      <charset val="134"/>
      <color theme="0"/>
      <sz val="26"/>
    </font>
    <font>
      <name val="PingFang SC Regular"/>
      <charset val="134"/>
      <color theme="1"/>
      <sz val="26"/>
    </font>
    <font>
      <name val="PingFang SC Regular"/>
      <charset val="134"/>
      <color theme="0"/>
      <sz val="10"/>
    </font>
    <font>
      <name val="PingFang SC Regular"/>
      <charset val="134"/>
      <color theme="1" tint="0.05"/>
      <sz val="10"/>
    </font>
    <font>
      <name val="PingFang SC Semibold"/>
      <charset val="134"/>
      <b val="1"/>
      <color theme="1"/>
      <sz val="26"/>
    </font>
    <font>
      <name val="PingFang SC Semibold"/>
      <charset val="134"/>
      <b val="1"/>
      <color theme="0"/>
      <sz val="10"/>
    </font>
    <font>
      <name val="PingFang SC Semibold"/>
      <charset val="134"/>
      <b val="1"/>
      <color theme="1"/>
      <sz val="10"/>
      <u val="single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</fonts>
  <fills count="37">
    <fill>
      <patternFill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00CC0000"/>
        <bgColor rgb="00CC0000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27" borderId="0" applyAlignment="1">
      <alignment vertical="center"/>
    </xf>
    <xf numFmtId="0" fontId="14" fillId="29" borderId="0" applyAlignment="1">
      <alignment vertical="center"/>
    </xf>
    <xf numFmtId="0" fontId="13" fillId="10" borderId="0" applyAlignment="1">
      <alignment vertical="center"/>
    </xf>
    <xf numFmtId="0" fontId="26" fillId="24" borderId="6" applyAlignment="1">
      <alignment vertical="center"/>
    </xf>
    <xf numFmtId="0" fontId="14" fillId="17" borderId="0" applyAlignment="1">
      <alignment vertical="center"/>
    </xf>
    <xf numFmtId="0" fontId="14" fillId="35" borderId="0" applyAlignment="1">
      <alignment vertical="center"/>
    </xf>
    <xf numFmtId="44" fontId="0" fillId="0" borderId="0" applyAlignment="1">
      <alignment vertical="center"/>
    </xf>
    <xf numFmtId="0" fontId="13" fillId="32" borderId="0" applyAlignment="1">
      <alignment vertical="center"/>
    </xf>
    <xf numFmtId="9" fontId="0" fillId="0" borderId="0" applyAlignment="1">
      <alignment vertical="center"/>
    </xf>
    <xf numFmtId="0" fontId="13" fillId="15" borderId="0" applyAlignment="1">
      <alignment vertical="center"/>
    </xf>
    <xf numFmtId="0" fontId="13" fillId="28" borderId="0" applyAlignment="1">
      <alignment vertical="center"/>
    </xf>
    <xf numFmtId="0" fontId="13" fillId="26" borderId="0" applyAlignment="1">
      <alignment vertical="center"/>
    </xf>
    <xf numFmtId="0" fontId="13" fillId="19" borderId="0" applyAlignment="1">
      <alignment vertical="center"/>
    </xf>
    <xf numFmtId="0" fontId="13" fillId="21" borderId="0" applyAlignment="1">
      <alignment vertical="center"/>
    </xf>
    <xf numFmtId="0" fontId="22" fillId="11" borderId="6" applyAlignment="1">
      <alignment vertical="center"/>
    </xf>
    <xf numFmtId="0" fontId="13" fillId="33" borderId="0" applyAlignment="1">
      <alignment vertical="center"/>
    </xf>
    <xf numFmtId="0" fontId="21" fillId="16" borderId="0" applyAlignment="1">
      <alignment vertical="center"/>
    </xf>
    <xf numFmtId="0" fontId="14" fillId="30" borderId="0" applyAlignment="1">
      <alignment vertical="center"/>
    </xf>
    <xf numFmtId="0" fontId="23" fillId="18" borderId="0" applyAlignment="1">
      <alignment vertical="center"/>
    </xf>
    <xf numFmtId="0" fontId="14" fillId="12" borderId="0" applyAlignment="1">
      <alignment vertical="center"/>
    </xf>
    <xf numFmtId="0" fontId="19" fillId="0" borderId="4" applyAlignment="1">
      <alignment vertical="center"/>
    </xf>
    <xf numFmtId="0" fontId="25" fillId="23" borderId="0" applyAlignment="1">
      <alignment vertical="center"/>
    </xf>
    <xf numFmtId="0" fontId="20" fillId="14" borderId="5" applyAlignment="1">
      <alignment vertical="center"/>
    </xf>
    <xf numFmtId="0" fontId="18" fillId="11" borderId="3" applyAlignment="1">
      <alignment vertical="center"/>
    </xf>
    <xf numFmtId="0" fontId="29" fillId="0" borderId="7" applyAlignment="1">
      <alignment vertical="center"/>
    </xf>
    <xf numFmtId="0" fontId="28" fillId="0" borderId="0" applyAlignment="1">
      <alignment vertical="center"/>
    </xf>
    <xf numFmtId="0" fontId="14" fillId="25" borderId="0" applyAlignment="1">
      <alignment vertical="center"/>
    </xf>
    <xf numFmtId="0" fontId="12" fillId="0" borderId="0" applyAlignment="1">
      <alignment vertical="center"/>
    </xf>
    <xf numFmtId="42" fontId="0" fillId="0" borderId="0" applyAlignment="1">
      <alignment vertical="center"/>
    </xf>
    <xf numFmtId="0" fontId="14" fillId="9" borderId="0" applyAlignment="1">
      <alignment vertical="center"/>
    </xf>
    <xf numFmtId="43" fontId="0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4" fillId="7" borderId="0" applyAlignment="1">
      <alignment vertical="center"/>
    </xf>
    <xf numFmtId="0" fontId="17" fillId="0" borderId="0" applyAlignment="1">
      <alignment vertical="center"/>
    </xf>
    <xf numFmtId="0" fontId="13" fillId="34" borderId="0" applyAlignment="1">
      <alignment vertical="center"/>
    </xf>
    <xf numFmtId="0" fontId="0" fillId="31" borderId="8" applyAlignment="1">
      <alignment vertical="center"/>
    </xf>
    <xf numFmtId="0" fontId="14" fillId="13" borderId="0" applyAlignment="1">
      <alignment vertical="center"/>
    </xf>
    <xf numFmtId="0" fontId="13" fillId="22" borderId="0" applyAlignment="1">
      <alignment vertical="center"/>
    </xf>
    <xf numFmtId="0" fontId="14" fillId="8" borderId="0" applyAlignment="1">
      <alignment vertical="center"/>
    </xf>
    <xf numFmtId="0" fontId="24" fillId="0" borderId="0" applyAlignment="1">
      <alignment vertical="center"/>
    </xf>
    <xf numFmtId="41" fontId="0" fillId="0" borderId="0" applyAlignment="1">
      <alignment vertical="center"/>
    </xf>
    <xf numFmtId="0" fontId="27" fillId="0" borderId="7" applyAlignment="1">
      <alignment vertical="center"/>
    </xf>
    <xf numFmtId="0" fontId="14" fillId="6" borderId="0" applyAlignment="1">
      <alignment vertical="center"/>
    </xf>
    <xf numFmtId="0" fontId="12" fillId="0" borderId="2" applyAlignment="1">
      <alignment vertical="center"/>
    </xf>
    <xf numFmtId="0" fontId="13" fillId="5" borderId="0" applyAlignment="1">
      <alignment vertical="center"/>
    </xf>
    <xf numFmtId="0" fontId="14" fillId="20" borderId="0" applyAlignment="1">
      <alignment vertical="center"/>
    </xf>
    <xf numFmtId="0" fontId="11" fillId="0" borderId="1" applyAlignment="1">
      <alignment vertical="center"/>
    </xf>
  </cellStyleXfs>
  <cellXfs count="4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/>
    </xf>
    <xf numFmtId="164" fontId="6" fillId="3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center" vertical="center"/>
    </xf>
    <xf numFmtId="166" fontId="10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2" fontId="6" fillId="3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5" fontId="6" fillId="3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4" fontId="1" fillId="0" borderId="0" applyAlignment="1" pivotButton="0" quotePrefix="0" xfId="0">
      <alignment horizontal="center" vertical="center"/>
    </xf>
    <xf numFmtId="10" fontId="1" fillId="4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0" fontId="4" fillId="36" borderId="0" applyAlignment="1" pivotButton="0" quotePrefix="0" xfId="0">
      <alignment horizontal="center" vertical="center"/>
    </xf>
    <xf numFmtId="164" fontId="6" fillId="3" borderId="0" applyAlignment="1" pivotButton="0" quotePrefix="0" xfId="0">
      <alignment horizontal="center" vertical="center" wrapText="1"/>
    </xf>
    <xf numFmtId="165" fontId="6" fillId="3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6" fontId="10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tabSelected="1" zoomScale="112" zoomScaleNormal="112" workbookViewId="0">
      <selection activeCell="I11" sqref="I11"/>
    </sheetView>
  </sheetViews>
  <sheetFormatPr baseColWidth="8" defaultColWidth="12.8303571428571" defaultRowHeight="22" customHeight="1"/>
  <cols>
    <col width="6.78571428571429" customWidth="1" style="26" min="1" max="1"/>
    <col width="8.71428571428571" customWidth="1" style="26" min="2" max="2"/>
    <col width="18.2857142857143" customWidth="1" style="32" min="3" max="3"/>
    <col width="8.03571428571429" customWidth="1" style="26" min="4" max="4"/>
    <col width="18.2857142857143" customWidth="1" style="32" min="5" max="5"/>
    <col width="8.571428571428569" customWidth="1" style="26" min="6" max="6"/>
    <col width="14.3571428571429" customWidth="1" style="32" min="7" max="7"/>
    <col width="9.571428571428569" customWidth="1" style="26" min="8" max="8"/>
    <col width="14.0803571428571" customWidth="1" style="4" min="9" max="9"/>
    <col width="13.4107142857143" customWidth="1" style="26" min="10" max="10"/>
    <col width="12.3214285714286" customWidth="1" style="26" min="11" max="11"/>
    <col width="14.2142857142857" customWidth="1" style="26" min="12" max="12"/>
    <col width="16.7857142857143" customWidth="1" style="33" min="13" max="13"/>
    <col width="17.8303571428571" customWidth="1" style="26" min="14" max="14"/>
    <col width="12.8303571428571" customWidth="1" style="26" min="15" max="16384"/>
  </cols>
  <sheetData>
    <row r="1" ht="34" customHeight="1">
      <c r="A1" s="34" t="inlineStr">
        <is>
          <t>2021-01-19 08:00:00</t>
        </is>
      </c>
      <c r="N1" s="25" t="inlineStr">
        <is>
          <t>挖矿成本</t>
        </is>
      </c>
    </row>
    <row r="2" ht="36" customHeight="1">
      <c r="A2" s="34" t="inlineStr">
        <is>
          <t>贪婪 : 80</t>
        </is>
      </c>
      <c r="N2" s="26" t="inlineStr">
        <is>
          <t>$10,065.84</t>
        </is>
      </c>
    </row>
    <row r="3" ht="40" customFormat="1" customHeight="1" s="26">
      <c r="A3" s="9" t="inlineStr">
        <is>
          <t>Token</t>
        </is>
      </c>
      <c r="B3" s="9" t="inlineStr">
        <is>
          <t>市值排名</t>
        </is>
      </c>
      <c r="C3" s="35" t="inlineStr">
        <is>
          <t>低点日期
（18 年）</t>
        </is>
      </c>
      <c r="D3" s="11" t="inlineStr">
        <is>
          <t>低点价格
(18 年)</t>
        </is>
      </c>
      <c r="E3" s="35" t="inlineStr">
        <is>
          <t>低点日期
（19 年）</t>
        </is>
      </c>
      <c r="F3" s="11" t="inlineStr">
        <is>
          <t>低点价格
(19 年)</t>
        </is>
      </c>
      <c r="G3" s="35" t="inlineStr">
        <is>
          <t>低点日期
（20 年）</t>
        </is>
      </c>
      <c r="H3" s="11" t="inlineStr">
        <is>
          <t>低点价格
(20 年)</t>
        </is>
      </c>
      <c r="I3" s="19" t="inlineStr">
        <is>
          <t>当前价格</t>
        </is>
      </c>
      <c r="J3" s="11" t="inlineStr">
        <is>
          <t>涨幅（相对 18 
年低点价格）</t>
        </is>
      </c>
      <c r="K3" s="11" t="inlineStr">
        <is>
          <t>涨幅（相对 19 
年低点价格）</t>
        </is>
      </c>
      <c r="L3" s="11" t="inlineStr">
        <is>
          <t>涨幅（相对 20 
年低点价格）</t>
        </is>
      </c>
      <c r="M3" s="36" t="inlineStr">
        <is>
          <t>总市值</t>
        </is>
      </c>
      <c r="N3" s="9" t="inlineStr">
        <is>
          <t>美元汇率</t>
        </is>
      </c>
    </row>
    <row r="4" ht="25" customHeight="1">
      <c r="A4" s="26" t="inlineStr">
        <is>
          <t>BTC</t>
        </is>
      </c>
      <c r="B4" s="26" t="n">
        <v>1</v>
      </c>
      <c r="C4" s="32" t="n">
        <v>43449</v>
      </c>
      <c r="D4" s="26" t="n">
        <v>3155</v>
      </c>
      <c r="E4" s="32" t="n">
        <v>43494</v>
      </c>
      <c r="F4" s="26" t="n">
        <v>3353</v>
      </c>
      <c r="G4" s="32" t="n">
        <v>43903</v>
      </c>
      <c r="H4" s="26" t="n">
        <v>3800</v>
      </c>
      <c r="I4" s="37" t="n">
        <v>37219.43861918632</v>
      </c>
      <c r="J4" s="21">
        <f>(I4-D4)/D4</f>
        <v/>
      </c>
      <c r="K4" s="21">
        <f>(I4-F4)/F4</f>
        <v/>
      </c>
      <c r="L4" s="21">
        <f>(I4-H4)/H4</f>
        <v/>
      </c>
      <c r="M4" s="33" t="n">
        <v>692450199593.2491</v>
      </c>
      <c r="N4" s="26" t="inlineStr">
        <is>
          <t>6.4871</t>
        </is>
      </c>
      <c r="P4" s="29" t="n"/>
      <c r="Q4" s="29" t="n"/>
    </row>
    <row r="5" ht="25" customHeight="1">
      <c r="A5" s="26" t="inlineStr">
        <is>
          <t>ETH</t>
        </is>
      </c>
      <c r="B5" s="26" t="n">
        <v>2</v>
      </c>
      <c r="C5" s="32" t="n">
        <v>43447</v>
      </c>
      <c r="D5" s="26" t="n">
        <v>81.93000000000001</v>
      </c>
      <c r="E5" s="32" t="n">
        <v>43493</v>
      </c>
      <c r="F5" s="26" t="n">
        <v>101.03</v>
      </c>
      <c r="G5" s="32" t="n">
        <v>43903</v>
      </c>
      <c r="H5" s="26" t="n">
        <v>87</v>
      </c>
      <c r="I5" s="37" t="n">
        <v>1375.201260135946</v>
      </c>
      <c r="J5" s="21">
        <f>(I5-D5)/D5</f>
        <v/>
      </c>
      <c r="K5" s="21">
        <f>(I5-F5)/F5</f>
        <v/>
      </c>
      <c r="L5" s="21">
        <f>(I5-H5)/H5</f>
        <v/>
      </c>
      <c r="M5" s="33" t="n">
        <v>157203707571.2438</v>
      </c>
      <c r="N5" s="9" t="inlineStr">
        <is>
          <t>火币USDT价格</t>
        </is>
      </c>
    </row>
    <row r="6" ht="25" customHeight="1">
      <c r="A6" s="26" t="inlineStr">
        <is>
          <t>XRP</t>
        </is>
      </c>
      <c r="B6" s="26" t="n">
        <v>5</v>
      </c>
      <c r="C6" s="32" t="n">
        <v>43326</v>
      </c>
      <c r="D6" s="26" t="n">
        <v>0.246</v>
      </c>
      <c r="E6" s="32" t="n">
        <v>43817</v>
      </c>
      <c r="F6" s="26" t="n">
        <v>0.175</v>
      </c>
      <c r="G6" s="32" t="n">
        <v>43903</v>
      </c>
      <c r="H6" s="26" t="n">
        <v>0.1011</v>
      </c>
      <c r="I6" s="37" t="n">
        <v>0.3077136248394</v>
      </c>
      <c r="J6" s="21">
        <f>(I6-D6)/D6</f>
        <v/>
      </c>
      <c r="K6" s="21">
        <f>(I6-F6)/F6</f>
        <v/>
      </c>
      <c r="L6" s="21">
        <f>(I6-H6)/H6</f>
        <v/>
      </c>
      <c r="M6" s="33" t="n">
        <v>13971438235.12633</v>
      </c>
      <c r="N6" s="26" t="inlineStr">
        <is>
          <t>6.34</t>
        </is>
      </c>
    </row>
    <row r="7" ht="25" customHeight="1">
      <c r="A7" s="26" t="inlineStr">
        <is>
          <t>ADA</t>
        </is>
      </c>
      <c r="B7" s="26" t="n">
        <v>6</v>
      </c>
      <c r="C7" s="32" t="n">
        <v>43441</v>
      </c>
      <c r="D7" s="26" t="n">
        <v>0.027</v>
      </c>
      <c r="E7" s="32" t="n">
        <v>43817</v>
      </c>
      <c r="F7" s="26" t="n">
        <v>0.0303</v>
      </c>
      <c r="G7" s="32" t="n">
        <v>43903</v>
      </c>
      <c r="H7" s="26" t="n">
        <v>0.01745</v>
      </c>
      <c r="I7" s="37" t="n">
        <v>0.37881453293849</v>
      </c>
      <c r="J7" s="21">
        <f>(I7-D7)/D7</f>
        <v/>
      </c>
      <c r="K7" s="21">
        <f>(I7-F7)/F7</f>
        <v/>
      </c>
      <c r="L7" s="21">
        <f>(I7-H7)/H7</f>
        <v/>
      </c>
      <c r="M7" s="33" t="n">
        <v>11785861339.73043</v>
      </c>
      <c r="N7" s="9" t="inlineStr">
        <is>
          <t>USDT溢价</t>
        </is>
      </c>
    </row>
    <row r="8" ht="25" customHeight="1">
      <c r="A8" s="26" t="inlineStr">
        <is>
          <t>LTC</t>
        </is>
      </c>
      <c r="B8" s="26" t="n">
        <v>7</v>
      </c>
      <c r="C8" s="32" t="n">
        <v>43448</v>
      </c>
      <c r="D8" s="26" t="n">
        <v>23.53</v>
      </c>
      <c r="E8" s="32" t="n">
        <v>43478</v>
      </c>
      <c r="F8" s="26" t="n">
        <v>29.2</v>
      </c>
      <c r="G8" s="32" t="n">
        <v>43903</v>
      </c>
      <c r="H8" s="26" t="n">
        <v>23.85</v>
      </c>
      <c r="I8" s="37" t="n">
        <v>163.2182215613011</v>
      </c>
      <c r="J8" s="21">
        <f>(I8-D8)/D8</f>
        <v/>
      </c>
      <c r="K8" s="21">
        <f>(I8-F8)/F8</f>
        <v/>
      </c>
      <c r="L8" s="21">
        <f>(I8-H8)/H8</f>
        <v/>
      </c>
      <c r="M8" s="33" t="n">
        <v>10823270161.22992</v>
      </c>
      <c r="N8" s="30">
        <f>(N6-N4)/N4</f>
        <v/>
      </c>
    </row>
    <row r="9" ht="25" customHeight="1">
      <c r="A9" s="26" t="inlineStr">
        <is>
          <t>BCH</t>
        </is>
      </c>
      <c r="B9" s="26" t="n">
        <v>8</v>
      </c>
      <c r="C9" s="32" t="n">
        <v>43449</v>
      </c>
      <c r="D9" s="26" t="n">
        <v>74.15000000000001</v>
      </c>
      <c r="E9" s="32" t="n">
        <v>43493</v>
      </c>
      <c r="F9" s="26" t="n">
        <v>101.06</v>
      </c>
      <c r="G9" s="32" t="n">
        <v>43903</v>
      </c>
      <c r="H9" s="26" t="n">
        <v>129</v>
      </c>
      <c r="I9" s="37" t="n">
        <v>528.5809546759144</v>
      </c>
      <c r="J9" s="21">
        <f>(I9-D9)/D9</f>
        <v/>
      </c>
      <c r="K9" s="21">
        <f>(I9-F9)/F9</f>
        <v/>
      </c>
      <c r="L9" s="21">
        <f>(I9-H9)/H9</f>
        <v/>
      </c>
      <c r="M9" s="33" t="n">
        <v>9848242842.520433</v>
      </c>
    </row>
    <row r="10" ht="25" customHeight="1">
      <c r="A10" s="26" t="inlineStr">
        <is>
          <t>XLM</t>
        </is>
      </c>
      <c r="B10" s="26" t="n">
        <v>10</v>
      </c>
      <c r="C10" s="32" t="n">
        <v>43504</v>
      </c>
      <c r="D10" s="26" t="n">
        <v>0.0726</v>
      </c>
      <c r="E10" s="32" t="n">
        <v>43816</v>
      </c>
      <c r="F10" s="26" t="n">
        <v>0.04213</v>
      </c>
      <c r="G10" s="32" t="n">
        <v>43903</v>
      </c>
      <c r="H10" s="26" t="n">
        <v>0.026016</v>
      </c>
      <c r="I10" s="37" t="n">
        <v>0.31237674154571</v>
      </c>
      <c r="J10" s="21">
        <f>(I10-D10)/D10</f>
        <v/>
      </c>
      <c r="K10" s="21">
        <f>(I10-F10)/F10</f>
        <v/>
      </c>
      <c r="L10" s="21">
        <f>(I10-H10)/H10</f>
        <v/>
      </c>
      <c r="M10" s="33" t="n">
        <v>6902151846.297747</v>
      </c>
    </row>
    <row r="11" ht="25" customHeight="1">
      <c r="A11" s="26" t="inlineStr">
        <is>
          <t>BNB</t>
        </is>
      </c>
      <c r="B11" s="26" t="n">
        <v>11</v>
      </c>
      <c r="C11" s="32" t="n">
        <v>43442</v>
      </c>
      <c r="D11" s="26" t="n">
        <v>4.2</v>
      </c>
      <c r="E11" s="32" t="n">
        <v>43478</v>
      </c>
      <c r="F11" s="26" t="n">
        <v>5.37</v>
      </c>
      <c r="G11" s="32" t="n">
        <v>43903</v>
      </c>
      <c r="H11" s="26" t="n">
        <v>6.38</v>
      </c>
      <c r="I11" s="37" t="n">
        <v>45.47136177056538</v>
      </c>
      <c r="J11" s="21">
        <f>(I11-D11)/D11</f>
        <v/>
      </c>
      <c r="K11" s="21">
        <f>(I11-F11)/F11</f>
        <v/>
      </c>
      <c r="L11" s="21">
        <f>(I11-H11)/H11</f>
        <v/>
      </c>
      <c r="M11" s="33" t="n">
        <v>6475420253.733087</v>
      </c>
    </row>
    <row r="12" ht="25" customHeight="1">
      <c r="A12" s="26" t="inlineStr">
        <is>
          <t>EOS</t>
        </is>
      </c>
      <c r="B12" s="26" t="n">
        <v>16</v>
      </c>
      <c r="C12" s="32" t="n">
        <v>43441</v>
      </c>
      <c r="D12" s="26" t="n">
        <v>1.527</v>
      </c>
      <c r="E12" s="32" t="n">
        <v>43816</v>
      </c>
      <c r="F12" s="26" t="n">
        <v>2.1481</v>
      </c>
      <c r="G12" s="32" t="n">
        <v>43903</v>
      </c>
      <c r="H12" s="26" t="n">
        <v>1.3904</v>
      </c>
      <c r="I12" s="37" t="n">
        <v>2.89508639121928</v>
      </c>
      <c r="J12" s="21">
        <f>(I12-D12)/D12</f>
        <v/>
      </c>
      <c r="K12" s="21">
        <f>(I12-F12)/F12</f>
        <v/>
      </c>
      <c r="L12" s="21">
        <f>(I12-H12)/H12</f>
        <v/>
      </c>
      <c r="M12" s="33" t="n">
        <v>2720226374.072133</v>
      </c>
    </row>
    <row r="13" ht="25" customHeight="1">
      <c r="A13" s="26" t="inlineStr">
        <is>
          <t>NEO</t>
        </is>
      </c>
      <c r="B13" s="26" t="n">
        <v>26</v>
      </c>
      <c r="C13" s="32" t="n">
        <v>43441</v>
      </c>
      <c r="D13" s="26" t="n">
        <v>5.42</v>
      </c>
      <c r="E13" s="32" t="n">
        <v>43732</v>
      </c>
      <c r="F13" s="26" t="n">
        <v>6.37</v>
      </c>
      <c r="G13" s="32" t="n">
        <v>43903</v>
      </c>
      <c r="H13" s="26" t="n">
        <v>3.75</v>
      </c>
      <c r="I13" s="37" t="n">
        <v>26.95069562404686</v>
      </c>
      <c r="J13" s="21">
        <f>(I13-D13)/D13</f>
        <v/>
      </c>
      <c r="K13" s="21">
        <f>(I13-F13)/F13</f>
        <v/>
      </c>
      <c r="L13" s="21">
        <f>(I13-H13)/H13</f>
        <v/>
      </c>
      <c r="M13" s="33" t="n">
        <v>1901070563.957081</v>
      </c>
    </row>
    <row r="14" ht="25" customHeight="1">
      <c r="A14" s="26" t="inlineStr">
        <is>
          <t>HT</t>
        </is>
      </c>
      <c r="B14" s="26" t="n">
        <v>34</v>
      </c>
      <c r="C14" s="32" t="n">
        <v>43442</v>
      </c>
      <c r="D14" s="26" t="n">
        <v>1.03</v>
      </c>
      <c r="E14" s="32" t="n">
        <v>43495</v>
      </c>
      <c r="F14" s="26" t="n">
        <v>0.88</v>
      </c>
      <c r="G14" s="32" t="n">
        <v>43903</v>
      </c>
      <c r="H14" s="26" t="n">
        <v>1.8361</v>
      </c>
      <c r="I14" s="37" t="n">
        <v>6.16649040889733</v>
      </c>
      <c r="J14" s="21">
        <f>(I14-D14)/D14</f>
        <v/>
      </c>
      <c r="K14" s="21">
        <f>(I14-F14)/F14</f>
        <v/>
      </c>
      <c r="L14" s="21">
        <f>(I14-H14)/H14</f>
        <v/>
      </c>
      <c r="M14" s="33" t="n">
        <v>1192805978.240532</v>
      </c>
    </row>
    <row r="15" ht="25" customHeight="1">
      <c r="A15" s="26" t="inlineStr">
        <is>
          <t>ZEC</t>
        </is>
      </c>
      <c r="B15" s="26" t="n">
        <v>37</v>
      </c>
      <c r="C15" s="32" t="n">
        <v>43505</v>
      </c>
      <c r="D15" s="26" t="n">
        <v>45.3</v>
      </c>
      <c r="E15" s="32" t="n">
        <v>43794</v>
      </c>
      <c r="F15" s="26" t="n">
        <v>25.12</v>
      </c>
      <c r="G15" s="32" t="n">
        <v>43903</v>
      </c>
      <c r="H15" s="26" t="n">
        <v>17</v>
      </c>
      <c r="I15" s="37" t="n">
        <v>104.5504475098887</v>
      </c>
      <c r="J15" s="21">
        <f>(I15-D15)/D15</f>
        <v/>
      </c>
      <c r="K15" s="21">
        <f>(I15-F15)/F15</f>
        <v/>
      </c>
      <c r="L15" s="21">
        <f>(I15-H15)/H15</f>
        <v/>
      </c>
      <c r="M15" s="33" t="n">
        <v>1144053726.921708</v>
      </c>
    </row>
    <row r="16" ht="25" customHeight="1">
      <c r="A16" s="26" t="inlineStr">
        <is>
          <t>FIL</t>
        </is>
      </c>
      <c r="B16" s="26" t="n">
        <v>39</v>
      </c>
      <c r="G16" s="32" t="n">
        <v>43903</v>
      </c>
      <c r="H16" s="26" t="n">
        <v>20</v>
      </c>
      <c r="I16" s="37" t="n">
        <v>23.6330892504424</v>
      </c>
      <c r="J16" s="21" t="n"/>
      <c r="K16" s="21" t="n"/>
      <c r="L16" s="21">
        <f>(I16-H16)/H16</f>
        <v/>
      </c>
      <c r="M16" s="33" t="n">
        <v>1053662495.92502</v>
      </c>
    </row>
    <row r="17" ht="25" customHeight="1">
      <c r="A17" s="16" t="inlineStr">
        <is>
          <t>OKB</t>
        </is>
      </c>
      <c r="B17" s="16" t="n">
        <v>70</v>
      </c>
      <c r="C17" s="32" t="n">
        <v>43441</v>
      </c>
      <c r="D17" s="26" t="n">
        <v>0.623</v>
      </c>
      <c r="E17" s="32" t="n">
        <v>43478</v>
      </c>
      <c r="F17" s="26" t="n">
        <v>0.57</v>
      </c>
      <c r="G17" s="32" t="n">
        <v>43903</v>
      </c>
      <c r="H17" s="26" t="n">
        <v>2</v>
      </c>
      <c r="I17" s="37" t="n">
        <v>6.50642537267424</v>
      </c>
      <c r="J17" s="21">
        <f>(I17-D17)/D17</f>
        <v/>
      </c>
      <c r="K17" s="21">
        <f>(I17-F17)/F17</f>
        <v/>
      </c>
      <c r="L17" s="21">
        <f>(I17-H17)/H17</f>
        <v/>
      </c>
      <c r="M17" s="33" t="n">
        <v>390385522.3604544</v>
      </c>
    </row>
    <row r="18" ht="25" customFormat="1" customHeight="1" s="2">
      <c r="C18" s="38" t="n"/>
      <c r="D18" s="2" t="n"/>
      <c r="E18" s="38" t="n"/>
      <c r="F18" s="2" t="n"/>
      <c r="G18" s="38" t="n"/>
      <c r="H18" s="2" t="n"/>
      <c r="I18" s="39" t="n"/>
      <c r="J18" s="23" t="n"/>
      <c r="K18" s="23" t="n"/>
      <c r="L18" s="23" t="n"/>
      <c r="M18" s="40" t="n"/>
    </row>
  </sheetData>
  <mergeCells count="2">
    <mergeCell ref="A1:M1"/>
    <mergeCell ref="A2:M2"/>
  </mergeCells>
  <conditionalFormatting sqref="N1">
    <cfRule type="dataBar" priority="7">
      <dataBar>
        <cfvo type="min"/>
        <cfvo type="max"/>
        <color rgb="FF63C384"/>
      </dataBar>
    </cfRule>
  </conditionalFormatting>
  <conditionalFormatting sqref="J3">
    <cfRule type="dataBar" priority="1">
      <dataBar>
        <cfvo type="min"/>
        <cfvo type="max"/>
        <color rgb="FF63C384"/>
      </dataBar>
    </cfRule>
  </conditionalFormatting>
  <conditionalFormatting sqref="L3">
    <cfRule type="dataBar" priority="5">
      <dataBar>
        <cfvo type="min"/>
        <cfvo type="max"/>
        <color rgb="FF63C384"/>
      </dataBar>
    </cfRule>
  </conditionalFormatting>
  <conditionalFormatting sqref="C4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8">
    <cfRule type="dataBar" priority="13">
      <dataBar>
        <cfvo type="min"/>
        <cfvo type="max"/>
        <color rgb="FF63C384"/>
      </dataBar>
    </cfRule>
    <cfRule type="dataBar" priority="16">
      <dataBar>
        <cfvo type="min"/>
        <cfvo type="max"/>
        <color rgb="FF008AEF"/>
      </dataBar>
    </cfRule>
  </conditionalFormatting>
  <conditionalFormatting sqref="J4:J1048576">
    <cfRule type="dataBar" priority="15">
      <dataBar>
        <cfvo type="min"/>
        <cfvo type="max"/>
        <color rgb="FF63C384"/>
      </dataBar>
    </cfRule>
  </conditionalFormatting>
  <conditionalFormatting sqref="M3:M1048576">
    <cfRule type="dataBar" priority="18">
      <dataBar>
        <cfvo type="min"/>
        <cfvo type="max"/>
        <color rgb="FF63C384"/>
      </dataBar>
    </cfRule>
  </conditionalFormatting>
  <conditionalFormatting sqref="K3:L1048576">
    <cfRule type="dataBar" priority="9">
      <dataBar>
        <cfvo type="min"/>
        <cfvo type="max"/>
        <color rgb="FF63C384"/>
      </dataBar>
    </cfRule>
  </conditionalFormatting>
  <conditionalFormatting sqref="K4:L18">
    <cfRule type="dataBar" priority="8">
      <dataBar>
        <cfvo type="min"/>
        <cfvo type="max"/>
        <color rgb="FF63C384"/>
      </dataBar>
    </cfRule>
    <cfRule type="dataBar" priority="10">
      <dataBar>
        <cfvo type="min"/>
        <cfvo type="max"/>
        <color rgb="FF008AEF"/>
      </dataBar>
    </cfRule>
  </conditionalFormatting>
  <conditionalFormatting sqref="M4:M10 M12:M17">
    <cfRule type="dataBar" priority="19">
      <dataBar>
        <cfvo type="min"/>
        <cfvo type="max"/>
        <color rgb="FF008AEF"/>
      </dataBar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shaolin liao</dc:creator>
  <dcterms:created xmlns:dcterms="http://purl.org/dc/terms/" xmlns:xsi="http://www.w3.org/2001/XMLSchema-instance" xsi:type="dcterms:W3CDTF">2019-04-26T00:21:00Z</dcterms:created>
  <dcterms:modified xmlns:dcterms="http://purl.org/dc/terms/" xmlns:xsi="http://www.w3.org/2001/XMLSchema-instance" xsi:type="dcterms:W3CDTF">2021-01-19T14:03:54Z</dcterms:modified>
  <cp:lastModifiedBy>Microsoft Office User</cp:lastModifiedBy>
</cp:coreProperties>
</file>