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n/Desktop/PhyExp/"/>
    </mc:Choice>
  </mc:AlternateContent>
  <xr:revisionPtr revIDLastSave="0" documentId="10_ncr:8100000_{0A3EA6E4-07D2-F845-B849-F39508F692B3}" xr6:coauthVersionLast="33" xr6:coauthVersionMax="33" xr10:uidLastSave="{00000000-0000-0000-0000-000000000000}"/>
  <bookViews>
    <workbookView xWindow="8460" yWindow="1200" windowWidth="28040" windowHeight="17440" xr2:uid="{9F86518B-9D78-6F46-8A8C-033E8FB6EE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F5" i="1"/>
  <c r="F6" i="1"/>
  <c r="E2" i="1"/>
  <c r="F2" i="1" s="1"/>
  <c r="F4" i="1"/>
  <c r="E7" i="1"/>
  <c r="F3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<sst xmlns="http://schemas.openxmlformats.org/spreadsheetml/2006/main" count="8" uniqueCount="8">
  <si>
    <t>S(cm)</t>
  </si>
  <si>
    <t>DeltaT(ms)</t>
  </si>
  <si>
    <t>DeltaS</t>
  </si>
  <si>
    <t>h</t>
  </si>
  <si>
    <t>L</t>
  </si>
  <si>
    <t>v/(m/s)</t>
  </si>
  <si>
    <t>v^2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</si>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</sst>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BDFA-27FC-EA45-BB00-BAD136A435D9}">
  <dimension ref="A1:G9"/>
  <sheetViews>
    <sheetView tabSelected="1" workbookViewId="0">
      <selection activeCell="F6" sqref="F6"/>
    </sheetView>
  </sheetViews>
  <sheetFormatPr baseColWidth="10" defaultRowHeight="16" x14ac:dyDescent="0.2"/>
  <cols>
    <col min="5" max="5" width="26.6640625" customWidth="1"/>
  </cols>
  <sheetData>
    <row r="1" spans="1:7" x14ac:dyDescent="0.2">
      <c r="A1" t="s">
        <v>0</v>
      </c>
      <c r="B1" s="1" t="s">
        <v>1</v>
      </c>
      <c r="C1" s="1"/>
      <c r="D1" s="1"/>
      <c r="E1" t="s">
        <v>5</v>
      </c>
      <c r="F1" t="s">
        <v>6</v>
      </c>
      <c r="G1" t="s">
        <v>7</v>
      </c>
    </row>
    <row r="2" spans="1:7" x14ac:dyDescent="0.2">
      <c r="A2">
        <v>20</v>
      </c>
      <c r="B2">
        <v>37.17</v>
      </c>
      <c r="C2">
        <v>37.67</v>
      </c>
      <c r="D2">
        <v>37.26</v>
      </c>
      <c r="E2">
        <f>E7/(AVERAGE(B2:D2))*10</f>
        <v>0.2535236396074933</v>
      </c>
      <c r="F2">
        <f>(E2)^2</f>
        <v>6.4274235839830149E-2</v>
      </c>
      <c r="G2">
        <f>2*A2*0.01</f>
        <v>0.4</v>
      </c>
    </row>
    <row r="3" spans="1:7" x14ac:dyDescent="0.2">
      <c r="A3">
        <v>30</v>
      </c>
      <c r="B3">
        <v>31.38</v>
      </c>
      <c r="C3">
        <v>30.82</v>
      </c>
      <c r="D3">
        <v>31.34</v>
      </c>
      <c r="E3">
        <f>E7/(AVERAGE(B3:D3))*10</f>
        <v>0.30382723968355779</v>
      </c>
      <c r="F3">
        <f t="shared" ref="F3:F7" si="0">(E3)^2</f>
        <v>9.2310991573730072E-2</v>
      </c>
      <c r="G3">
        <f t="shared" ref="G3:G6" si="1">2*A3*0.01</f>
        <v>0.6</v>
      </c>
    </row>
    <row r="4" spans="1:7" x14ac:dyDescent="0.2">
      <c r="A4">
        <v>40</v>
      </c>
      <c r="B4">
        <v>26.17</v>
      </c>
      <c r="C4">
        <v>26.85</v>
      </c>
      <c r="D4">
        <v>26.87</v>
      </c>
      <c r="E4">
        <f>E7/(AVERAGE(B4:D4))*10</f>
        <v>0.355739141319314</v>
      </c>
      <c r="F4">
        <f t="shared" si="0"/>
        <v>0.12655033666660287</v>
      </c>
      <c r="G4">
        <f t="shared" si="1"/>
        <v>0.8</v>
      </c>
    </row>
    <row r="5" spans="1:7" x14ac:dyDescent="0.2">
      <c r="A5">
        <v>50</v>
      </c>
      <c r="B5">
        <v>24.02</v>
      </c>
      <c r="C5">
        <v>24.05</v>
      </c>
      <c r="D5">
        <v>23.88</v>
      </c>
      <c r="E5">
        <f>E7/(AVERAGE(B5:D5))*10</f>
        <v>0.39499652536483665</v>
      </c>
      <c r="F5">
        <f t="shared" si="0"/>
        <v>0.15602225505029405</v>
      </c>
      <c r="G5">
        <f t="shared" si="1"/>
        <v>1</v>
      </c>
    </row>
    <row r="6" spans="1:7" x14ac:dyDescent="0.2">
      <c r="A6">
        <v>60</v>
      </c>
      <c r="B6">
        <v>21.82</v>
      </c>
      <c r="C6">
        <v>21.97</v>
      </c>
      <c r="D6">
        <v>22.05</v>
      </c>
      <c r="E6">
        <f>E7/(AVERAGE(B6:D6))*10</f>
        <v>0.4316524908869987</v>
      </c>
      <c r="F6">
        <f t="shared" si="0"/>
        <v>0.1863238728889505</v>
      </c>
      <c r="G6">
        <f t="shared" si="1"/>
        <v>1.2</v>
      </c>
    </row>
    <row r="7" spans="1:7" x14ac:dyDescent="0.2">
      <c r="A7" t="s">
        <v>2</v>
      </c>
      <c r="B7">
        <v>0.94</v>
      </c>
      <c r="C7">
        <v>0.95199999999999996</v>
      </c>
      <c r="D7">
        <v>0.95</v>
      </c>
      <c r="E7">
        <f>AVERAGE(B7:D7)</f>
        <v>0.94733333333333325</v>
      </c>
    </row>
    <row r="8" spans="1:7" x14ac:dyDescent="0.2">
      <c r="A8" t="s">
        <v>3</v>
      </c>
      <c r="B8">
        <v>15</v>
      </c>
      <c r="C8">
        <v>15.08</v>
      </c>
      <c r="D8">
        <v>15</v>
      </c>
    </row>
    <row r="9" spans="1:7" x14ac:dyDescent="0.2">
      <c r="A9" t="s">
        <v>4</v>
      </c>
      <c r="B9">
        <v>86.29</v>
      </c>
      <c r="C9">
        <v>87.5</v>
      </c>
      <c r="D9">
        <v>87.49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luofan chen</dc:creator>
  <cp:lastModifiedBy>luofan chen</cp:lastModifiedBy>
  <dcterms:created xsi:type="dcterms:W3CDTF">2018-05-15T12:25:47Z</dcterms:created>
  <dcterms:modified xsi:type="dcterms:W3CDTF">2018-05-15T14:25:36Z</dcterms:modified>
</cp:coreProperties>
</file>