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bgndc\Analysts\Shared\Scheduled_Jobs\input\"/>
    </mc:Choice>
  </mc:AlternateContent>
  <xr:revisionPtr revIDLastSave="0" documentId="13_ncr:1_{A50B4456-0096-4D09-B596-B4910A9066FD}" xr6:coauthVersionLast="46" xr6:coauthVersionMax="46" xr10:uidLastSave="{00000000-0000-0000-0000-000000000000}"/>
  <bookViews>
    <workbookView xWindow="-120" yWindow="-120" windowWidth="29040" windowHeight="17640" activeTab="1" xr2:uid="{AAFBAF2B-D348-403A-80AA-BAD36E0243D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3" i="1" l="1"/>
  <c r="I242" i="1"/>
  <c r="I228" i="1"/>
  <c r="I101" i="1"/>
  <c r="I102" i="1"/>
  <c r="I210" i="1"/>
  <c r="I108" i="1"/>
  <c r="I90" i="1"/>
  <c r="I45" i="1"/>
  <c r="I189" i="1"/>
  <c r="I137" i="1"/>
  <c r="I109" i="1"/>
  <c r="I121" i="1"/>
  <c r="I182" i="1"/>
  <c r="I163" i="1"/>
  <c r="I32" i="1"/>
  <c r="I78" i="1"/>
  <c r="I115" i="1"/>
  <c r="I140" i="1"/>
  <c r="I116" i="1"/>
  <c r="I110" i="1"/>
  <c r="I143" i="1"/>
  <c r="I29" i="1"/>
  <c r="I156" i="1"/>
  <c r="I172" i="1"/>
  <c r="I6" i="1"/>
  <c r="I139" i="1"/>
  <c r="I50" i="1"/>
  <c r="I71" i="1"/>
  <c r="I114" i="1"/>
  <c r="I40" i="1"/>
  <c r="I207" i="1"/>
  <c r="I212" i="1"/>
  <c r="I104" i="1"/>
  <c r="I52" i="1"/>
  <c r="I93" i="1"/>
  <c r="I69" i="1"/>
  <c r="I31" i="1"/>
  <c r="I217" i="1"/>
  <c r="I91" i="1"/>
  <c r="I65" i="1"/>
  <c r="I128" i="1"/>
  <c r="I18" i="1"/>
  <c r="I201" i="1"/>
  <c r="I160" i="1"/>
  <c r="I206" i="1"/>
  <c r="I27" i="1"/>
  <c r="I83" i="1"/>
  <c r="I224" i="1"/>
  <c r="I70" i="1"/>
  <c r="I165" i="1"/>
  <c r="I76" i="1"/>
  <c r="I62" i="1"/>
  <c r="I240" i="1"/>
  <c r="I180" i="1"/>
  <c r="I196" i="1"/>
  <c r="I56" i="1"/>
  <c r="I25" i="1"/>
  <c r="I152" i="1"/>
  <c r="I135" i="1"/>
  <c r="I175" i="1"/>
  <c r="I133" i="1"/>
  <c r="I89" i="1"/>
  <c r="I144" i="1"/>
  <c r="I117" i="1"/>
  <c r="I92" i="1"/>
  <c r="I72" i="1"/>
  <c r="I105" i="1"/>
  <c r="I113" i="1"/>
  <c r="I150" i="1"/>
  <c r="I204" i="1"/>
  <c r="I47" i="1"/>
  <c r="I233" i="1"/>
  <c r="I19" i="1"/>
  <c r="I138" i="1"/>
  <c r="I42" i="1"/>
  <c r="I41" i="1"/>
  <c r="I198" i="1"/>
  <c r="I171" i="1"/>
  <c r="I5" i="1"/>
  <c r="I219" i="1"/>
  <c r="I9" i="1"/>
  <c r="I221" i="1"/>
  <c r="I118" i="1"/>
  <c r="I85" i="1"/>
  <c r="I191" i="1"/>
  <c r="I134" i="1"/>
  <c r="I185" i="1"/>
  <c r="I205" i="1"/>
  <c r="I35" i="1"/>
  <c r="I48" i="1"/>
  <c r="I120" i="1"/>
  <c r="I129" i="1"/>
  <c r="I124" i="1"/>
  <c r="I213" i="1"/>
  <c r="I183" i="1"/>
  <c r="I88" i="1"/>
  <c r="I147" i="1"/>
  <c r="I178" i="1"/>
  <c r="I23" i="1"/>
  <c r="I107" i="1"/>
  <c r="I241" i="1"/>
  <c r="I119" i="1"/>
  <c r="I187" i="1"/>
  <c r="I103" i="1"/>
  <c r="I122" i="1"/>
  <c r="I33" i="1"/>
  <c r="I158" i="1"/>
  <c r="I3" i="1"/>
  <c r="I13" i="1"/>
  <c r="I218" i="1"/>
  <c r="I176" i="1"/>
  <c r="I190" i="1"/>
  <c r="I34" i="1"/>
  <c r="I66" i="1"/>
  <c r="I55" i="1"/>
  <c r="I225" i="1"/>
  <c r="I223" i="1"/>
  <c r="I177" i="1"/>
  <c r="I168" i="1"/>
  <c r="I208" i="1"/>
  <c r="I130" i="1"/>
  <c r="I162" i="1"/>
  <c r="I95" i="1"/>
  <c r="I146" i="1"/>
  <c r="I181" i="1"/>
  <c r="I238" i="1"/>
  <c r="I99" i="1"/>
  <c r="I87" i="1"/>
  <c r="I151" i="1"/>
  <c r="I211" i="1"/>
  <c r="I132" i="1"/>
  <c r="I46" i="1"/>
  <c r="I28" i="1"/>
  <c r="I197" i="1"/>
  <c r="I112" i="1"/>
  <c r="I194" i="1"/>
  <c r="I49" i="1"/>
  <c r="I10" i="1"/>
  <c r="I97" i="1"/>
  <c r="I226" i="1"/>
  <c r="I60" i="1"/>
  <c r="I188" i="1"/>
  <c r="I215" i="1"/>
  <c r="I39" i="1"/>
  <c r="I149" i="1"/>
  <c r="I125" i="1"/>
  <c r="I106" i="1"/>
  <c r="I98" i="1"/>
  <c r="I54" i="1"/>
  <c r="I43" i="1"/>
  <c r="I199" i="1"/>
  <c r="I30" i="1"/>
  <c r="I126" i="1"/>
  <c r="I75" i="1"/>
  <c r="I145" i="1"/>
  <c r="I61" i="1"/>
  <c r="I15" i="1"/>
  <c r="I7" i="1"/>
  <c r="I20" i="1"/>
  <c r="I184" i="1"/>
  <c r="I203" i="1"/>
  <c r="I94" i="1"/>
  <c r="I53" i="1"/>
  <c r="I131" i="1"/>
  <c r="I220" i="1"/>
  <c r="I100" i="1"/>
  <c r="I153" i="1"/>
  <c r="I64" i="1"/>
  <c r="I74" i="1"/>
  <c r="I214" i="1"/>
  <c r="I148" i="1"/>
  <c r="I36" i="1"/>
  <c r="I4" i="1"/>
  <c r="I127" i="1"/>
  <c r="I44" i="1"/>
  <c r="I227" i="1"/>
  <c r="I235" i="1"/>
  <c r="I200" i="1"/>
  <c r="I16" i="1"/>
  <c r="I63" i="1"/>
  <c r="I164" i="1"/>
  <c r="I186" i="1"/>
  <c r="I11" i="1"/>
  <c r="I166" i="1"/>
  <c r="I142" i="1"/>
  <c r="I84" i="1"/>
  <c r="I57" i="1"/>
  <c r="I179" i="1"/>
  <c r="I51" i="1"/>
  <c r="I173" i="1"/>
  <c r="I229" i="1"/>
  <c r="I22" i="1"/>
  <c r="I73" i="1"/>
  <c r="I169" i="1"/>
  <c r="I239" i="1"/>
  <c r="I68" i="1"/>
  <c r="I236" i="1"/>
  <c r="I209" i="1"/>
  <c r="I77" i="1"/>
  <c r="I232" i="1"/>
  <c r="I141" i="1"/>
  <c r="I58" i="1"/>
  <c r="I237" i="1"/>
  <c r="I230" i="1"/>
  <c r="I96" i="1"/>
  <c r="I195" i="1"/>
  <c r="I81" i="1"/>
  <c r="I157" i="1"/>
  <c r="I67" i="1"/>
  <c r="I193" i="1"/>
  <c r="I174" i="1"/>
  <c r="I159" i="1"/>
  <c r="I14" i="1"/>
  <c r="I111" i="1"/>
  <c r="I216" i="1"/>
  <c r="I222" i="1"/>
  <c r="I234" i="1"/>
  <c r="I37" i="1"/>
  <c r="I38" i="1"/>
  <c r="I82" i="1"/>
  <c r="I17" i="1"/>
  <c r="I170" i="1"/>
  <c r="I24" i="1"/>
  <c r="I21" i="1"/>
  <c r="I80" i="1"/>
  <c r="I161" i="1"/>
  <c r="I79" i="1"/>
  <c r="I8" i="1"/>
  <c r="I26" i="1"/>
  <c r="I59" i="1"/>
  <c r="I154" i="1"/>
  <c r="I231" i="1"/>
  <c r="I167" i="1"/>
  <c r="I155" i="1"/>
  <c r="I86" i="1"/>
  <c r="I136" i="1"/>
  <c r="I12" i="1"/>
  <c r="I202" i="1"/>
  <c r="I123" i="1"/>
  <c r="I192" i="1"/>
  <c r="I2" i="1"/>
  <c r="H8" i="1"/>
  <c r="H240" i="1"/>
  <c r="G214" i="1"/>
  <c r="G48" i="1"/>
  <c r="H180" i="1"/>
  <c r="H121" i="1"/>
  <c r="G189" i="1"/>
  <c r="H119" i="1"/>
  <c r="G44" i="1"/>
  <c r="G119" i="1"/>
  <c r="G8" i="1"/>
  <c r="H189" i="1"/>
  <c r="G121" i="1"/>
  <c r="H48" i="1"/>
  <c r="H44" i="1"/>
  <c r="G160" i="1"/>
  <c r="H160" i="1"/>
  <c r="G240" i="1"/>
  <c r="H214" i="1"/>
  <c r="G180" i="1"/>
  <c r="H187" i="1"/>
  <c r="H196" i="1"/>
  <c r="H107" i="1"/>
  <c r="H209" i="1"/>
  <c r="H152" i="1"/>
  <c r="G141" i="1"/>
  <c r="G235" i="1"/>
  <c r="H174" i="1"/>
  <c r="G174" i="1"/>
  <c r="G209" i="1"/>
  <c r="H235" i="1"/>
  <c r="G196" i="1"/>
  <c r="H190" i="1"/>
  <c r="G85" i="1"/>
  <c r="H141" i="1"/>
  <c r="G187" i="1"/>
  <c r="G152" i="1"/>
  <c r="G107" i="1"/>
  <c r="G190" i="1"/>
  <c r="H85" i="1"/>
  <c r="G204" i="1"/>
  <c r="G25" i="1"/>
  <c r="G176" i="1"/>
  <c r="H134" i="1"/>
  <c r="G75" i="1"/>
  <c r="H58" i="1"/>
  <c r="H11" i="1"/>
  <c r="G116" i="1"/>
  <c r="G230" i="1"/>
  <c r="G127" i="1"/>
  <c r="H116" i="1"/>
  <c r="G134" i="1"/>
  <c r="H230" i="1"/>
  <c r="H204" i="1"/>
  <c r="H75" i="1"/>
  <c r="G58" i="1"/>
  <c r="G11" i="1"/>
  <c r="H176" i="1"/>
  <c r="H25" i="1"/>
  <c r="H127" i="1"/>
  <c r="G185" i="1"/>
  <c r="H55" i="1"/>
  <c r="H130" i="1"/>
  <c r="G115" i="1"/>
  <c r="H241" i="1"/>
  <c r="H26" i="1"/>
  <c r="G34" i="1"/>
  <c r="G164" i="1"/>
  <c r="G194" i="1"/>
  <c r="G198" i="1"/>
  <c r="G130" i="1"/>
  <c r="H164" i="1"/>
  <c r="G55" i="1"/>
  <c r="H194" i="1"/>
  <c r="H34" i="1"/>
  <c r="H185" i="1"/>
  <c r="G241" i="1"/>
  <c r="H198" i="1"/>
  <c r="G26" i="1"/>
  <c r="H115" i="1"/>
  <c r="H110" i="1"/>
  <c r="H19" i="1"/>
  <c r="H38" i="1"/>
  <c r="H111" i="1"/>
  <c r="H203" i="1"/>
  <c r="H29" i="1"/>
  <c r="H175" i="1"/>
  <c r="G242" i="1"/>
  <c r="H4" i="1"/>
  <c r="G221" i="1"/>
  <c r="G4" i="1"/>
  <c r="G38" i="1"/>
  <c r="G111" i="1"/>
  <c r="G203" i="1"/>
  <c r="G29" i="1"/>
  <c r="G19" i="1"/>
  <c r="G110" i="1"/>
  <c r="H221" i="1"/>
  <c r="H242" i="1"/>
  <c r="G175" i="1"/>
  <c r="G101" i="1"/>
  <c r="H35" i="1"/>
  <c r="H82" i="1"/>
  <c r="H23" i="1"/>
  <c r="H92" i="1"/>
  <c r="H83" i="1"/>
  <c r="H232" i="1"/>
  <c r="G192" i="1"/>
  <c r="G112" i="1"/>
  <c r="H155" i="1"/>
  <c r="G83" i="1"/>
  <c r="G232" i="1"/>
  <c r="H192" i="1"/>
  <c r="H112" i="1"/>
  <c r="G82" i="1"/>
  <c r="H101" i="1"/>
  <c r="G92" i="1"/>
  <c r="G23" i="1"/>
  <c r="G155" i="1"/>
  <c r="G35" i="1"/>
  <c r="G24" i="1"/>
  <c r="H99" i="1"/>
  <c r="H201" i="1"/>
  <c r="H166" i="1"/>
  <c r="H76" i="1"/>
  <c r="H178" i="1"/>
  <c r="G156" i="1"/>
  <c r="H124" i="1"/>
  <c r="G43" i="1"/>
  <c r="G131" i="1"/>
  <c r="G124" i="1"/>
  <c r="G76" i="1"/>
  <c r="H131" i="1"/>
  <c r="H43" i="1"/>
  <c r="H156" i="1"/>
  <c r="G201" i="1"/>
  <c r="H24" i="1"/>
  <c r="G178" i="1"/>
  <c r="G99" i="1"/>
  <c r="G166" i="1"/>
  <c r="G243" i="1"/>
  <c r="H137" i="1"/>
  <c r="G227" i="1"/>
  <c r="H33" i="1"/>
  <c r="H183" i="1"/>
  <c r="H53" i="1"/>
  <c r="H66" i="1"/>
  <c r="H10" i="1"/>
  <c r="G183" i="1"/>
  <c r="G3" i="1"/>
  <c r="H93" i="1"/>
  <c r="G33" i="1"/>
  <c r="G137" i="1"/>
  <c r="G93" i="1"/>
  <c r="G66" i="1"/>
  <c r="G53" i="1"/>
  <c r="H3" i="1"/>
  <c r="G10" i="1"/>
  <c r="H243" i="1"/>
  <c r="H227" i="1"/>
  <c r="G54" i="1"/>
  <c r="H237" i="1"/>
  <c r="H236" i="1"/>
  <c r="H168" i="1"/>
  <c r="G128" i="1"/>
  <c r="G68" i="1"/>
  <c r="H7" i="1"/>
  <c r="G210" i="1"/>
  <c r="H108" i="1"/>
  <c r="G135" i="1"/>
  <c r="H210" i="1"/>
  <c r="G7" i="1"/>
  <c r="G237" i="1"/>
  <c r="H68" i="1"/>
  <c r="H128" i="1"/>
  <c r="G236" i="1"/>
  <c r="H135" i="1"/>
  <c r="G108" i="1"/>
  <c r="H54" i="1"/>
  <c r="G168" i="1"/>
  <c r="H224" i="1"/>
  <c r="H42" i="1"/>
  <c r="H52" i="1"/>
  <c r="G215" i="1"/>
  <c r="H98" i="1"/>
  <c r="G225" i="1"/>
  <c r="H64" i="1"/>
  <c r="H154" i="1"/>
  <c r="H102" i="1"/>
  <c r="H225" i="1"/>
  <c r="G154" i="1"/>
  <c r="H215" i="1"/>
  <c r="G102" i="1"/>
  <c r="G122" i="1"/>
  <c r="G52" i="1"/>
  <c r="G224" i="1"/>
  <c r="H122" i="1"/>
  <c r="G98" i="1"/>
  <c r="G64" i="1"/>
  <c r="G42" i="1"/>
  <c r="H123" i="1"/>
  <c r="H138" i="1"/>
  <c r="H142" i="1"/>
  <c r="H18" i="1"/>
  <c r="G149" i="1"/>
  <c r="H31" i="1"/>
  <c r="G147" i="1"/>
  <c r="H74" i="1"/>
  <c r="H147" i="1"/>
  <c r="G163" i="1"/>
  <c r="G31" i="1"/>
  <c r="G138" i="1"/>
  <c r="G172" i="1"/>
  <c r="G18" i="1"/>
  <c r="G123" i="1"/>
  <c r="H172" i="1"/>
  <c r="G74" i="1"/>
  <c r="H163" i="1"/>
  <c r="H149" i="1"/>
  <c r="G142" i="1"/>
  <c r="H61" i="1"/>
  <c r="H67" i="1"/>
  <c r="G113" i="1"/>
  <c r="H86" i="1"/>
  <c r="H95" i="1"/>
  <c r="G151" i="1"/>
  <c r="G146" i="1"/>
  <c r="H223" i="1"/>
  <c r="G206" i="1"/>
  <c r="G81" i="1"/>
  <c r="G223" i="1"/>
  <c r="G61" i="1"/>
  <c r="G86" i="1"/>
  <c r="H113" i="1"/>
  <c r="H151" i="1"/>
  <c r="H81" i="1"/>
  <c r="H206" i="1"/>
  <c r="G67" i="1"/>
  <c r="H146" i="1"/>
  <c r="G95" i="1"/>
  <c r="H177" i="1"/>
  <c r="H21" i="1"/>
  <c r="G15" i="1"/>
  <c r="G132" i="1"/>
  <c r="H220" i="1"/>
  <c r="G6" i="1"/>
  <c r="H80" i="1"/>
  <c r="G239" i="1"/>
  <c r="H213" i="1"/>
  <c r="G220" i="1"/>
  <c r="G213" i="1"/>
  <c r="H239" i="1"/>
  <c r="G177" i="1"/>
  <c r="H6" i="1"/>
  <c r="G80" i="1"/>
  <c r="H32" i="1"/>
  <c r="H15" i="1"/>
  <c r="G21" i="1"/>
  <c r="H132" i="1"/>
  <c r="G32" i="1"/>
  <c r="H191" i="1"/>
  <c r="G219" i="1"/>
  <c r="H233" i="1"/>
  <c r="H63" i="1"/>
  <c r="H161" i="1"/>
  <c r="G169" i="1"/>
  <c r="G117" i="1"/>
  <c r="G199" i="1"/>
  <c r="G182" i="1"/>
  <c r="H59" i="1"/>
  <c r="H45" i="1"/>
  <c r="G28" i="1"/>
  <c r="H234" i="1"/>
  <c r="H91" i="1"/>
  <c r="H71" i="1"/>
  <c r="G144" i="1"/>
  <c r="G106" i="1"/>
  <c r="H136" i="1"/>
  <c r="H173" i="1"/>
  <c r="H79" i="1"/>
  <c r="G77" i="1"/>
  <c r="G162" i="1"/>
  <c r="H51" i="1"/>
  <c r="H228" i="1"/>
  <c r="G165" i="1"/>
  <c r="G65" i="1"/>
  <c r="G72" i="1"/>
  <c r="H158" i="1"/>
  <c r="G205" i="1"/>
  <c r="H200" i="1"/>
  <c r="G228" i="1"/>
  <c r="G59" i="1"/>
  <c r="G173" i="1"/>
  <c r="H182" i="1"/>
  <c r="H39" i="1"/>
  <c r="G79" i="1"/>
  <c r="G91" i="1"/>
  <c r="H28" i="1"/>
  <c r="G46" i="1"/>
  <c r="H65" i="1"/>
  <c r="G159" i="1"/>
  <c r="H144" i="1"/>
  <c r="G16" i="1"/>
  <c r="H72" i="1"/>
  <c r="G218" i="1"/>
  <c r="H205" i="1"/>
  <c r="G51" i="1"/>
  <c r="G234" i="1"/>
  <c r="G63" i="1"/>
  <c r="G161" i="1"/>
  <c r="H169" i="1"/>
  <c r="H159" i="1"/>
  <c r="G136" i="1"/>
  <c r="G145" i="1"/>
  <c r="H165" i="1"/>
  <c r="G39" i="1"/>
  <c r="H219" i="1"/>
  <c r="H9" i="1"/>
  <c r="H106" i="1"/>
  <c r="H199" i="1"/>
  <c r="G9" i="1"/>
  <c r="G233" i="1"/>
  <c r="G45" i="1"/>
  <c r="G188" i="1"/>
  <c r="G200" i="1"/>
  <c r="H117" i="1"/>
  <c r="H218" i="1"/>
  <c r="H16" i="1"/>
  <c r="H41" i="1"/>
  <c r="G50" i="1"/>
  <c r="G41" i="1"/>
  <c r="H50" i="1"/>
  <c r="H77" i="1"/>
  <c r="G191" i="1"/>
  <c r="G71" i="1"/>
  <c r="H46" i="1"/>
  <c r="H162" i="1"/>
  <c r="H145" i="1"/>
  <c r="H188" i="1"/>
  <c r="G158" i="1"/>
  <c r="H222" i="1"/>
  <c r="H153" i="1"/>
  <c r="G226" i="1"/>
  <c r="G179" i="1"/>
  <c r="H150" i="1"/>
  <c r="H186" i="1"/>
  <c r="H193" i="1"/>
  <c r="G171" i="1"/>
  <c r="G139" i="1"/>
  <c r="H94" i="1"/>
  <c r="H226" i="1"/>
  <c r="H171" i="1"/>
  <c r="G193" i="1"/>
  <c r="G186" i="1"/>
  <c r="G94" i="1"/>
  <c r="H179" i="1"/>
  <c r="G150" i="1"/>
  <c r="G153" i="1"/>
  <c r="G222" i="1"/>
  <c r="H139" i="1"/>
  <c r="G120" i="1"/>
  <c r="G167" i="1"/>
  <c r="G47" i="1"/>
  <c r="G202" i="1"/>
  <c r="H231" i="1"/>
  <c r="G212" i="1"/>
  <c r="H84" i="1"/>
  <c r="G208" i="1"/>
  <c r="G207" i="1"/>
  <c r="H140" i="1"/>
  <c r="H212" i="1"/>
  <c r="H207" i="1"/>
  <c r="G84" i="1"/>
  <c r="H208" i="1"/>
  <c r="H167" i="1"/>
  <c r="H120" i="1"/>
  <c r="H202" i="1"/>
  <c r="H47" i="1"/>
  <c r="G231" i="1"/>
  <c r="G140" i="1"/>
  <c r="G20" i="1"/>
  <c r="H229" i="1"/>
  <c r="H143" i="1"/>
  <c r="G181" i="1"/>
  <c r="H216" i="1"/>
  <c r="H5" i="1"/>
  <c r="G211" i="1"/>
  <c r="H96" i="1"/>
  <c r="G100" i="1"/>
  <c r="G49" i="1"/>
  <c r="G229" i="1"/>
  <c r="H181" i="1"/>
  <c r="H211" i="1"/>
  <c r="G96" i="1"/>
  <c r="H49" i="1"/>
  <c r="H100" i="1"/>
  <c r="G216" i="1"/>
  <c r="G5" i="1"/>
  <c r="G143" i="1"/>
  <c r="H20" i="1"/>
  <c r="G57" i="1"/>
  <c r="H125" i="1"/>
  <c r="H217" i="1"/>
  <c r="H129" i="1"/>
  <c r="G60" i="1"/>
  <c r="H36" i="1"/>
  <c r="H87" i="1"/>
  <c r="G104" i="1"/>
  <c r="G73" i="1"/>
  <c r="G129" i="1"/>
  <c r="H40" i="1"/>
  <c r="H73" i="1"/>
  <c r="G40" i="1"/>
  <c r="G87" i="1"/>
  <c r="H57" i="1"/>
  <c r="G125" i="1"/>
  <c r="G36" i="1"/>
  <c r="G217" i="1"/>
  <c r="H60" i="1"/>
  <c r="H104" i="1"/>
  <c r="H103" i="1"/>
  <c r="H88" i="1"/>
  <c r="G195" i="1"/>
  <c r="G70" i="1"/>
  <c r="H170" i="1"/>
  <c r="H89" i="1"/>
  <c r="H133" i="1"/>
  <c r="G103" i="1"/>
  <c r="G62" i="1"/>
  <c r="G17" i="1"/>
  <c r="G197" i="1"/>
  <c r="H17" i="1"/>
  <c r="G170" i="1"/>
  <c r="H195" i="1"/>
  <c r="H197" i="1"/>
  <c r="G89" i="1"/>
  <c r="H62" i="1"/>
  <c r="G133" i="1"/>
  <c r="H70" i="1"/>
  <c r="G88" i="1"/>
  <c r="G184" i="1"/>
  <c r="G118" i="1"/>
  <c r="H69" i="1"/>
  <c r="G2" i="1"/>
  <c r="H157" i="1"/>
  <c r="G22" i="1"/>
  <c r="G90" i="1"/>
  <c r="G114" i="1"/>
  <c r="H97" i="1"/>
  <c r="G105" i="1"/>
  <c r="G97" i="1"/>
  <c r="G69" i="1"/>
  <c r="H114" i="1"/>
  <c r="G157" i="1"/>
  <c r="H2" i="1"/>
  <c r="H90" i="1"/>
  <c r="H184" i="1"/>
  <c r="H22" i="1"/>
  <c r="H118" i="1"/>
  <c r="H105" i="1"/>
  <c r="H56" i="1"/>
  <c r="H126" i="1"/>
  <c r="H78" i="1"/>
  <c r="G37" i="1"/>
  <c r="H30" i="1"/>
  <c r="G12" i="1"/>
  <c r="H14" i="1"/>
  <c r="H148" i="1"/>
  <c r="G109" i="1"/>
  <c r="H27" i="1"/>
  <c r="G30" i="1"/>
  <c r="G27" i="1"/>
  <c r="G126" i="1"/>
  <c r="G56" i="1"/>
  <c r="G78" i="1"/>
  <c r="H109" i="1"/>
  <c r="G14" i="1"/>
  <c r="G148" i="1"/>
  <c r="H37" i="1"/>
  <c r="H12" i="1"/>
  <c r="G13" i="1"/>
  <c r="H238" i="1"/>
  <c r="G238" i="1"/>
  <c r="H1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" i="1"/>
</calcChain>
</file>

<file path=xl/sharedStrings.xml><?xml version="1.0" encoding="utf-8"?>
<sst xmlns="http://schemas.openxmlformats.org/spreadsheetml/2006/main" count="2954" uniqueCount="1348">
  <si>
    <t>SP500</t>
  </si>
  <si>
    <t>0111145D UN</t>
  </si>
  <si>
    <t>V2G2MF-R</t>
  </si>
  <si>
    <t>BBG000BK40L4</t>
  </si>
  <si>
    <t>0203524D UN</t>
  </si>
  <si>
    <t>JH4JKX-R</t>
  </si>
  <si>
    <t>BBG000BQ5TK8</t>
  </si>
  <si>
    <t>0772031D UN</t>
  </si>
  <si>
    <t>WB1V3K-R</t>
  </si>
  <si>
    <t>BBG000C4Y9D6</t>
  </si>
  <si>
    <t>0848680D US</t>
  </si>
  <si>
    <t>H9NX6V-R</t>
  </si>
  <si>
    <t>BBG000C240W1</t>
  </si>
  <si>
    <t>0867887D UN</t>
  </si>
  <si>
    <t>SFTTTV-R</t>
  </si>
  <si>
    <t>BBG000VDM4B1</t>
  </si>
  <si>
    <t>0961514D UN</t>
  </si>
  <si>
    <t>JJ8QPY-R</t>
  </si>
  <si>
    <t>BBG000BJ27C4</t>
  </si>
  <si>
    <t>1086832D UN</t>
  </si>
  <si>
    <t>FV800K-R</t>
  </si>
  <si>
    <t>BBG000BTN971</t>
  </si>
  <si>
    <t>1255459D UW</t>
  </si>
  <si>
    <t>KFJJ0V-R</t>
  </si>
  <si>
    <t>BBG000CKJ0P3</t>
  </si>
  <si>
    <t>1280712D UW</t>
  </si>
  <si>
    <t>FZXHM5-R</t>
  </si>
  <si>
    <t>BBG000BQB7P4</t>
  </si>
  <si>
    <t>1284849D UN</t>
  </si>
  <si>
    <t>JH0BKZ-R</t>
  </si>
  <si>
    <t>BBG000BHQ1H0</t>
  </si>
  <si>
    <t>1431816D UW</t>
  </si>
  <si>
    <t>SJX192-R</t>
  </si>
  <si>
    <t>BBG000BT9T73</t>
  </si>
  <si>
    <t>1436513D UN</t>
  </si>
  <si>
    <t>N6Z3ML-R</t>
  </si>
  <si>
    <t>BBG000BMDV41</t>
  </si>
  <si>
    <t>1448062D UW</t>
  </si>
  <si>
    <t>DBPQC2-R</t>
  </si>
  <si>
    <t>BBG000FL1TC8</t>
  </si>
  <si>
    <t>1500785D UN</t>
  </si>
  <si>
    <t>KCCLD1-R</t>
  </si>
  <si>
    <t>BBG000BV1Y93</t>
  </si>
  <si>
    <t>1519128D UW</t>
  </si>
  <si>
    <t>B5PHMN-R</t>
  </si>
  <si>
    <t>BBG000BGPG26</t>
  </si>
  <si>
    <t>1539941D UN</t>
  </si>
  <si>
    <t>WRYB4K-R</t>
  </si>
  <si>
    <t>BBG000DNTSP4</t>
  </si>
  <si>
    <t>1541931D UW</t>
  </si>
  <si>
    <t>Q3ZHPF-R</t>
  </si>
  <si>
    <t>BBG000BBMSJ6</t>
  </si>
  <si>
    <t>1566019D UN</t>
  </si>
  <si>
    <t>C46GQC-R</t>
  </si>
  <si>
    <t>BBG003641015</t>
  </si>
  <si>
    <t>1683997D UW</t>
  </si>
  <si>
    <t>NHX98Q-R</t>
  </si>
  <si>
    <t>BBG000BH23R1</t>
  </si>
  <si>
    <t>1684442D UN</t>
  </si>
  <si>
    <t>X7GQ47-R</t>
  </si>
  <si>
    <t>BBG000BRB2F4</t>
  </si>
  <si>
    <t>1715651D UN</t>
  </si>
  <si>
    <t>F96XVZ-R</t>
  </si>
  <si>
    <t>BBG000BH13K9</t>
  </si>
  <si>
    <t>1752754D UN</t>
  </si>
  <si>
    <t>MWKTZ4-R</t>
  </si>
  <si>
    <t>BBG000FBR384</t>
  </si>
  <si>
    <t>8394653Q UN</t>
  </si>
  <si>
    <t>FK9ZPL-R</t>
  </si>
  <si>
    <t>BBG000BMJYW8</t>
  </si>
  <si>
    <t>9876544D UN</t>
  </si>
  <si>
    <t>RYLVJS-R</t>
  </si>
  <si>
    <t>BBG000C6F3T8</t>
  </si>
  <si>
    <t>9876566D UN</t>
  </si>
  <si>
    <t>R81DNG-R</t>
  </si>
  <si>
    <t>BBG000BF1R66</t>
  </si>
  <si>
    <t>AA UN</t>
  </si>
  <si>
    <t>B8374S-R</t>
  </si>
  <si>
    <t>BBG00B3T3HD3</t>
  </si>
  <si>
    <t>ADNT UN</t>
  </si>
  <si>
    <t>WW7DBW-R</t>
  </si>
  <si>
    <t>BBG009PN0C87</t>
  </si>
  <si>
    <t>ADS US</t>
  </si>
  <si>
    <t>NDN5DT-R</t>
  </si>
  <si>
    <t>BBG000BFNR17</t>
  </si>
  <si>
    <t>AET UN</t>
  </si>
  <si>
    <t>V1H7QF-R</t>
  </si>
  <si>
    <t>BBG000FJLFX8</t>
  </si>
  <si>
    <t>AGN US</t>
  </si>
  <si>
    <t>R71MZL-R</t>
  </si>
  <si>
    <t>BBG000FH8PX5</t>
  </si>
  <si>
    <t>AKS UN</t>
  </si>
  <si>
    <t>KK2P47-R</t>
  </si>
  <si>
    <t>BBG000BL8GJ6</t>
  </si>
  <si>
    <t>AMG US</t>
  </si>
  <si>
    <t>JT71M6-R</t>
  </si>
  <si>
    <t>BBG000C060M4</t>
  </si>
  <si>
    <t>AN UN</t>
  </si>
  <si>
    <t>PJTSGB-R</t>
  </si>
  <si>
    <t>BBG000BBXLW4</t>
  </si>
  <si>
    <t>ANDV US</t>
  </si>
  <si>
    <t>MH3TRW-R</t>
  </si>
  <si>
    <t>BBG000BVPPM1</t>
  </si>
  <si>
    <t>ANF UN</t>
  </si>
  <si>
    <t>RBB7RY-R</t>
  </si>
  <si>
    <t>BBG000H9G7X2</t>
  </si>
  <si>
    <t>ANRZQ UN</t>
  </si>
  <si>
    <t>PD79QM-R</t>
  </si>
  <si>
    <t>BBG000PM7GJ0</t>
  </si>
  <si>
    <t>APC UN</t>
  </si>
  <si>
    <t>HGBJ0K-R</t>
  </si>
  <si>
    <t>BBG000BC40Y8</t>
  </si>
  <si>
    <t>APOL UW</t>
  </si>
  <si>
    <t>JH07CW-R</t>
  </si>
  <si>
    <t>BBG000BB2KW0</t>
  </si>
  <si>
    <t>ARG UN</t>
  </si>
  <si>
    <t>FLF3SM-R</t>
  </si>
  <si>
    <t>BBG000BC8G88</t>
  </si>
  <si>
    <t>ATGE UN</t>
  </si>
  <si>
    <t>W14WTL-R</t>
  </si>
  <si>
    <t>BBG000DQBZJ7</t>
  </si>
  <si>
    <t>ATI UN</t>
  </si>
  <si>
    <t>L7M79Q-R</t>
  </si>
  <si>
    <t>BBG000LC1FS4</t>
  </si>
  <si>
    <t>AVP UN</t>
  </si>
  <si>
    <t>D2RP35-R</t>
  </si>
  <si>
    <t>BBG000BCNYT9</t>
  </si>
  <si>
    <t>AYE UN</t>
  </si>
  <si>
    <t>B4PJKL-R</t>
  </si>
  <si>
    <t>BBG000FJP263</t>
  </si>
  <si>
    <t>AYI UN</t>
  </si>
  <si>
    <t>FWJSXX-R</t>
  </si>
  <si>
    <t>BBG000BJ5HK0</t>
  </si>
  <si>
    <t>BBBY UW</t>
  </si>
  <si>
    <t>D54BL9-R</t>
  </si>
  <si>
    <t>BBG000CSY9H9</t>
  </si>
  <si>
    <t>BCR UN</t>
  </si>
  <si>
    <t>JBG9LM-R</t>
  </si>
  <si>
    <t>BBG000BCYP43</t>
  </si>
  <si>
    <t>BHF UW</t>
  </si>
  <si>
    <t>NMGMBX-R</t>
  </si>
  <si>
    <t>BBG00DYPZ4T0</t>
  </si>
  <si>
    <t>BIG UN</t>
  </si>
  <si>
    <t>VDT2VP-R</t>
  </si>
  <si>
    <t>BBG000J0D904</t>
  </si>
  <si>
    <t>BMC UW</t>
  </si>
  <si>
    <t>V8549L-R</t>
  </si>
  <si>
    <t>BBG000BDG1Y1</t>
  </si>
  <si>
    <t>BMS UN</t>
  </si>
  <si>
    <t>GN7G2C-R</t>
  </si>
  <si>
    <t>BBG000BDHNB7</t>
  </si>
  <si>
    <t>BRCM UW</t>
  </si>
  <si>
    <t>J2MLPV-R</t>
  </si>
  <si>
    <t>BBG000BFDXW1</t>
  </si>
  <si>
    <t>BTUUQ UN</t>
  </si>
  <si>
    <t>P0SXV1-R</t>
  </si>
  <si>
    <t>BBG000FW00S1</t>
  </si>
  <si>
    <t>BXLT UN</t>
  </si>
  <si>
    <t>Q7WZWY-R</t>
  </si>
  <si>
    <t>BBG00688QWF5</t>
  </si>
  <si>
    <t>CA UW</t>
  </si>
  <si>
    <t>BLB2G4-R</t>
  </si>
  <si>
    <t>BBG000BDWKC5</t>
  </si>
  <si>
    <t>CAM UN</t>
  </si>
  <si>
    <t>KL1DV4-R</t>
  </si>
  <si>
    <t>BBG000BZ2GG4</t>
  </si>
  <si>
    <t>CBE UN</t>
  </si>
  <si>
    <t>HN01T9-R</t>
  </si>
  <si>
    <t>BBG000BF2KK4</t>
  </si>
  <si>
    <t>CCEP UN</t>
  </si>
  <si>
    <t>MH2KBP-R</t>
  </si>
  <si>
    <t>BBG00B6BFWH9</t>
  </si>
  <si>
    <t>CEG UN</t>
  </si>
  <si>
    <t>FBBBH8-R</t>
  </si>
  <si>
    <t>BBG000G5H5S0</t>
  </si>
  <si>
    <t>CELG US</t>
  </si>
  <si>
    <t>R6WVW3-R</t>
  </si>
  <si>
    <t>BBG000BFC8J2</t>
  </si>
  <si>
    <t>CEPH UW</t>
  </si>
  <si>
    <t>T2YF0Y-R</t>
  </si>
  <si>
    <t>BBG000C8FRK0</t>
  </si>
  <si>
    <t>CFN UN</t>
  </si>
  <si>
    <t>MJB531-R</t>
  </si>
  <si>
    <t>BBG000JB27Y9</t>
  </si>
  <si>
    <t>CHK UN</t>
  </si>
  <si>
    <t>H8JXH0-R</t>
  </si>
  <si>
    <t>BBG000BL4504</t>
  </si>
  <si>
    <t>CLF UN</t>
  </si>
  <si>
    <t>WDGX90-R</t>
  </si>
  <si>
    <t>BBG000BFRF55</t>
  </si>
  <si>
    <t>CMCSK UW</t>
  </si>
  <si>
    <t>F3NM78-R</t>
  </si>
  <si>
    <t>BBG000BFTJ91</t>
  </si>
  <si>
    <t>CNX UN</t>
  </si>
  <si>
    <t>JJ7V03-R</t>
  </si>
  <si>
    <t>BBG000CKVSG8</t>
  </si>
  <si>
    <t>COL UN</t>
  </si>
  <si>
    <t>Q78KB6-R</t>
  </si>
  <si>
    <t>BBG000BN1XR3</t>
  </si>
  <si>
    <t>COTY US</t>
  </si>
  <si>
    <t>XNRMXZ-R</t>
  </si>
  <si>
    <t>BBG000F395V1</t>
  </si>
  <si>
    <t>COV UN</t>
  </si>
  <si>
    <t>V6ZMTG-R</t>
  </si>
  <si>
    <t>BBG000GC80B4</t>
  </si>
  <si>
    <t>CPGX UN</t>
  </si>
  <si>
    <t>BQ7YD0-R</t>
  </si>
  <si>
    <t>BBG0077WYXF0</t>
  </si>
  <si>
    <t>CPRI US</t>
  </si>
  <si>
    <t>WTJ15D-R</t>
  </si>
  <si>
    <t>BBG0029SNR63</t>
  </si>
  <si>
    <t>CSRA UN</t>
  </si>
  <si>
    <t>P4VXRX-R</t>
  </si>
  <si>
    <t>BBG008S3V4G5</t>
  </si>
  <si>
    <t>CVC UN</t>
  </si>
  <si>
    <t>DHC1MJ-R</t>
  </si>
  <si>
    <t>BBG000BGR5J0</t>
  </si>
  <si>
    <t>CVH UN</t>
  </si>
  <si>
    <t>B82VFF-R</t>
  </si>
  <si>
    <t>BBG000H50PN8</t>
  </si>
  <si>
    <t>DFODQ UN</t>
  </si>
  <si>
    <t>CJQN0M-R</t>
  </si>
  <si>
    <t>BBG000BBMT95</t>
  </si>
  <si>
    <t>DNB UN</t>
  </si>
  <si>
    <t>TY1SPJ-R</t>
  </si>
  <si>
    <t>BBG000BB2PW9</t>
  </si>
  <si>
    <t>DNR UN</t>
  </si>
  <si>
    <t>FQTTHX-R</t>
  </si>
  <si>
    <t>BBG000FBK808</t>
  </si>
  <si>
    <t>DO UN</t>
  </si>
  <si>
    <t>GGPTR9-R</t>
  </si>
  <si>
    <t>BBG000FJRZ68</t>
  </si>
  <si>
    <t>EMC UN</t>
  </si>
  <si>
    <t>FYMJCN-R</t>
  </si>
  <si>
    <t>BBG000BHVJJ3</t>
  </si>
  <si>
    <t>ENDP UW</t>
  </si>
  <si>
    <t>V05L58-R</t>
  </si>
  <si>
    <t>BBG000C0HQ54</t>
  </si>
  <si>
    <t>EP UN</t>
  </si>
  <si>
    <t>G4H6X5-R</t>
  </si>
  <si>
    <t>BBG000DST2V3</t>
  </si>
  <si>
    <t>EQT UN</t>
  </si>
  <si>
    <t>JFW9S3-R</t>
  </si>
  <si>
    <t>BBG000BHZ5J9</t>
  </si>
  <si>
    <t>ESRX UW</t>
  </si>
  <si>
    <t>B5TG5C-R</t>
  </si>
  <si>
    <t>BBG000C15T95</t>
  </si>
  <si>
    <t>ETFC US</t>
  </si>
  <si>
    <t>CJTQXJ-R</t>
  </si>
  <si>
    <t>BBG000N746D6</t>
  </si>
  <si>
    <t>EVHC UN</t>
  </si>
  <si>
    <t>DSBCFQ-R</t>
  </si>
  <si>
    <t>BBG00D3CHRC0</t>
  </si>
  <si>
    <t>FDO UN</t>
  </si>
  <si>
    <t>RNHYX7-R</t>
  </si>
  <si>
    <t>BBG000BJDPC2</t>
  </si>
  <si>
    <t>FHI UN</t>
  </si>
  <si>
    <t>GQGP3B-R</t>
  </si>
  <si>
    <t>BBG000BP0929</t>
  </si>
  <si>
    <t>FHN UN</t>
  </si>
  <si>
    <t>RDQZ92-R</t>
  </si>
  <si>
    <t>BBG000GHZSZ6</t>
  </si>
  <si>
    <t>FL UN</t>
  </si>
  <si>
    <t>MYZ7WZ-R</t>
  </si>
  <si>
    <t>BBG000BX8DC4</t>
  </si>
  <si>
    <t>FLR UN</t>
  </si>
  <si>
    <t>Q774MW-R</t>
  </si>
  <si>
    <t>BBG000BB1TH9</t>
  </si>
  <si>
    <t>FOSL UW</t>
  </si>
  <si>
    <t>HLX79K-R</t>
  </si>
  <si>
    <t>BBG000C37332</t>
  </si>
  <si>
    <t>FRX UN</t>
  </si>
  <si>
    <t>L6H4CS-R</t>
  </si>
  <si>
    <t>BBG000BJVZF7</t>
  </si>
  <si>
    <t>FSLR UW</t>
  </si>
  <si>
    <t>D0QHLW-R</t>
  </si>
  <si>
    <t>BBG000BFL116</t>
  </si>
  <si>
    <t>FTR UW</t>
  </si>
  <si>
    <t>DG71WP-R</t>
  </si>
  <si>
    <t>BBG000FH5YM1</t>
  </si>
  <si>
    <t>GAS UN</t>
  </si>
  <si>
    <t>CZ9VBX-R</t>
  </si>
  <si>
    <t>BBG000BCKC47</t>
  </si>
  <si>
    <t>GENZ UW</t>
  </si>
  <si>
    <t>BZNSC9-R</t>
  </si>
  <si>
    <t>BBG000BK7SL0</t>
  </si>
  <si>
    <t>GGP UN</t>
  </si>
  <si>
    <t>QR56YK-R</t>
  </si>
  <si>
    <t>BBG000BG3HG3</t>
  </si>
  <si>
    <t>GHC UN</t>
  </si>
  <si>
    <t>R95W9R-R</t>
  </si>
  <si>
    <t>BBG000C3FGH9</t>
  </si>
  <si>
    <t>GMCR UW</t>
  </si>
  <si>
    <t>JFVMGG-R</t>
  </si>
  <si>
    <t>BBG000BJ98Z0</t>
  </si>
  <si>
    <t>GME UN</t>
  </si>
  <si>
    <t>Q53D75-R</t>
  </si>
  <si>
    <t>BBG000BB5BF6</t>
  </si>
  <si>
    <t>GNW UN</t>
  </si>
  <si>
    <t>N93NK1-R</t>
  </si>
  <si>
    <t>BBG000J5Q6L2</t>
  </si>
  <si>
    <t>GR UN</t>
  </si>
  <si>
    <t>MMSHPN-R</t>
  </si>
  <si>
    <t>BBG000BKLVK8</t>
  </si>
  <si>
    <t>GT UW</t>
  </si>
  <si>
    <t>D8FPTC-R</t>
  </si>
  <si>
    <t>BBG000BKNX95</t>
  </si>
  <si>
    <t>HAR UN</t>
  </si>
  <si>
    <t>PHJ2V4-R</t>
  </si>
  <si>
    <t>BBG000BKTT89</t>
  </si>
  <si>
    <t>HCBK UW</t>
  </si>
  <si>
    <t>JNTPK7-R</t>
  </si>
  <si>
    <t>BBG000BKSL41</t>
  </si>
  <si>
    <t>HNZ UN</t>
  </si>
  <si>
    <t>FPVVBS-R</t>
  </si>
  <si>
    <t>BBG000BL9439</t>
  </si>
  <si>
    <t>HOG US</t>
  </si>
  <si>
    <t>P5BP94-R</t>
  </si>
  <si>
    <t>BBG000BKZTP3</t>
  </si>
  <si>
    <t>HOT UN</t>
  </si>
  <si>
    <t>SQGY1B-R</t>
  </si>
  <si>
    <t>BBG000BLBXT4</t>
  </si>
  <si>
    <t>HP US</t>
  </si>
  <si>
    <t>D3ZY22-R</t>
  </si>
  <si>
    <t>BBG000BLCPY4</t>
  </si>
  <si>
    <t>HRB US</t>
  </si>
  <si>
    <t>LQ7KY5-R</t>
  </si>
  <si>
    <t>BBG000BLDV98</t>
  </si>
  <si>
    <t>HSH UN</t>
  </si>
  <si>
    <t>LRJYZ2-R</t>
  </si>
  <si>
    <t>BBG000BT4T69</t>
  </si>
  <si>
    <t>HSP UN</t>
  </si>
  <si>
    <t>T9M9M3-R</t>
  </si>
  <si>
    <t>BBG000P1F8Q7</t>
  </si>
  <si>
    <t>ITT UN</t>
  </si>
  <si>
    <t>MTGRW2-R</t>
  </si>
  <si>
    <t>BBG00CVQZQ96</t>
  </si>
  <si>
    <t>JBL UN</t>
  </si>
  <si>
    <t>LF4WPT-R</t>
  </si>
  <si>
    <t>BBG000BJNGN9</t>
  </si>
  <si>
    <t>JCP UN</t>
  </si>
  <si>
    <t>N13NK9-R</t>
  </si>
  <si>
    <t>BBG000BMF5J0</t>
  </si>
  <si>
    <t>JEF UN</t>
  </si>
  <si>
    <t>NQTR8Z-R</t>
  </si>
  <si>
    <t>BBG000BNHSP9</t>
  </si>
  <si>
    <t>JNS UN</t>
  </si>
  <si>
    <t>MTFF9T-R</t>
  </si>
  <si>
    <t>BBG000BYD720</t>
  </si>
  <si>
    <t>JOY UN</t>
  </si>
  <si>
    <t>W6SYPW-R</t>
  </si>
  <si>
    <t>BBG000K14Q84</t>
  </si>
  <si>
    <t>JWN US</t>
  </si>
  <si>
    <t>FPP9SL-R</t>
  </si>
  <si>
    <t>BBG000G8N9C6</t>
  </si>
  <si>
    <t>KDP UN</t>
  </si>
  <si>
    <t>BT4P4V-R</t>
  </si>
  <si>
    <t>BBG000TJM7F0</t>
  </si>
  <si>
    <t>KSS US</t>
  </si>
  <si>
    <t>GJZ5YB-R</t>
  </si>
  <si>
    <t>BBG000CS7CT9</t>
  </si>
  <si>
    <t>LLL UN</t>
  </si>
  <si>
    <t>KMBPNY-R</t>
  </si>
  <si>
    <t>BBG000BMDZF0</t>
  </si>
  <si>
    <t>LLTC UW</t>
  </si>
  <si>
    <t>H68NH2-R</t>
  </si>
  <si>
    <t>BBG000BN9WT5</t>
  </si>
  <si>
    <t>LM UN</t>
  </si>
  <si>
    <t>D1RCCS-R</t>
  </si>
  <si>
    <t>BBG000BNBPQ0</t>
  </si>
  <si>
    <t>LO UN</t>
  </si>
  <si>
    <t>QTK2TW-R</t>
  </si>
  <si>
    <t>BBG000BCGY17</t>
  </si>
  <si>
    <t>LVLT UN</t>
  </si>
  <si>
    <t>CC0SQN-R</t>
  </si>
  <si>
    <t>BBG000HZFZX3</t>
  </si>
  <si>
    <t>LXK UN</t>
  </si>
  <si>
    <t>JS30TB-R</t>
  </si>
  <si>
    <t>BBG000FKYVH4</t>
  </si>
  <si>
    <t>M US</t>
  </si>
  <si>
    <t>BV3N5V-R</t>
  </si>
  <si>
    <t>BBG000C46HM9</t>
  </si>
  <si>
    <t>MAC US</t>
  </si>
  <si>
    <t>L6BT3Q-R</t>
  </si>
  <si>
    <t>BBG000BL9C59</t>
  </si>
  <si>
    <t>MAT US</t>
  </si>
  <si>
    <t>M4VLV7-R</t>
  </si>
  <si>
    <t>BBG000BNNYW1</t>
  </si>
  <si>
    <t>MEE UN</t>
  </si>
  <si>
    <t>JLJN1K-R</t>
  </si>
  <si>
    <t>BBG000JGQ3K6</t>
  </si>
  <si>
    <t>MFE UN</t>
  </si>
  <si>
    <t>KJX3J0-R</t>
  </si>
  <si>
    <t>BBG000BRYN54</t>
  </si>
  <si>
    <t>MHS UN</t>
  </si>
  <si>
    <t>DNX703-R</t>
  </si>
  <si>
    <t>BBG000MRMY60</t>
  </si>
  <si>
    <t>MI UN</t>
  </si>
  <si>
    <t>F0M88Q-R</t>
  </si>
  <si>
    <t>BBG000BP22B2</t>
  </si>
  <si>
    <t>MJN UN</t>
  </si>
  <si>
    <t>CN4ZZK-R</t>
  </si>
  <si>
    <t>BBG000TWC2V5</t>
  </si>
  <si>
    <t>MNK UN</t>
  </si>
  <si>
    <t>CWRF0J-R</t>
  </si>
  <si>
    <t>BBG002BHBHM1</t>
  </si>
  <si>
    <t>MOLX UW</t>
  </si>
  <si>
    <t>TY2XVL-R</t>
  </si>
  <si>
    <t>BBG000BP8KR9</t>
  </si>
  <si>
    <t>MON UN</t>
  </si>
  <si>
    <t>B4PMRP-R</t>
  </si>
  <si>
    <t>BBG000BFWKC0</t>
  </si>
  <si>
    <t>MPWR US</t>
  </si>
  <si>
    <t>VZYGFG-R</t>
  </si>
  <si>
    <t>BBG000C30L48</t>
  </si>
  <si>
    <t>MUR UN</t>
  </si>
  <si>
    <t>XQCN4R-R</t>
  </si>
  <si>
    <t>BBG000BPMH90</t>
  </si>
  <si>
    <t>MWV UN</t>
  </si>
  <si>
    <t>K8ZYYY-R</t>
  </si>
  <si>
    <t>BBG000C4ZFV1</t>
  </si>
  <si>
    <t>MWW UN</t>
  </si>
  <si>
    <t>MZZ0KV-R</t>
  </si>
  <si>
    <t>BBG000DGZ1B6</t>
  </si>
  <si>
    <t>NAVI UW</t>
  </si>
  <si>
    <t>J2LVSN-R</t>
  </si>
  <si>
    <t>BBG004MN1R41</t>
  </si>
  <si>
    <t>NBL US</t>
  </si>
  <si>
    <t>M9DGHF-R</t>
  </si>
  <si>
    <t>BBG000BPT0C6</t>
  </si>
  <si>
    <t>NBR UN</t>
  </si>
  <si>
    <t>FLDWBD-R</t>
  </si>
  <si>
    <t>BBG000BZTW70</t>
  </si>
  <si>
    <t>NE UN</t>
  </si>
  <si>
    <t>TZ1NKH-R</t>
  </si>
  <si>
    <t>BBG000DTMH63</t>
  </si>
  <si>
    <t>NFX UN</t>
  </si>
  <si>
    <t>GC4MKW-R</t>
  </si>
  <si>
    <t>BBG000BK6G19</t>
  </si>
  <si>
    <t>NKTR UW</t>
  </si>
  <si>
    <t>LLZBW5-R</t>
  </si>
  <si>
    <t>BBG000BHCYJ1</t>
  </si>
  <si>
    <t>NOVL UW</t>
  </si>
  <si>
    <t>G7VWJD-R</t>
  </si>
  <si>
    <t>BBG000BQ3F39</t>
  </si>
  <si>
    <t>NYX UN</t>
  </si>
  <si>
    <t>HHDN6N-R</t>
  </si>
  <si>
    <t>BBG000BGFLL5</t>
  </si>
  <si>
    <t>OI UN</t>
  </si>
  <si>
    <t>K5JXTH-R</t>
  </si>
  <si>
    <t>BBG00R2JZG39</t>
  </si>
  <si>
    <t>PBI UN</t>
  </si>
  <si>
    <t>DNY1KW-R</t>
  </si>
  <si>
    <t>BBG000BQTMJ9</t>
  </si>
  <si>
    <t>PCG UN</t>
  </si>
  <si>
    <t>C5CPSB-R</t>
  </si>
  <si>
    <t>BBG000BQWPC5</t>
  </si>
  <si>
    <t>PCL UN</t>
  </si>
  <si>
    <t>FPP2BC-R</t>
  </si>
  <si>
    <t>BBG000C1J0Q4</t>
  </si>
  <si>
    <t>PCP UN</t>
  </si>
  <si>
    <t>N18P40-R</t>
  </si>
  <si>
    <t>BBG000C0MF34</t>
  </si>
  <si>
    <t>PDCO UW</t>
  </si>
  <si>
    <t>NFRN55-R</t>
  </si>
  <si>
    <t>BBG000BQY289</t>
  </si>
  <si>
    <t>PETM UW</t>
  </si>
  <si>
    <t>DR9KSW-R</t>
  </si>
  <si>
    <t>BBG000BHC2S1</t>
  </si>
  <si>
    <t>POM UN</t>
  </si>
  <si>
    <t>PKZ3VH-R</t>
  </si>
  <si>
    <t>BBG000DQX1D4</t>
  </si>
  <si>
    <t>QEP UN</t>
  </si>
  <si>
    <t>P5F9DQ-R</t>
  </si>
  <si>
    <t>BBG000BLCL55</t>
  </si>
  <si>
    <t>R UN</t>
  </si>
  <si>
    <t>JJ81D9-R</t>
  </si>
  <si>
    <t>BBG000BRVP70</t>
  </si>
  <si>
    <t>RAI UN</t>
  </si>
  <si>
    <t>V3MK5N-R</t>
  </si>
  <si>
    <t>BBG000BBB3K1</t>
  </si>
  <si>
    <t>RDC UN</t>
  </si>
  <si>
    <t>LKVW3T-R</t>
  </si>
  <si>
    <t>BBG000BRZBT3</t>
  </si>
  <si>
    <t>RHT UN</t>
  </si>
  <si>
    <t>TJG1FT-R</t>
  </si>
  <si>
    <t>BBG000BWXL85</t>
  </si>
  <si>
    <t>RIG UN</t>
  </si>
  <si>
    <t>RZQS4K-R</t>
  </si>
  <si>
    <t>BBG000BH5LT6</t>
  </si>
  <si>
    <t>RRC UN</t>
  </si>
  <si>
    <t>T0JL9Q-R</t>
  </si>
  <si>
    <t>BBG000FVXD63</t>
  </si>
  <si>
    <t>RRD UW</t>
  </si>
  <si>
    <t>QG2Q1C-R</t>
  </si>
  <si>
    <t>BBG000BH93Y6</t>
  </si>
  <si>
    <t>RSHCQ UN</t>
  </si>
  <si>
    <t>D403D7-R</t>
  </si>
  <si>
    <t>BBG000HQ7GC7</t>
  </si>
  <si>
    <t>RTN US</t>
  </si>
  <si>
    <t>MMN39J-R</t>
  </si>
  <si>
    <t>BBG000BSD7C2</t>
  </si>
  <si>
    <t>SCG UN</t>
  </si>
  <si>
    <t>CGLRBS-R</t>
  </si>
  <si>
    <t>BBG000BSLLB3</t>
  </si>
  <si>
    <t>SHLDQ UW</t>
  </si>
  <si>
    <t>HN0LVT-R</t>
  </si>
  <si>
    <t>BBG000PQ6YJ3</t>
  </si>
  <si>
    <t>SIAL UW</t>
  </si>
  <si>
    <t>Q2W445-R</t>
  </si>
  <si>
    <t>BBG000BSY3K9</t>
  </si>
  <si>
    <t>SIG UN</t>
  </si>
  <si>
    <t>QD8WKZ-R</t>
  </si>
  <si>
    <t>BBG000C4ZZ10</t>
  </si>
  <si>
    <t>SLM UW</t>
  </si>
  <si>
    <t>T7CGDK-R</t>
  </si>
  <si>
    <t>BBG000BBCQD7</t>
  </si>
  <si>
    <t>SNDK UW</t>
  </si>
  <si>
    <t>R3J43T-R</t>
  </si>
  <si>
    <t>BBG000FG3C43</t>
  </si>
  <si>
    <t>SNI UW</t>
  </si>
  <si>
    <t>WYCPCP-R</t>
  </si>
  <si>
    <t>BBG000RQW961</t>
  </si>
  <si>
    <t>SPLS UW</t>
  </si>
  <si>
    <t>GM32M5-R</t>
  </si>
  <si>
    <t>BBG000BCBCM7</t>
  </si>
  <si>
    <t>SRCL UW</t>
  </si>
  <si>
    <t>HVQ2KJ-R</t>
  </si>
  <si>
    <t>BBG000H3FZM6</t>
  </si>
  <si>
    <t>STI US</t>
  </si>
  <si>
    <t>S48YD1-R</t>
  </si>
  <si>
    <t>BBG000BTKGG8</t>
  </si>
  <si>
    <t>STJ US</t>
  </si>
  <si>
    <t>BV8GCC-R</t>
  </si>
  <si>
    <t>BBG000F15NW9</t>
  </si>
  <si>
    <t>SUNEQ UN</t>
  </si>
  <si>
    <t>D4ZPQY-R</t>
  </si>
  <si>
    <t>BBG000F80SZ5</t>
  </si>
  <si>
    <t>SVU UN</t>
  </si>
  <si>
    <t>VTBNZC-R</t>
  </si>
  <si>
    <t>BBG000BTQ9G8</t>
  </si>
  <si>
    <t>SWN UN</t>
  </si>
  <si>
    <t>XKPF5G-R</t>
  </si>
  <si>
    <t>BBG000BTR593</t>
  </si>
  <si>
    <t>SWY UN</t>
  </si>
  <si>
    <t>W91W1H-R</t>
  </si>
  <si>
    <t>BBG000BV7LP7</t>
  </si>
  <si>
    <t>TDC UN</t>
  </si>
  <si>
    <t>DF2WYT-R</t>
  </si>
  <si>
    <t>BBG000R0L5J4</t>
  </si>
  <si>
    <t>TEG UN</t>
  </si>
  <si>
    <t>QQ00XL-R</t>
  </si>
  <si>
    <t>BBG000BWYFX9</t>
  </si>
  <si>
    <t>TFCF UW</t>
  </si>
  <si>
    <t>KZMN3C-R</t>
  </si>
  <si>
    <t>BBG000BQD1J2</t>
  </si>
  <si>
    <t>TFCFA UW</t>
  </si>
  <si>
    <t>LKST5W-R</t>
  </si>
  <si>
    <t>BBG000DWYF03</t>
  </si>
  <si>
    <t>TGNA UN</t>
  </si>
  <si>
    <t>JS6B3F-R</t>
  </si>
  <si>
    <t>BBG000BK5DP1</t>
  </si>
  <si>
    <t>THC UN</t>
  </si>
  <si>
    <t>P9ZMV7-R</t>
  </si>
  <si>
    <t>BBG000CPHYL4</t>
  </si>
  <si>
    <t>TIE UN</t>
  </si>
  <si>
    <t>L57MYN-R</t>
  </si>
  <si>
    <t>BBG000BD7W19</t>
  </si>
  <si>
    <t>TLAB UW</t>
  </si>
  <si>
    <t>KNB5TK-R</t>
  </si>
  <si>
    <t>BBG000BV9X97</t>
  </si>
  <si>
    <t>TRIP US</t>
  </si>
  <si>
    <t>TB9J64-R</t>
  </si>
  <si>
    <t>BBG001M8HHB7</t>
  </si>
  <si>
    <t>TSS UN</t>
  </si>
  <si>
    <t>R3HBM2-R</t>
  </si>
  <si>
    <t>BBG000C1JTL6</t>
  </si>
  <si>
    <t>TWC UN</t>
  </si>
  <si>
    <t>KRTZ9N-R</t>
  </si>
  <si>
    <t>BBG000H89QJ6</t>
  </si>
  <si>
    <t>TWX UN</t>
  </si>
  <si>
    <t>QCS6P8-R</t>
  </si>
  <si>
    <t>BBG000F0PF65</t>
  </si>
  <si>
    <t>URBN UW</t>
  </si>
  <si>
    <t>XKTZWR-R</t>
  </si>
  <si>
    <t>BBG000BL79J3</t>
  </si>
  <si>
    <t>VAL UN</t>
  </si>
  <si>
    <t>RJ3WCJ-R</t>
  </si>
  <si>
    <t>BBG000BJ2VQ6</t>
  </si>
  <si>
    <t>VIAB US</t>
  </si>
  <si>
    <t>S7RV59-R</t>
  </si>
  <si>
    <t>BBG000DHSPT0</t>
  </si>
  <si>
    <t>VIAV UW</t>
  </si>
  <si>
    <t>K7YTNS-R</t>
  </si>
  <si>
    <t>BBG000BP7JB0</t>
  </si>
  <si>
    <t>WCG US</t>
  </si>
  <si>
    <t>X47RHF-R</t>
  </si>
  <si>
    <t>BBG000CLVM51</t>
  </si>
  <si>
    <t>WFM UW</t>
  </si>
  <si>
    <t>J2NPSW-R</t>
  </si>
  <si>
    <t>BBG000CPQZ77</t>
  </si>
  <si>
    <t>WINMQ UW</t>
  </si>
  <si>
    <t>DZ776B-R</t>
  </si>
  <si>
    <t>BBG000BFJ645</t>
  </si>
  <si>
    <t>WPX UN</t>
  </si>
  <si>
    <t>QCBKSL-R</t>
  </si>
  <si>
    <t>BBG001NY45K9</t>
  </si>
  <si>
    <t>WYND UN</t>
  </si>
  <si>
    <t>RBDXWG-R</t>
  </si>
  <si>
    <t>BBG000PV2L86</t>
  </si>
  <si>
    <t>X UN</t>
  </si>
  <si>
    <t>GRRFYN-R</t>
  </si>
  <si>
    <t>BBG000BX3TD3</t>
  </si>
  <si>
    <t>XEC US</t>
  </si>
  <si>
    <t>T2ZH1Y-R</t>
  </si>
  <si>
    <t>BBG000D6L294</t>
  </si>
  <si>
    <t>XL UN</t>
  </si>
  <si>
    <t>JPXNB3-R</t>
  </si>
  <si>
    <t>BBG00DBBG1M0</t>
  </si>
  <si>
    <t>SPTSX</t>
  </si>
  <si>
    <t>0851201D CT</t>
  </si>
  <si>
    <t>NBCT6S-R</t>
  </si>
  <si>
    <t>BBG000BBMTB2</t>
  </si>
  <si>
    <t>1003374D CT</t>
  </si>
  <si>
    <t>MNWZG0-R</t>
  </si>
  <si>
    <t>BBG000BTC704</t>
  </si>
  <si>
    <t>1025240D CT</t>
  </si>
  <si>
    <t>W00PPK-R</t>
  </si>
  <si>
    <t>BBG000C4Q534</t>
  </si>
  <si>
    <t>1280452D CT</t>
  </si>
  <si>
    <t>HJGXNW-R</t>
  </si>
  <si>
    <t>BBG000BM4NV9</t>
  </si>
  <si>
    <t>1284913D CT</t>
  </si>
  <si>
    <t>BZVBZJ-R</t>
  </si>
  <si>
    <t>BBG000CTSVS3</t>
  </si>
  <si>
    <t>1311483D CT</t>
  </si>
  <si>
    <t>MMRFNN-R</t>
  </si>
  <si>
    <t>BBG000C027P0</t>
  </si>
  <si>
    <t>1374430D CT</t>
  </si>
  <si>
    <t>LY84XC-R</t>
  </si>
  <si>
    <t>BBG000Q3VXP0</t>
  </si>
  <si>
    <t>1382554D CT</t>
  </si>
  <si>
    <t>FRZLRH-R</t>
  </si>
  <si>
    <t>BBG000BKDZY3</t>
  </si>
  <si>
    <t>1413620D CT</t>
  </si>
  <si>
    <t>WQL4PZ-R</t>
  </si>
  <si>
    <t>BBG000C01LH9</t>
  </si>
  <si>
    <t>1417090D CT</t>
  </si>
  <si>
    <t>QW0LRQ-R</t>
  </si>
  <si>
    <t>BBG0019HHBG0</t>
  </si>
  <si>
    <t>1426897D CT</t>
  </si>
  <si>
    <t>B04ZHP-R</t>
  </si>
  <si>
    <t>BBG000J3JMG6</t>
  </si>
  <si>
    <t>ACM/A CT</t>
  </si>
  <si>
    <t>DY0J8Y-R</t>
  </si>
  <si>
    <t>BBG000BXDQD8</t>
  </si>
  <si>
    <t>AVR CT</t>
  </si>
  <si>
    <t>R4MFK0-R</t>
  </si>
  <si>
    <t>BBG000CZDWD9</t>
  </si>
  <si>
    <t>BPO CT</t>
  </si>
  <si>
    <t>LZ5M62-R</t>
  </si>
  <si>
    <t>BBG000G87NB4</t>
  </si>
  <si>
    <t>CLT CT</t>
  </si>
  <si>
    <t>JNTQM8-R</t>
  </si>
  <si>
    <t>BBG000NRFYM9</t>
  </si>
  <si>
    <t>CPA-U CT</t>
  </si>
  <si>
    <t>R86G96-R</t>
  </si>
  <si>
    <t>BBG000BWSZT7</t>
  </si>
  <si>
    <t>DAY CT</t>
  </si>
  <si>
    <t>DTVQS5-R</t>
  </si>
  <si>
    <t>BBG000BCM8B6</t>
  </si>
  <si>
    <t>EGU CT</t>
  </si>
  <si>
    <t>D0LRGC-R</t>
  </si>
  <si>
    <t>BBG000CRCS29</t>
  </si>
  <si>
    <t>EQN CT</t>
  </si>
  <si>
    <t>QVLWCN-R</t>
  </si>
  <si>
    <t>BBG000Q0C9Z9</t>
  </si>
  <si>
    <t>FES CT</t>
  </si>
  <si>
    <t>JLDZ13-R</t>
  </si>
  <si>
    <t>BBG000D9D812</t>
  </si>
  <si>
    <t>FRG CT</t>
  </si>
  <si>
    <t>RNNB7B-R</t>
  </si>
  <si>
    <t>BBG001HR24Y1</t>
  </si>
  <si>
    <t>IMN CT</t>
  </si>
  <si>
    <t>FDQTK5-R</t>
  </si>
  <si>
    <t>BBG000BZ70W6</t>
  </si>
  <si>
    <t>MFL CT</t>
  </si>
  <si>
    <t>T56LWT-R</t>
  </si>
  <si>
    <t>BBG000BZKR70</t>
  </si>
  <si>
    <t>NAE CT</t>
  </si>
  <si>
    <t>DSGSWW-R</t>
  </si>
  <si>
    <t>BBG000GQGXS4</t>
  </si>
  <si>
    <t>NGX CT</t>
  </si>
  <si>
    <t>Q7DQ83-R</t>
  </si>
  <si>
    <t>BBG000CZZX07</t>
  </si>
  <si>
    <t>NXY CT</t>
  </si>
  <si>
    <t>GX8YYJ-R</t>
  </si>
  <si>
    <t>BBG000JDSYZ7</t>
  </si>
  <si>
    <t>PMG CT</t>
  </si>
  <si>
    <t>CD8FDX-R</t>
  </si>
  <si>
    <t>BBG000PFSPQ4</t>
  </si>
  <si>
    <t>PMZ-U CT</t>
  </si>
  <si>
    <t>MLN59H-R</t>
  </si>
  <si>
    <t>BBG000PLSZ34</t>
  </si>
  <si>
    <t>PVE CT</t>
  </si>
  <si>
    <t>RLCZ19-R</t>
  </si>
  <si>
    <t>BBG000BVXS46</t>
  </si>
  <si>
    <t>QUX CT</t>
  </si>
  <si>
    <t>FDN17K-R</t>
  </si>
  <si>
    <t>BBG000DGZ2Y9</t>
  </si>
  <si>
    <t>TRE CT</t>
  </si>
  <si>
    <t>RYLRBP-R</t>
  </si>
  <si>
    <t>BBG000BLFFV6</t>
  </si>
  <si>
    <t>VEN CT</t>
  </si>
  <si>
    <t>PP7QRZ-R</t>
  </si>
  <si>
    <t>BBG000KDXQM0</t>
  </si>
  <si>
    <t>VT CT</t>
  </si>
  <si>
    <t>CP8LVX-R</t>
  </si>
  <si>
    <t>BBG000GJ1384</t>
  </si>
  <si>
    <t>WTN CT</t>
  </si>
  <si>
    <t>GV10JW-R</t>
  </si>
  <si>
    <t>BBG000BC97N0</t>
  </si>
  <si>
    <t>XG CT</t>
  </si>
  <si>
    <t>FZVHYF-R</t>
  </si>
  <si>
    <t>BBG000Q6RNJ7</t>
  </si>
  <si>
    <t>YLO CT</t>
  </si>
  <si>
    <t>JFVSSM-R</t>
  </si>
  <si>
    <t>BBG003QH2PC6</t>
  </si>
  <si>
    <t>bm_id</t>
  </si>
  <si>
    <t>ticker_orig</t>
  </si>
  <si>
    <t>fsym_id</t>
  </si>
  <si>
    <t>industry_name</t>
  </si>
  <si>
    <t>sector_name</t>
  </si>
  <si>
    <t>bbg_id</t>
  </si>
  <si>
    <t>ticker_mod</t>
  </si>
  <si>
    <t>bbg_id_mod</t>
  </si>
  <si>
    <t>0111145D US Equity</t>
  </si>
  <si>
    <t>BBG000BK40L4 Equity</t>
  </si>
  <si>
    <t>0203524D US Equity</t>
  </si>
  <si>
    <t>BBG000BQ5TK8 Equity</t>
  </si>
  <si>
    <t>0772031D US Equity</t>
  </si>
  <si>
    <t>BBG000C4Y9D6 Equity</t>
  </si>
  <si>
    <t>0848680D US Equity</t>
  </si>
  <si>
    <t>BBG000C240W1 Equity</t>
  </si>
  <si>
    <t>0867887D US Equity</t>
  </si>
  <si>
    <t>BBG000VDM4B1 Equity</t>
  </si>
  <si>
    <t>0961514D US Equity</t>
  </si>
  <si>
    <t>BBG000BJ27C4 Equity</t>
  </si>
  <si>
    <t>1086832D US Equity</t>
  </si>
  <si>
    <t>BBG000BTN971 Equity</t>
  </si>
  <si>
    <t>1255459D UW Equity</t>
  </si>
  <si>
    <t>BBG000CKJ0P3 Equity</t>
  </si>
  <si>
    <t>1280712D UW Equity</t>
  </si>
  <si>
    <t>BBG000BQB7P4 Equity</t>
  </si>
  <si>
    <t>1284849D US Equity</t>
  </si>
  <si>
    <t>BBG000BHQ1H0 Equity</t>
  </si>
  <si>
    <t>Health Care</t>
  </si>
  <si>
    <t>Pharmaceuticals</t>
  </si>
  <si>
    <t>1431816D UW Equity</t>
  </si>
  <si>
    <t>BBG000BT9T73 Equity</t>
  </si>
  <si>
    <t>1436513D US Equity</t>
  </si>
  <si>
    <t>BBG000BMDV41 Equity</t>
  </si>
  <si>
    <t>1448062D UW Equity</t>
  </si>
  <si>
    <t>BBG000FL1TC8 Equity</t>
  </si>
  <si>
    <t>Communication Services</t>
  </si>
  <si>
    <t>Media</t>
  </si>
  <si>
    <t>1500785D US Equity</t>
  </si>
  <si>
    <t>BBG000BV1Y93 Equity</t>
  </si>
  <si>
    <t>Utilities</t>
  </si>
  <si>
    <t>Multi-Utilities</t>
  </si>
  <si>
    <t>1519128D UW Equity</t>
  </si>
  <si>
    <t>BBG000BGPG26 Equity</t>
  </si>
  <si>
    <t>Information Technology</t>
  </si>
  <si>
    <t>Software</t>
  </si>
  <si>
    <t>1539941D US Equity</t>
  </si>
  <si>
    <t>BBG000DNTSP4 Equity</t>
  </si>
  <si>
    <t>Energy</t>
  </si>
  <si>
    <t>Oil, Gas &amp; Consumable Fuels</t>
  </si>
  <si>
    <t>1541931D UW Equity</t>
  </si>
  <si>
    <t>BBG000BBMSJ6 Equity</t>
  </si>
  <si>
    <t>Semiconductors &amp; Semiconductor</t>
  </si>
  <si>
    <t>1566019D US Equity</t>
  </si>
  <si>
    <t>BBG003641015 Equity</t>
  </si>
  <si>
    <t>Industrials</t>
  </si>
  <si>
    <t>Commercial Services &amp; Supplies</t>
  </si>
  <si>
    <t>1683997D UW Equity</t>
  </si>
  <si>
    <t>BBG000BH23R1 Equity</t>
  </si>
  <si>
    <t>1684442D US Equity</t>
  </si>
  <si>
    <t>BBG000BRB2F4 Equity</t>
  </si>
  <si>
    <t>Machinery</t>
  </si>
  <si>
    <t>1715651D US Equity</t>
  </si>
  <si>
    <t>BBG000BH13K9 Equity</t>
  </si>
  <si>
    <t>Materials</t>
  </si>
  <si>
    <t>Chemicals</t>
  </si>
  <si>
    <t>1752754D US Equity</t>
  </si>
  <si>
    <t>BBG000FBR384 Equity</t>
  </si>
  <si>
    <t>8394653Q US Equity</t>
  </si>
  <si>
    <t>BBG000BMJYW8 Equity</t>
  </si>
  <si>
    <t>9876544D US Equity</t>
  </si>
  <si>
    <t>BBG000C6F3T8 Equity</t>
  </si>
  <si>
    <t>Consumer Discretionary</t>
  </si>
  <si>
    <t>Hotels, Restaurants &amp; Leisure</t>
  </si>
  <si>
    <t>9876566D US Equity</t>
  </si>
  <si>
    <t>BBG000BF1R66 Equity</t>
  </si>
  <si>
    <t>Financials</t>
  </si>
  <si>
    <t>Insurance</t>
  </si>
  <si>
    <t>AA US Equity</t>
  </si>
  <si>
    <t>BBG00B3T3HD3 Equity</t>
  </si>
  <si>
    <t>Metals &amp; Mining</t>
  </si>
  <si>
    <t>ADNT US Equity</t>
  </si>
  <si>
    <t>BBG009PN0C87 Equity</t>
  </si>
  <si>
    <t>Auto Components</t>
  </si>
  <si>
    <t>ADS US Equity</t>
  </si>
  <si>
    <t>BBG000BFNR17 Equity</t>
  </si>
  <si>
    <t>IT Services</t>
  </si>
  <si>
    <t>AET US Equity</t>
  </si>
  <si>
    <t>BBG000FJLFX8 Equity</t>
  </si>
  <si>
    <t>Health Care Providers &amp; Servic</t>
  </si>
  <si>
    <t>AGN US Equity</t>
  </si>
  <si>
    <t>BBG000FH8PX5 Equity</t>
  </si>
  <si>
    <t>AKS US Equity</t>
  </si>
  <si>
    <t>BBG000BL8GJ6 Equity</t>
  </si>
  <si>
    <t>AMG US Equity</t>
  </si>
  <si>
    <t>BBG000C060M4 Equity</t>
  </si>
  <si>
    <t>Capital Markets</t>
  </si>
  <si>
    <t>AN US Equity</t>
  </si>
  <si>
    <t>BBG000BBXLW4 Equity</t>
  </si>
  <si>
    <t>Specialty Retail</t>
  </si>
  <si>
    <t>ANDV US Equity</t>
  </si>
  <si>
    <t>BBG000BVPPM1 Equity</t>
  </si>
  <si>
    <t>ANF US Equity</t>
  </si>
  <si>
    <t>BBG000H9G7X2 Equity</t>
  </si>
  <si>
    <t>ANRZQ US Equity</t>
  </si>
  <si>
    <t>BBG000PM7GJ0 Equity</t>
  </si>
  <si>
    <t>APC US Equity</t>
  </si>
  <si>
    <t>BBG000BC40Y8 Equity</t>
  </si>
  <si>
    <t>APOL UW Equity</t>
  </si>
  <si>
    <t>BBG000BB2KW0 Equity</t>
  </si>
  <si>
    <t>Diversified Consumer Services</t>
  </si>
  <si>
    <t>ARG US Equity</t>
  </si>
  <si>
    <t>BBG000BC8G88 Equity</t>
  </si>
  <si>
    <t>ATGE US Equity</t>
  </si>
  <si>
    <t>BBG000DQBZJ7 Equity</t>
  </si>
  <si>
    <t>ATI US Equity</t>
  </si>
  <si>
    <t>BBG000LC1FS4 Equity</t>
  </si>
  <si>
    <t>AVP US Equity</t>
  </si>
  <si>
    <t>BBG000BCNYT9 Equity</t>
  </si>
  <si>
    <t>Consumer Staples</t>
  </si>
  <si>
    <t>Personal Products</t>
  </si>
  <si>
    <t>AYE US Equity</t>
  </si>
  <si>
    <t>BBG000FJP263 Equity</t>
  </si>
  <si>
    <t>AYI US Equity</t>
  </si>
  <si>
    <t>BBG000BJ5HK0 Equity</t>
  </si>
  <si>
    <t>Electrical Equipment</t>
  </si>
  <si>
    <t>BBBY UW Equity</t>
  </si>
  <si>
    <t>BBG000CSY9H9 Equity</t>
  </si>
  <si>
    <t>BCR US Equity</t>
  </si>
  <si>
    <t>BBG000BCYP43 Equity</t>
  </si>
  <si>
    <t>Health Care Equipment &amp; Suppli</t>
  </si>
  <si>
    <t>BHF UW Equity</t>
  </si>
  <si>
    <t>BBG00DYPZ4T0 Equity</t>
  </si>
  <si>
    <t>BIG US Equity</t>
  </si>
  <si>
    <t>BBG000J0D904 Equity</t>
  </si>
  <si>
    <t>Multiline Retail</t>
  </si>
  <si>
    <t>BMC UW Equity</t>
  </si>
  <si>
    <t>BBG000BDG1Y1 Equity</t>
  </si>
  <si>
    <t>BMS US Equity</t>
  </si>
  <si>
    <t>BBG000BDHNB7 Equity</t>
  </si>
  <si>
    <t>Containers &amp; Packaging</t>
  </si>
  <si>
    <t>BRCM UW Equity</t>
  </si>
  <si>
    <t>BBG000BFDXW1 Equity</t>
  </si>
  <si>
    <t>BTUUQ US Equity</t>
  </si>
  <si>
    <t>BBG000FW00S1 Equity</t>
  </si>
  <si>
    <t>BXLT US Equity</t>
  </si>
  <si>
    <t>BBG00688QWF5 Equity</t>
  </si>
  <si>
    <t>Biotechnology</t>
  </si>
  <si>
    <t>CA UW Equity</t>
  </si>
  <si>
    <t>BBG000BDWKC5 Equity</t>
  </si>
  <si>
    <t>CAM US Equity</t>
  </si>
  <si>
    <t>BBG000BZ2GG4 Equity</t>
  </si>
  <si>
    <t>Energy Equipment &amp; Services</t>
  </si>
  <si>
    <t>CBE US Equity</t>
  </si>
  <si>
    <t>BBG000BF2KK4 Equity</t>
  </si>
  <si>
    <t>CCEP US Equity</t>
  </si>
  <si>
    <t>BBG00B6BFWH9 Equity</t>
  </si>
  <si>
    <t>Beverages</t>
  </si>
  <si>
    <t>CEG US Equity</t>
  </si>
  <si>
    <t>BBG000G5H5S0 Equity</t>
  </si>
  <si>
    <t>CELG US Equity</t>
  </si>
  <si>
    <t>BBG000BFC8J2 Equity</t>
  </si>
  <si>
    <t>CEPH UW Equity</t>
  </si>
  <si>
    <t>BBG000C8FRK0 Equity</t>
  </si>
  <si>
    <t>CFN US Equity</t>
  </si>
  <si>
    <t>BBG000JB27Y9 Equity</t>
  </si>
  <si>
    <t>CHK US Equity</t>
  </si>
  <si>
    <t>BBG000BL4504 Equity</t>
  </si>
  <si>
    <t>CLF US Equity</t>
  </si>
  <si>
    <t>BBG000BFRF55 Equity</t>
  </si>
  <si>
    <t>CMCSK UW Equity</t>
  </si>
  <si>
    <t>BBG000BFTJ91 Equity</t>
  </si>
  <si>
    <t>CNX US Equity</t>
  </si>
  <si>
    <t>BBG000CKVSG8 Equity</t>
  </si>
  <si>
    <t>COL US Equity</t>
  </si>
  <si>
    <t>BBG000BN1XR3 Equity</t>
  </si>
  <si>
    <t>Aerospace &amp; Defense</t>
  </si>
  <si>
    <t>COTY US Equity</t>
  </si>
  <si>
    <t>BBG000F395V1 Equity</t>
  </si>
  <si>
    <t>COV US Equity</t>
  </si>
  <si>
    <t>BBG000GC80B4 Equity</t>
  </si>
  <si>
    <t>CPGX US Equity</t>
  </si>
  <si>
    <t>BBG0077WYXF0 Equity</t>
  </si>
  <si>
    <t>CPRI US Equity</t>
  </si>
  <si>
    <t>BBG0029SNR63 Equity</t>
  </si>
  <si>
    <t>Textiles, Apparel &amp; Luxury Goo</t>
  </si>
  <si>
    <t>CSRA US Equity</t>
  </si>
  <si>
    <t>BBG008S3V4G5 Equity</t>
  </si>
  <si>
    <t>CVC US Equity</t>
  </si>
  <si>
    <t>BBG000BGR5J0 Equity</t>
  </si>
  <si>
    <t>CVH US Equity</t>
  </si>
  <si>
    <t>BBG000H50PN8 Equity</t>
  </si>
  <si>
    <t>DFODQ US Equity</t>
  </si>
  <si>
    <t>BBG000BBMT95 Equity</t>
  </si>
  <si>
    <t>Food Products</t>
  </si>
  <si>
    <t>DNB US Equity</t>
  </si>
  <si>
    <t>BBG000BB2PW9 Equity</t>
  </si>
  <si>
    <t>Professional Services</t>
  </si>
  <si>
    <t>DNR US Equity</t>
  </si>
  <si>
    <t>BBG000FBK808 Equity</t>
  </si>
  <si>
    <t>DO US Equity</t>
  </si>
  <si>
    <t>BBG000FJRZ68 Equity</t>
  </si>
  <si>
    <t>EMC US Equity</t>
  </si>
  <si>
    <t>BBG000BHVJJ3 Equity</t>
  </si>
  <si>
    <t>Technology Hardware, Storage &amp;</t>
  </si>
  <si>
    <t>ENDP UW Equity</t>
  </si>
  <si>
    <t>BBG000C0HQ54 Equity</t>
  </si>
  <si>
    <t>EP US Equity</t>
  </si>
  <si>
    <t>BBG000DST2V3 Equity</t>
  </si>
  <si>
    <t>EQT US Equity</t>
  </si>
  <si>
    <t>BBG000BHZ5J9 Equity</t>
  </si>
  <si>
    <t>ESRX UW Equity</t>
  </si>
  <si>
    <t>BBG000C15T95 Equity</t>
  </si>
  <si>
    <t>ETFC US Equity</t>
  </si>
  <si>
    <t>BBG000N746D6 Equity</t>
  </si>
  <si>
    <t>EVHC US Equity</t>
  </si>
  <si>
    <t>BBG00D3CHRC0 Equity</t>
  </si>
  <si>
    <t>FDO US Equity</t>
  </si>
  <si>
    <t>BBG000BJDPC2 Equity</t>
  </si>
  <si>
    <t>FHI US Equity</t>
  </si>
  <si>
    <t>BBG000BP0929 Equity</t>
  </si>
  <si>
    <t>FHN US Equity</t>
  </si>
  <si>
    <t>BBG000GHZSZ6 Equity</t>
  </si>
  <si>
    <t>Banks</t>
  </si>
  <si>
    <t>FL US Equity</t>
  </si>
  <si>
    <t>BBG000BX8DC4 Equity</t>
  </si>
  <si>
    <t>FLR US Equity</t>
  </si>
  <si>
    <t>BBG000BB1TH9 Equity</t>
  </si>
  <si>
    <t>Construction &amp; Engineering</t>
  </si>
  <si>
    <t>FOSL UW Equity</t>
  </si>
  <si>
    <t>BBG000C37332 Equity</t>
  </si>
  <si>
    <t>FRX US Equity</t>
  </si>
  <si>
    <t>BBG000BJVZF7 Equity</t>
  </si>
  <si>
    <t>FSLR UW Equity</t>
  </si>
  <si>
    <t>BBG000BFL116 Equity</t>
  </si>
  <si>
    <t>FTR UW Equity</t>
  </si>
  <si>
    <t>BBG000FH5YM1 Equity</t>
  </si>
  <si>
    <t>Diversified Telecommunication</t>
  </si>
  <si>
    <t>GAS US Equity</t>
  </si>
  <si>
    <t>BBG000BCKC47 Equity</t>
  </si>
  <si>
    <t>Gas Utilities</t>
  </si>
  <si>
    <t>GENZ UW Equity</t>
  </si>
  <si>
    <t>BBG000BK7SL0 Equity</t>
  </si>
  <si>
    <t>GGP US Equity</t>
  </si>
  <si>
    <t>BBG000BG3HG3 Equity</t>
  </si>
  <si>
    <t>Real Estate</t>
  </si>
  <si>
    <t>Equity Real Estate Investment</t>
  </si>
  <si>
    <t>GHC US Equity</t>
  </si>
  <si>
    <t>BBG000C3FGH9 Equity</t>
  </si>
  <si>
    <t>GMCR UW Equity</t>
  </si>
  <si>
    <t>BBG000BJ98Z0 Equity</t>
  </si>
  <si>
    <t>GME US Equity</t>
  </si>
  <si>
    <t>BBG000BB5BF6 Equity</t>
  </si>
  <si>
    <t>GNW US Equity</t>
  </si>
  <si>
    <t>BBG000J5Q6L2 Equity</t>
  </si>
  <si>
    <t>GR US Equity</t>
  </si>
  <si>
    <t>BBG000BKLVK8 Equity</t>
  </si>
  <si>
    <t>GT UW Equity</t>
  </si>
  <si>
    <t>BBG000BKNX95 Equity</t>
  </si>
  <si>
    <t>HAR US Equity</t>
  </si>
  <si>
    <t>BBG000BKTT89 Equity</t>
  </si>
  <si>
    <t>Household Durables</t>
  </si>
  <si>
    <t>HCBK UW Equity</t>
  </si>
  <si>
    <t>BBG000BKSL41 Equity</t>
  </si>
  <si>
    <t>Thrifts &amp; Mortgage Finance</t>
  </si>
  <si>
    <t>HNZ US Equity</t>
  </si>
  <si>
    <t>BBG000BL9439 Equity</t>
  </si>
  <si>
    <t>HOG US Equity</t>
  </si>
  <si>
    <t>BBG000BKZTP3 Equity</t>
  </si>
  <si>
    <t>Automobiles</t>
  </si>
  <si>
    <t>HOT US Equity</t>
  </si>
  <si>
    <t>BBG000BLBXT4 Equity</t>
  </si>
  <si>
    <t>HP US Equity</t>
  </si>
  <si>
    <t>BBG000BLCPY4 Equity</t>
  </si>
  <si>
    <t>HRB US Equity</t>
  </si>
  <si>
    <t>BBG000BLDV98 Equity</t>
  </si>
  <si>
    <t>HSH US Equity</t>
  </si>
  <si>
    <t>BBG000BT4T69 Equity</t>
  </si>
  <si>
    <t>HSP US Equity</t>
  </si>
  <si>
    <t>BBG000P1F8Q7 Equity</t>
  </si>
  <si>
    <t>ITT US Equity</t>
  </si>
  <si>
    <t>BBG00CVQZQ96 Equity</t>
  </si>
  <si>
    <t>JBL US Equity</t>
  </si>
  <si>
    <t>BBG000BJNGN9 Equity</t>
  </si>
  <si>
    <t>Electronic Equipment, Instrume</t>
  </si>
  <si>
    <t>JCP US Equity</t>
  </si>
  <si>
    <t>BBG000BMF5J0 Equity</t>
  </si>
  <si>
    <t>JEF US Equity</t>
  </si>
  <si>
    <t>BBG000BNHSP9 Equity</t>
  </si>
  <si>
    <t>Diversified Financial Services</t>
  </si>
  <si>
    <t>JNS US Equity</t>
  </si>
  <si>
    <t>BBG000BYD720 Equity</t>
  </si>
  <si>
    <t>JOY US Equity</t>
  </si>
  <si>
    <t>BBG000K14Q84 Equity</t>
  </si>
  <si>
    <t>JWN US Equity</t>
  </si>
  <si>
    <t>BBG000G8N9C6 Equity</t>
  </si>
  <si>
    <t>KDP US Equity</t>
  </si>
  <si>
    <t>BBG000TJM7F0 Equity</t>
  </si>
  <si>
    <t>KSS US Equity</t>
  </si>
  <si>
    <t>BBG000CS7CT9 Equity</t>
  </si>
  <si>
    <t>LLL US Equity</t>
  </si>
  <si>
    <t>BBG000BMDZF0 Equity</t>
  </si>
  <si>
    <t>LLTC UW Equity</t>
  </si>
  <si>
    <t>BBG000BN9WT5 Equity</t>
  </si>
  <si>
    <t>LM US Equity</t>
  </si>
  <si>
    <t>BBG000BNBPQ0 Equity</t>
  </si>
  <si>
    <t>LO US Equity</t>
  </si>
  <si>
    <t>BBG000BCGY17 Equity</t>
  </si>
  <si>
    <t>Tobacco</t>
  </si>
  <si>
    <t>LVLT US Equity</t>
  </si>
  <si>
    <t>BBG000HZFZX3 Equity</t>
  </si>
  <si>
    <t>LXK US Equity</t>
  </si>
  <si>
    <t>BBG000FKYVH4 Equity</t>
  </si>
  <si>
    <t>M US Equity</t>
  </si>
  <si>
    <t>BBG000C46HM9 Equity</t>
  </si>
  <si>
    <t>MAC US Equity</t>
  </si>
  <si>
    <t>BBG000BL9C59 Equity</t>
  </si>
  <si>
    <t>MAT US Equity</t>
  </si>
  <si>
    <t>BBG000BNNYW1 Equity</t>
  </si>
  <si>
    <t>Leisure Products</t>
  </si>
  <si>
    <t>MEE US Equity</t>
  </si>
  <si>
    <t>BBG000JGQ3K6 Equity</t>
  </si>
  <si>
    <t>MFE US Equity</t>
  </si>
  <si>
    <t>BBG000BRYN54 Equity</t>
  </si>
  <si>
    <t>MHS US Equity</t>
  </si>
  <si>
    <t>BBG000MRMY60 Equity</t>
  </si>
  <si>
    <t>MI US Equity</t>
  </si>
  <si>
    <t>BBG000BP22B2 Equity</t>
  </si>
  <si>
    <t>MJN US Equity</t>
  </si>
  <si>
    <t>BBG000TWC2V5 Equity</t>
  </si>
  <si>
    <t>MNK US Equity</t>
  </si>
  <si>
    <t>BBG002BHBHM1 Equity</t>
  </si>
  <si>
    <t>MOLX UW Equity</t>
  </si>
  <si>
    <t>BBG000BP8KR9 Equity</t>
  </si>
  <si>
    <t>MON US Equity</t>
  </si>
  <si>
    <t>BBG000BFWKC0 Equity</t>
  </si>
  <si>
    <t>MPWR US Equity</t>
  </si>
  <si>
    <t>BBG000C30L48 Equity</t>
  </si>
  <si>
    <t>MUR US Equity</t>
  </si>
  <si>
    <t>BBG000BPMH90 Equity</t>
  </si>
  <si>
    <t>MWV US Equity</t>
  </si>
  <si>
    <t>BBG000C4ZFV1 Equity</t>
  </si>
  <si>
    <t>MWW US Equity</t>
  </si>
  <si>
    <t>BBG000DGZ1B6 Equity</t>
  </si>
  <si>
    <t>Interactive Media &amp; Services</t>
  </si>
  <si>
    <t>NAVI UW Equity</t>
  </si>
  <si>
    <t>BBG004MN1R41 Equity</t>
  </si>
  <si>
    <t>Consumer Finance</t>
  </si>
  <si>
    <t>NBL US Equity</t>
  </si>
  <si>
    <t>BBG000BPT0C6 Equity</t>
  </si>
  <si>
    <t>NBR US Equity</t>
  </si>
  <si>
    <t>BBG000BZTW70 Equity</t>
  </si>
  <si>
    <t>NE US Equity</t>
  </si>
  <si>
    <t>BBG000DTMH63 Equity</t>
  </si>
  <si>
    <t>NFX US Equity</t>
  </si>
  <si>
    <t>BBG000BK6G19 Equity</t>
  </si>
  <si>
    <t>NKTR UW Equity</t>
  </si>
  <si>
    <t>BBG000BHCYJ1 Equity</t>
  </si>
  <si>
    <t>NOVL UW Equity</t>
  </si>
  <si>
    <t>BBG000BQ3F39 Equity</t>
  </si>
  <si>
    <t>NYX US Equity</t>
  </si>
  <si>
    <t>BBG000BGFLL5 Equity</t>
  </si>
  <si>
    <t>OI US Equity</t>
  </si>
  <si>
    <t>BBG00R2JZG39 Equity</t>
  </si>
  <si>
    <t>PBI US Equity</t>
  </si>
  <si>
    <t>BBG000BQTMJ9 Equity</t>
  </si>
  <si>
    <t>PCG US Equity</t>
  </si>
  <si>
    <t>BBG000BQWPC5 Equity</t>
  </si>
  <si>
    <t>Electric Utilities</t>
  </si>
  <si>
    <t>PCL US Equity</t>
  </si>
  <si>
    <t>BBG000C1J0Q4 Equity</t>
  </si>
  <si>
    <t>PCP US Equity</t>
  </si>
  <si>
    <t>BBG000C0MF34 Equity</t>
  </si>
  <si>
    <t>PDCO UW Equity</t>
  </si>
  <si>
    <t>BBG000BQY289 Equity</t>
  </si>
  <si>
    <t>PETM UW Equity</t>
  </si>
  <si>
    <t>BBG000BHC2S1 Equity</t>
  </si>
  <si>
    <t>POM US Equity</t>
  </si>
  <si>
    <t>BBG000DQX1D4 Equity</t>
  </si>
  <si>
    <t>QEP US Equity</t>
  </si>
  <si>
    <t>BBG000BLCL55 Equity</t>
  </si>
  <si>
    <t>R US Equity</t>
  </si>
  <si>
    <t>BBG000BRVP70 Equity</t>
  </si>
  <si>
    <t>Road &amp; Rail</t>
  </si>
  <si>
    <t>RAI US Equity</t>
  </si>
  <si>
    <t>BBG000BBB3K1 Equity</t>
  </si>
  <si>
    <t>RDC US Equity</t>
  </si>
  <si>
    <t>BBG000BRZBT3 Equity</t>
  </si>
  <si>
    <t>RHT US Equity</t>
  </si>
  <si>
    <t>BBG000BWXL85 Equity</t>
  </si>
  <si>
    <t>RIG US Equity</t>
  </si>
  <si>
    <t>BBG000BH5LT6 Equity</t>
  </si>
  <si>
    <t>RRC US Equity</t>
  </si>
  <si>
    <t>BBG000FVXD63 Equity</t>
  </si>
  <si>
    <t>RRD UW Equity</t>
  </si>
  <si>
    <t>BBG000BH93Y6 Equity</t>
  </si>
  <si>
    <t>RSHCQ US Equity</t>
  </si>
  <si>
    <t>BBG000HQ7GC7 Equity</t>
  </si>
  <si>
    <t>RTN US Equity</t>
  </si>
  <si>
    <t>BBG000BSD7C2 Equity</t>
  </si>
  <si>
    <t>SCG US Equity</t>
  </si>
  <si>
    <t>BBG000BSLLB3 Equity</t>
  </si>
  <si>
    <t>SHLDQ UW Equity</t>
  </si>
  <si>
    <t>BBG000PQ6YJ3 Equity</t>
  </si>
  <si>
    <t>SIAL UW Equity</t>
  </si>
  <si>
    <t>BBG000BSY3K9 Equity</t>
  </si>
  <si>
    <t>SIG US Equity</t>
  </si>
  <si>
    <t>BBG000C4ZZ10 Equity</t>
  </si>
  <si>
    <t>SLM UW Equity</t>
  </si>
  <si>
    <t>BBG000BBCQD7 Equity</t>
  </si>
  <si>
    <t>SNDK UW Equity</t>
  </si>
  <si>
    <t>BBG000FG3C43 Equity</t>
  </si>
  <si>
    <t>SNI UW Equity</t>
  </si>
  <si>
    <t>BBG000RQW961 Equity</t>
  </si>
  <si>
    <t>SPLS UW Equity</t>
  </si>
  <si>
    <t>BBG000BCBCM7 Equity</t>
  </si>
  <si>
    <t>SRCL UW Equity</t>
  </si>
  <si>
    <t>BBG000H3FZM6 Equity</t>
  </si>
  <si>
    <t>STI US Equity</t>
  </si>
  <si>
    <t>BBG000BTKGG8 Equity</t>
  </si>
  <si>
    <t>STJ US Equity</t>
  </si>
  <si>
    <t>BBG000F15NW9 Equity</t>
  </si>
  <si>
    <t>SUSEQ US Equity</t>
  </si>
  <si>
    <t>BBG000F80SZ5 Equity</t>
  </si>
  <si>
    <t>SVU US Equity</t>
  </si>
  <si>
    <t>BBG000BTQ9G8 Equity</t>
  </si>
  <si>
    <t>Food &amp; Staples Retailing</t>
  </si>
  <si>
    <t>SWN US Equity</t>
  </si>
  <si>
    <t>BBG000BTR593 Equity</t>
  </si>
  <si>
    <t>SWY US Equity</t>
  </si>
  <si>
    <t>BBG000BV7LP7 Equity</t>
  </si>
  <si>
    <t>TDC US Equity</t>
  </si>
  <si>
    <t>BBG000R0L5J4 Equity</t>
  </si>
  <si>
    <t>TEG US Equity</t>
  </si>
  <si>
    <t>BBG000BWYFX9 Equity</t>
  </si>
  <si>
    <t>TFCF UW Equity</t>
  </si>
  <si>
    <t>BBG000BQD1J2 Equity</t>
  </si>
  <si>
    <t>Entertainment</t>
  </si>
  <si>
    <t>TFCFA UW Equity</t>
  </si>
  <si>
    <t>BBG000DWYF03 Equity</t>
  </si>
  <si>
    <t>TGNA US Equity</t>
  </si>
  <si>
    <t>BBG000BK5DP1 Equity</t>
  </si>
  <si>
    <t>THC US Equity</t>
  </si>
  <si>
    <t>BBG000CPHYL4 Equity</t>
  </si>
  <si>
    <t>TIE US Equity</t>
  </si>
  <si>
    <t>BBG000BD7W19 Equity</t>
  </si>
  <si>
    <t>TLAB UW Equity</t>
  </si>
  <si>
    <t>BBG000BV9X97 Equity</t>
  </si>
  <si>
    <t>TRIP US Equity</t>
  </si>
  <si>
    <t>BBG001M8HHB7 Equity</t>
  </si>
  <si>
    <t>TSS US Equity</t>
  </si>
  <si>
    <t>BBG000C1JTL6 Equity</t>
  </si>
  <si>
    <t>TWC US Equity</t>
  </si>
  <si>
    <t>BBG000H89QJ6 Equity</t>
  </si>
  <si>
    <t>TWX US Equity</t>
  </si>
  <si>
    <t>BBG000F0PF65 Equity</t>
  </si>
  <si>
    <t>URBN UW Equity</t>
  </si>
  <si>
    <t>BBG000BL79J3 Equity</t>
  </si>
  <si>
    <t>VAL US Equity</t>
  </si>
  <si>
    <t>BBG000BJ2VQ6 Equity</t>
  </si>
  <si>
    <t>VIAB US Equity</t>
  </si>
  <si>
    <t>BBG000DHSPT0 Equity</t>
  </si>
  <si>
    <t>VIAV UW Equity</t>
  </si>
  <si>
    <t>BBG000BP7JB0 Equity</t>
  </si>
  <si>
    <t>Communications Equipment</t>
  </si>
  <si>
    <t>WCG US Equity</t>
  </si>
  <si>
    <t>BBG000CLVM51 Equity</t>
  </si>
  <si>
    <t>WFM UW Equity</t>
  </si>
  <si>
    <t>BBG000CPQZ77 Equity</t>
  </si>
  <si>
    <t>WINMQ UW Equity</t>
  </si>
  <si>
    <t>BBG000BFJ645 Equity</t>
  </si>
  <si>
    <t>WPX US Equity</t>
  </si>
  <si>
    <t>BBG001NY45K9 Equity</t>
  </si>
  <si>
    <t>WYND US Equity</t>
  </si>
  <si>
    <t>BBG000PV2L86 Equity</t>
  </si>
  <si>
    <t>X US Equity</t>
  </si>
  <si>
    <t>BBG000BX3TD3 Equity</t>
  </si>
  <si>
    <t>XEC US Equity</t>
  </si>
  <si>
    <t>BBG000D6L294 Equity</t>
  </si>
  <si>
    <t>XL US Equity</t>
  </si>
  <si>
    <t>BBG00DBBG1M0 Equity</t>
  </si>
  <si>
    <t>0851201D CN Equity</t>
  </si>
  <si>
    <t>BBG000BBMTB2 Equity</t>
  </si>
  <si>
    <t>1003374D CN Equity</t>
  </si>
  <si>
    <t>BBG000BTC704 Equity</t>
  </si>
  <si>
    <t>1025240D CN Equity</t>
  </si>
  <si>
    <t>BBG000C4Q534 Equity</t>
  </si>
  <si>
    <t>1280452D CN Equity</t>
  </si>
  <si>
    <t>BBG000BM4NV9 Equity</t>
  </si>
  <si>
    <t>1284913D CN Equity</t>
  </si>
  <si>
    <t>BBG000CTSVS3 Equity</t>
  </si>
  <si>
    <t>1311483D CN Equity</t>
  </si>
  <si>
    <t>BBG000C027P0 Equity</t>
  </si>
  <si>
    <t>1374430D CN Equity</t>
  </si>
  <si>
    <t>BBG000Q3VXP0 Equity</t>
  </si>
  <si>
    <t>1382554D CN Equity</t>
  </si>
  <si>
    <t>BBG000BKDZY3 Equity</t>
  </si>
  <si>
    <t>1413620D CN Equity</t>
  </si>
  <si>
    <t>BBG000C01LH9 Equity</t>
  </si>
  <si>
    <t>1417090D CN Equity</t>
  </si>
  <si>
    <t>BBG0019HHBG0 Equity</t>
  </si>
  <si>
    <t>1426897D CN Equity</t>
  </si>
  <si>
    <t>BBG000J3JMG6 Equity</t>
  </si>
  <si>
    <t>ACM/A CN Equity</t>
  </si>
  <si>
    <t>BBG000BXDQD8 Equity</t>
  </si>
  <si>
    <t>AVR CN Equity</t>
  </si>
  <si>
    <t>BBG000CZDWD9 Equity</t>
  </si>
  <si>
    <t>BPO CN Equity</t>
  </si>
  <si>
    <t>BBG000G87NB4 Equity</t>
  </si>
  <si>
    <t>CLT CN Equity</t>
  </si>
  <si>
    <t>BBG000NRFYM9 Equity</t>
  </si>
  <si>
    <t>CPA-U CN Equity</t>
  </si>
  <si>
    <t>BBG000BWSZT7 Equity</t>
  </si>
  <si>
    <t>DAY CN Equity</t>
  </si>
  <si>
    <t>BBG000BCM8B6 Equity</t>
  </si>
  <si>
    <t>EGU CN Equity</t>
  </si>
  <si>
    <t>BBG000CRCS29 Equity</t>
  </si>
  <si>
    <t>EQN CN Equity</t>
  </si>
  <si>
    <t>BBG000Q0C9Z9 Equity</t>
  </si>
  <si>
    <t>FES CN Equity</t>
  </si>
  <si>
    <t>BBG000D9D812 Equity</t>
  </si>
  <si>
    <t>FRG CN Equity</t>
  </si>
  <si>
    <t>BBG001HR24Y1 Equity</t>
  </si>
  <si>
    <t>IMN CN Equity</t>
  </si>
  <si>
    <t>BBG000BZ70W6 Equity</t>
  </si>
  <si>
    <t>MFL CN Equity</t>
  </si>
  <si>
    <t>BBG000BZKR70 Equity</t>
  </si>
  <si>
    <t>NAE CN Equity</t>
  </si>
  <si>
    <t>BBG000GQGXS4 Equity</t>
  </si>
  <si>
    <t>NGX CN Equity</t>
  </si>
  <si>
    <t>BBG000CZZX07 Equity</t>
  </si>
  <si>
    <t>NXY CN Equity</t>
  </si>
  <si>
    <t>BBG000JDSYZ7 Equity</t>
  </si>
  <si>
    <t>PMG CN Equity</t>
  </si>
  <si>
    <t>BBG000PFSPQ4 Equity</t>
  </si>
  <si>
    <t>PMZ-U CN Equity</t>
  </si>
  <si>
    <t>BBG000PLSZ34 Equity</t>
  </si>
  <si>
    <t>PVE CN Equity</t>
  </si>
  <si>
    <t>BBG000BVXS46 Equity</t>
  </si>
  <si>
    <t>QUX CN Equity</t>
  </si>
  <si>
    <t>BBG000DGZ2Y9 Equity</t>
  </si>
  <si>
    <t>TRE CN Equity</t>
  </si>
  <si>
    <t>BBG000BLFFV6 Equity</t>
  </si>
  <si>
    <t>VEN CN Equity</t>
  </si>
  <si>
    <t>BBG000KDXQM0 Equity</t>
  </si>
  <si>
    <t>VT CN Equity</t>
  </si>
  <si>
    <t>BBG000GJ1384 Equity</t>
  </si>
  <si>
    <t>WTN CN Equity</t>
  </si>
  <si>
    <t>BBG000BC97N0 Equity</t>
  </si>
  <si>
    <t>XG CN Equity</t>
  </si>
  <si>
    <t>BBG000Q6RNJ7 Equity</t>
  </si>
  <si>
    <t>YLO CN Equity</t>
  </si>
  <si>
    <t>BBG003QH2PC6 Equity</t>
  </si>
  <si>
    <t>sub_industry_name</t>
  </si>
  <si>
    <t>Cable &amp; Satellite</t>
  </si>
  <si>
    <t>Application Software</t>
  </si>
  <si>
    <t>Oil &amp; Gas Storage &amp; Transporta</t>
  </si>
  <si>
    <t>Semiconductors</t>
  </si>
  <si>
    <t>Security &amp; Alarm Services</t>
  </si>
  <si>
    <t>Industrial Machinery</t>
  </si>
  <si>
    <t>Diversified Chemicals</t>
  </si>
  <si>
    <t>Casinos &amp; Gaming</t>
  </si>
  <si>
    <t>Property &amp; Casualty Insurance</t>
  </si>
  <si>
    <t>Aluminum</t>
  </si>
  <si>
    <t>Auto Parts &amp; Equipment</t>
  </si>
  <si>
    <t>Data Processing &amp; Outsourced S</t>
  </si>
  <si>
    <t>Managed Health Care</t>
  </si>
  <si>
    <t>Steel</t>
  </si>
  <si>
    <t>Asset Management &amp; Custody Ban</t>
  </si>
  <si>
    <t>Automotive Retail</t>
  </si>
  <si>
    <t>Oil &amp; Gas Refining &amp; Marketing</t>
  </si>
  <si>
    <t>Apparel Retail</t>
  </si>
  <si>
    <t>Coal &amp; Consumable Fuels</t>
  </si>
  <si>
    <t>Oil &amp; Gas Exploration &amp; Produc</t>
  </si>
  <si>
    <t>Education Services</t>
  </si>
  <si>
    <t>Industrial Gases</t>
  </si>
  <si>
    <t>Electrical Components &amp; Equipm</t>
  </si>
  <si>
    <t>Homefurnishing Retail</t>
  </si>
  <si>
    <t>Health Care Equipment</t>
  </si>
  <si>
    <t>Life &amp; Health Insurance</t>
  </si>
  <si>
    <t>General Merchandise Stores</t>
  </si>
  <si>
    <t>Paper Packaging</t>
  </si>
  <si>
    <t>Systems Software</t>
  </si>
  <si>
    <t>Oil &amp; Gas Equipment &amp; Services</t>
  </si>
  <si>
    <t>Soft Drinks</t>
  </si>
  <si>
    <t>Apparel, Accessories &amp; Luxury</t>
  </si>
  <si>
    <t>IT Consulting &amp; Other Services</t>
  </si>
  <si>
    <t>Packaged Foods &amp; Meats</t>
  </si>
  <si>
    <t>Research &amp; Consulting Services</t>
  </si>
  <si>
    <t>Oil &amp; Gas Drilling</t>
  </si>
  <si>
    <t>Health Care Services</t>
  </si>
  <si>
    <t>Investment Banking &amp; Brokerage</t>
  </si>
  <si>
    <t>Regional Banks</t>
  </si>
  <si>
    <t>Integrated Telecommunication S</t>
  </si>
  <si>
    <t>Retail REITs</t>
  </si>
  <si>
    <t>Computer &amp; Electronics Retail</t>
  </si>
  <si>
    <t>Tires &amp; Rubber</t>
  </si>
  <si>
    <t>Consumer Electronics</t>
  </si>
  <si>
    <t>Motorcycle Manufacturers</t>
  </si>
  <si>
    <t>Hotels, Resorts &amp; Cruise Lines</t>
  </si>
  <si>
    <t>Specialized Consumer Services</t>
  </si>
  <si>
    <t>Electronic Manufacturing Servi</t>
  </si>
  <si>
    <t>Department Stores</t>
  </si>
  <si>
    <t>Multi-Sector Holdings</t>
  </si>
  <si>
    <t>Construction Machinery &amp; Heavy</t>
  </si>
  <si>
    <t>Alternative Carriers</t>
  </si>
  <si>
    <t>Metal &amp; Glass Containers</t>
  </si>
  <si>
    <t>Office Services &amp; Supplies</t>
  </si>
  <si>
    <t>Specialized REITs</t>
  </si>
  <si>
    <t>Health Care Distributors</t>
  </si>
  <si>
    <t>Specialty Stores</t>
  </si>
  <si>
    <t>Trucking</t>
  </si>
  <si>
    <t>Commercial Printing</t>
  </si>
  <si>
    <t>Specialty Chemicals</t>
  </si>
  <si>
    <t>Broadcasting</t>
  </si>
  <si>
    <t>Environmental &amp; Facilities Ser</t>
  </si>
  <si>
    <t>Food Retail</t>
  </si>
  <si>
    <t>Movies &amp; Entertainment</t>
  </si>
  <si>
    <t>Health Care Facilities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</si>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</sst>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BDP|13145777499813626404</stp>
        <tr r="I100" s="1"/>
      </tp>
      <tp t="s">
        <v>#N/A N/A</v>
        <stp/>
        <stp>BDP|16540091383931368573</stp>
        <tr r="I184" s="1"/>
      </tp>
      <tp t="s">
        <v>#N/A Requesting Data...3197748093</v>
        <stp/>
        <stp>BDP|15732145699023792463</stp>
        <tr r="G189" s="1"/>
      </tp>
      <tp t="s">
        <v>#N/A N/A</v>
        <stp/>
        <stp>BDP|17287151573853866869</stp>
        <tr r="I121" s="1"/>
      </tp>
      <tp t="s">
        <v>#N/A Requesting Data...4221048570</v>
        <stp/>
        <stp>BDP|12774850618660864185</stp>
        <tr r="G202" s="1"/>
      </tp>
      <tp t="s">
        <v>#N/A Requesting Data...4159932619</v>
        <stp/>
        <stp>BDP|18444611979416407558</stp>
        <tr r="H8" s="1"/>
      </tp>
      <tp t="s">
        <v>#N/A N/A</v>
        <stp/>
        <stp>BDP|12576480446759612116</stp>
        <tr r="I105" s="1"/>
      </tp>
      <tp t="s">
        <v>#N/A Requesting Data...3238661302</v>
        <stp/>
        <stp>BDP|14034795635982660851</stp>
        <tr r="H11" s="1"/>
      </tp>
      <tp t="s">
        <v>#N/A N/A</v>
        <stp/>
        <stp>BDP|16811765995292813039</stp>
        <tr r="I15" s="1"/>
      </tp>
      <tp t="s">
        <v>#N/A N/A</v>
        <stp/>
        <stp>BDP|11509463789787959035</stp>
        <tr r="I91" s="1"/>
      </tp>
      <tp t="s">
        <v>#N/A Requesting Data...3078190845</v>
        <stp/>
        <stp>BDP|12222446084036089215</stp>
        <tr r="H64" s="1"/>
      </tp>
      <tp t="s">
        <v>#N/A N/A</v>
        <stp/>
        <stp>BDP|13884714139568279510</stp>
        <tr r="I71" s="1"/>
      </tp>
      <tp t="s">
        <v>#N/A N/A</v>
        <stp/>
        <stp>BDP|14726437684217614558</stp>
        <tr r="I25" s="1"/>
      </tp>
      <tp t="s">
        <v>#N/A Requesting Data...3420753053</v>
        <stp/>
        <stp>BDP|16126116140118552177</stp>
        <tr r="G33" s="1"/>
      </tp>
      <tp t="s">
        <v>#N/A N/A</v>
        <stp/>
        <stp>BDP|16802511866458529781</stp>
        <tr r="I7" s="1"/>
      </tp>
      <tp t="s">
        <v>#N/A Requesting Data...3615531101</v>
        <stp/>
        <stp>BDP|12714704375038669004</stp>
        <tr r="H232" s="1"/>
      </tp>
      <tp t="s">
        <v>#N/A Requesting Data...2935373591</v>
        <stp/>
        <stp>BDP|12309568787050239577</stp>
        <tr r="H160" s="1"/>
      </tp>
      <tp t="s">
        <v>#N/A Requesting Data...4197931386</v>
        <stp/>
        <stp>BDP|18148071229275915512</stp>
        <tr r="G243" s="1"/>
      </tp>
      <tp t="s">
        <v>#N/A N/A</v>
        <stp/>
        <stp>BDP|15428391880591307581</stp>
        <tr r="I37" s="1"/>
      </tp>
      <tp t="s">
        <v>#N/A Requesting Data...4177271559</v>
        <stp/>
        <stp>BDP|10292454341658709388</stp>
        <tr r="H168" s="1"/>
      </tp>
      <tp t="s">
        <v>#N/A Requesting Data...3370780527</v>
        <stp/>
        <stp>BDP|12783864835070994244</stp>
        <tr r="G60" s="1"/>
      </tp>
      <tp t="s">
        <v>#N/A Requesting Data...4053129267</v>
        <stp/>
        <stp>BDP|16582997754703494241</stp>
        <tr r="H125" s="1"/>
      </tp>
      <tp t="s">
        <v>#N/A N/A</v>
        <stp/>
        <stp>BDP|11099028328219275159</stp>
        <tr r="I18" s="1"/>
      </tp>
      <tp t="s">
        <v>#N/A Requesting Data...2780277362</v>
        <stp/>
        <stp>BDP|14479576629379225178</stp>
        <tr r="G164" s="1"/>
      </tp>
      <tp t="s">
        <v>#N/A Requesting Data...4172094786</v>
        <stp/>
        <stp>BDP|12777592387504093074</stp>
        <tr r="H189" s="1"/>
      </tp>
      <tp t="s">
        <v>#N/A Requesting Data...3614541544</v>
        <stp/>
        <stp>BDP|14831395114668383555</stp>
        <tr r="H23" s="1"/>
      </tp>
      <tp t="s">
        <v>#N/A N/A</v>
        <stp/>
        <stp>BDP|14709317584184688069</stp>
        <tr r="I175" s="1"/>
      </tp>
      <tp t="s">
        <v>#N/A Requesting Data...3910710250</v>
        <stp/>
        <stp>BDP|10128690672208045282</stp>
        <tr r="H204" s="1"/>
      </tp>
      <tp t="s">
        <v>#N/A Requesting Data...3267901429</v>
        <stp/>
        <stp>BDP|10828222929068390367</stp>
        <tr r="H112" s="1"/>
      </tp>
      <tp t="s">
        <v>#N/A Requesting Data...3069805310</v>
        <stp/>
        <stp>BDP|13221877908925282675</stp>
        <tr r="G190" s="1"/>
      </tp>
      <tp t="s">
        <v>#N/A N/A</v>
        <stp/>
        <stp>BDP|10785395876828217411</stp>
        <tr r="I132" s="1"/>
      </tp>
      <tp t="s">
        <v>#N/A N/A</v>
        <stp/>
        <stp>BDP|10998704413679006706</stp>
        <tr r="I181" s="1"/>
      </tp>
      <tp t="s">
        <v>#N/A Requesting Data...3136969441</v>
        <stp/>
        <stp>BDP|15109273269258561174</stp>
        <tr r="H18" s="1"/>
      </tp>
      <tp t="s">
        <v>#N/A N/A</v>
        <stp/>
        <stp>BDP|11024686695502739472</stp>
        <tr r="I146" s="1"/>
      </tp>
      <tp t="s">
        <v>#N/A Requesting Data...4051100154</v>
        <stp/>
        <stp>BDP|17144434512042495882</stp>
        <tr r="H61" s="1"/>
      </tp>
      <tp t="s">
        <v>#N/A Requesting Data...3307391096</v>
        <stp/>
        <stp>BDP|11975248890950939281</stp>
        <tr r="G77" s="1"/>
      </tp>
      <tp t="s">
        <v>#N/A Requesting Data...3787923478</v>
        <stp/>
        <stp>BDP|12520696293336600378</stp>
        <tr r="G121" s="1"/>
      </tp>
      <tp t="s">
        <v>#N/A Requesting Data...2744437340</v>
        <stp/>
        <stp>BDP|16245256346061579953</stp>
        <tr r="G115" s="1"/>
      </tp>
      <tp t="s">
        <v>#N/A N/A</v>
        <stp/>
        <stp>BDP|13758659970273570973</stp>
        <tr r="I207" s="1"/>
      </tp>
      <tp t="s">
        <v>#N/A N/A</v>
        <stp/>
        <stp>BDP|14780009444600688852</stp>
        <tr r="I243" s="1"/>
      </tp>
      <tp t="s">
        <v>#N/A N/A</v>
        <stp/>
        <stp>BDP|14635800205035766142</stp>
        <tr r="I133" s="1"/>
      </tp>
      <tp t="s">
        <v>#N/A Requesting Data...4177484540</v>
        <stp/>
        <stp>BDP|14258944308851983440</stp>
        <tr r="H69" s="1"/>
      </tp>
      <tp t="s">
        <v>#N/A N/A</v>
        <stp/>
        <stp>BDP|12607868768044379088</stp>
        <tr r="I72" s="1"/>
      </tp>
      <tp t="s">
        <v>#N/A N/A</v>
        <stp/>
        <stp>BDP|12827868702364988670</stp>
        <tr r="I148" s="1"/>
      </tp>
      <tp t="s">
        <v>#N/A N/A</v>
        <stp/>
        <stp>BDP|12920757606765818868</stp>
        <tr r="I153" s="1"/>
      </tp>
      <tp t="s">
        <v>#N/A N/A</v>
        <stp/>
        <stp>BDP|17617902321983096734</stp>
        <tr r="I210" s="1"/>
      </tp>
      <tp t="s">
        <v>#N/A Requesting Data...3503995332</v>
        <stp/>
        <stp>BDP|16729865794316189909</stp>
        <tr r="H183" s="1"/>
      </tp>
      <tp t="s">
        <v>#N/A N/A</v>
        <stp/>
        <stp>BDP|14513521524093308872</stp>
        <tr r="I89" s="1"/>
      </tp>
      <tp t="s">
        <v>#N/A Requesting Data...3998806966</v>
        <stp/>
        <stp>BDP|11368524499040814575</stp>
        <tr r="G230" s="1"/>
      </tp>
      <tp t="s">
        <v>#N/A Requesting Data...3485795397</v>
        <stp/>
        <stp>BDP|10906200914588224382</stp>
        <tr r="G232" s="1"/>
      </tp>
      <tp t="s">
        <v>#N/A Requesting Data...2878041422</v>
        <stp/>
        <stp>BDP|15633329742958919290</stp>
        <tr r="H134" s="1"/>
      </tp>
      <tp t="s">
        <v>#N/A N/A</v>
        <stp/>
        <stp>BDP|14011812338640484643</stp>
        <tr r="I6" s="1"/>
      </tp>
      <tp t="s">
        <v>#N/A Requesting Data...2924841354</v>
        <stp/>
        <stp>BDP|15845832852882796373</stp>
        <tr r="G93" s="1"/>
      </tp>
      <tp t="s">
        <v>#N/A Requesting Data...2900270459</v>
        <stp/>
        <stp>BDP|17536618012980839952</stp>
        <tr r="H56" s="1"/>
      </tp>
      <tp t="s">
        <v>#N/A Requesting Data...2899915789</v>
        <stp/>
        <stp>BDP|11855772493735605307</stp>
        <tr r="G130" s="1"/>
      </tp>
      <tp t="s">
        <v>#N/A Requesting Data...4130615741</v>
        <stp/>
        <stp>BDP|18312234129453511219</stp>
        <tr r="G185" s="1"/>
      </tp>
      <tp t="s">
        <v>#N/A Requesting Data...2878048718</v>
        <stp/>
        <stp>BDP|14248418193234886450</stp>
        <tr r="G196" s="1"/>
      </tp>
      <tp t="s">
        <v>#N/A Requesting Data...3908361577</v>
        <stp/>
        <stp>BDP|14083103593372625791</stp>
        <tr r="H92" s="1"/>
      </tp>
      <tp t="s">
        <v>#N/A N/A</v>
        <stp/>
        <stp>BDP|18130083806221296020</stp>
        <tr r="I242" s="1"/>
      </tp>
      <tp t="s">
        <v>#N/A N/A</v>
        <stp/>
        <stp>BDP|13142151018863227910</stp>
        <tr r="I64" s="1"/>
      </tp>
      <tp t="s">
        <v>#N/A Requesting Data...4095270911</v>
        <stp/>
        <stp>BDP|15162051197233884657</stp>
        <tr r="H243" s="1"/>
      </tp>
      <tp t="s">
        <v>#N/A N/A</v>
        <stp/>
        <stp>BDP|11468173673429036730</stp>
        <tr r="I65" s="1"/>
      </tp>
      <tp t="s">
        <v>#N/A Requesting Data...3481928072</v>
        <stp/>
        <stp>BDP|13284065729268776098</stp>
        <tr r="H30" s="1"/>
      </tp>
      <tp t="s">
        <v>#N/A Requesting Data...2764697278</v>
        <stp/>
        <stp>BDP|11166592996226463295</stp>
        <tr r="H115" s="1"/>
      </tp>
      <tp t="s">
        <v>#N/A Requesting Data...2954249417</v>
        <stp/>
        <stp>BDP|15956882546395547514</stp>
        <tr r="G176" s="1"/>
      </tp>
      <tp t="s">
        <v>#N/A N/A</v>
        <stp/>
        <stp>BDP|15262231847703054942</stp>
        <tr r="I240" s="1"/>
      </tp>
      <tp t="s">
        <v>#N/A Requesting Data...3867331272</v>
        <stp/>
        <stp>BDP|15323016587884874081</stp>
        <tr r="H59" s="1"/>
      </tp>
      <tp t="s">
        <v>#N/A Requesting Data...2965951429</v>
        <stp/>
        <stp>BDP|15747516685336717707</stp>
        <tr r="G141" s="1"/>
      </tp>
      <tp t="s">
        <v>#N/A N/A</v>
        <stp/>
        <stp>BDP|14804427274278844627</stp>
        <tr r="I135" s="1"/>
      </tp>
      <tp t="s">
        <v>#N/A Requesting Data...4071885669</v>
        <stp/>
        <stp>BDP|11589339034641507932</stp>
        <tr r="H155" s="1"/>
      </tp>
      <tp t="s">
        <v>#N/A Requesting Data...3157573395</v>
        <stp/>
        <stp>BDP|12087123097381425279</stp>
        <tr r="G240" s="1"/>
      </tp>
      <tp t="s">
        <v>#N/A N/A</v>
        <stp/>
        <stp>BDP|15115444582270851763</stp>
        <tr r="I196" s="1"/>
      </tp>
      <tp t="s">
        <v>#N/A N/A</v>
        <stp/>
        <stp>BDP|13891918427753046574</stp>
        <tr r="I50" s="1"/>
      </tp>
      <tp t="s">
        <v>#N/A Requesting Data...3371965196</v>
        <stp/>
        <stp>BDP|13102361915426142985</stp>
        <tr r="H85" s="1"/>
      </tp>
      <tp t="s">
        <v>#N/A Requesting Data...3442511614</v>
        <stp/>
        <stp>BDP|11660921829463257724</stp>
        <tr r="G55" s="1"/>
      </tp>
      <tp t="s">
        <v>#N/A Requesting Data...3671365174</v>
        <stp/>
        <stp>BDP|16657889907149067959</stp>
        <tr r="G117" s="1"/>
      </tp>
      <tp t="s">
        <v>#N/A Requesting Data...2941277466</v>
        <stp/>
        <stp>BDP|15359397584821316121</stp>
        <tr r="H58" s="1"/>
      </tp>
      <tp t="s">
        <v>#N/A Requesting Data...3515089627</v>
        <stp/>
        <stp>BDP|14706849711600546381</stp>
        <tr r="H220" s="1"/>
      </tp>
      <tp t="s">
        <v>#N/A Requesting Data...3603734111</v>
        <stp/>
        <stp>BDP|10086243956311571883</stp>
        <tr r="G90" s="1"/>
      </tp>
      <tp t="s">
        <v>#N/A N/A</v>
        <stp/>
        <stp>BDP|13984415525632448974</stp>
        <tr r="I139" s="1"/>
      </tp>
      <tp t="s">
        <v>#N/A N/A</v>
        <stp/>
        <stp>BDP|14986249478129024647</stp>
        <tr r="I56" s="1"/>
      </tp>
      <tp t="s">
        <v>#N/A Requesting Data...3195206947</v>
        <stp/>
        <stp>BDP|16615715030078604420</stp>
        <tr r="H19" s="1"/>
      </tp>
      <tp t="s">
        <v>#N/A Requesting Data...4285068801</v>
        <stp/>
        <stp>BDP|18289372153324313470</stp>
        <tr r="H240" s="1"/>
      </tp>
      <tp t="s">
        <v>#N/A Requesting Data...4199321976</v>
        <stp/>
        <stp>BDP|15296999919657410442</stp>
        <tr r="G10" s="1"/>
      </tp>
      <tp t="s">
        <v>#N/A Requesting Data...3916735629</v>
        <stp/>
        <stp>BDP|11377356077459595207</stp>
        <tr r="G241" s="1"/>
      </tp>
      <tp t="s">
        <v>#N/A Requesting Data...2802703389</v>
        <stp/>
        <stp>BDP|15024246495324206473</stp>
        <tr r="G132" s="1"/>
      </tp>
      <tp t="s">
        <v>#N/A N/A</v>
        <stp/>
        <stp>BDP|17127442655948135061</stp>
        <tr r="I126" s="1"/>
      </tp>
      <tp t="s">
        <v>#N/A Requesting Data...3763120432</v>
        <stp/>
        <stp>BDP|10689483266559944572</stp>
        <tr r="H228" s="1"/>
      </tp>
      <tp t="s">
        <v>#N/A Requesting Data...3350884351</v>
        <stp/>
        <stp>BDP|18402393075836866460</stp>
        <tr r="G184" s="1"/>
      </tp>
      <tp t="s">
        <v>#N/A Requesting Data...3444502555</v>
        <stp/>
        <stp>BDP|18242495546505859336</stp>
        <tr r="G118" s="1"/>
      </tp>
      <tp t="s">
        <v>#N/A Requesting Data...3072451311</v>
        <stp/>
        <stp>BDP|12699822560274413796</stp>
        <tr r="G149" s="1"/>
      </tp>
      <tp t="s">
        <v>#N/A N/A</v>
        <stp/>
        <stp>BDP|17302555666849031293</stp>
        <tr r="I109" s="1"/>
      </tp>
      <tp t="s">
        <v>#N/A N/A</v>
        <stp/>
        <stp>BDP|17090754225429983403</stp>
        <tr r="I145" s="1"/>
      </tp>
      <tp t="s">
        <v>#N/A N/A</v>
        <stp/>
        <stp>BDP|16074726888793642555</stp>
        <tr r="I174" s="1"/>
      </tp>
      <tp t="s">
        <v>#N/A Requesting Data...3135167511</v>
        <stp/>
        <stp>BDP|10518305964429060382</stp>
        <tr r="H74" s="1"/>
      </tp>
      <tp t="s">
        <v>#N/A N/A</v>
        <stp/>
        <stp>BDP|18130499442597085018</stp>
        <tr r="I125" s="1"/>
      </tp>
      <tp t="s">
        <v>#N/A Requesting Data...4164078800</v>
        <stp/>
        <stp>BDP|13312174462862370998</stp>
        <tr r="G144" s="1"/>
      </tp>
      <tp t="s">
        <v>#N/A N/A</v>
        <stp/>
        <stp>BDP|16467921679927913091</stp>
        <tr r="I203" s="1"/>
      </tp>
      <tp t="s">
        <v>#N/A N/A</v>
        <stp/>
        <stp>BDP|17102388958348990675</stp>
        <tr r="I75" s="1"/>
      </tp>
      <tp t="s">
        <v>#N/A Requesting Data...3481756939</v>
        <stp/>
        <stp>BDP|13656461789581252143</stp>
        <tr r="H203" s="1"/>
      </tp>
      <tp t="s">
        <v>#N/A N/A</v>
        <stp/>
        <stp>BDP|11792411501572970803</stp>
        <tr r="I93" s="1"/>
      </tp>
      <tp t="s">
        <v>#N/A Requesting Data...2999503210</v>
        <stp/>
        <stp>BDP|13869257386060630634</stp>
        <tr r="G24" s="1"/>
      </tp>
      <tp t="s">
        <v>#N/A N/A</v>
        <stp/>
        <stp>BDP|10955175098405172295</stp>
        <tr r="I238" s="1"/>
      </tp>
      <tp t="s">
        <v>#N/A Requesting Data...3765697530</v>
        <stp/>
        <stp>BDP|10799720007048120034</stp>
        <tr r="G127" s="1"/>
      </tp>
      <tp t="s">
        <v>#N/A Requesting Data...2912255646</v>
        <stp/>
        <stp>BDP|10132526839098125193</stp>
        <tr r="H230" s="1"/>
      </tp>
      <tp t="s">
        <v>#N/A Requesting Data...3368787183</v>
        <stp/>
        <stp>BDP|12869710512753674889</stp>
        <tr r="G167" s="1"/>
      </tp>
      <tp t="s">
        <v>#N/A N/A</v>
        <stp/>
        <stp>BDP|17594575097247273327</stp>
        <tr r="I108" s="1"/>
      </tp>
      <tp t="s">
        <v>#N/A Requesting Data...4248067426</v>
        <stp/>
        <stp>BDP|16438998317317689693</stp>
        <tr r="G25" s="1"/>
      </tp>
      <tp t="s">
        <v>#N/A Requesting Data...2956003159</v>
        <stp/>
        <stp>BDP|11686624643589109522</stp>
        <tr r="G112" s="1"/>
      </tp>
      <tp t="s">
        <v>#N/A Requesting Data...3579764340</v>
        <stp/>
        <stp>BDP|17840037526433822914</stp>
        <tr r="H191" s="1"/>
      </tp>
      <tp t="s">
        <v>#N/A Requesting Data...4034237972</v>
        <stp/>
        <stp>BDP|13902913842631600082</stp>
        <tr r="H78" s="1"/>
      </tp>
      <tp t="s">
        <v>#N/A Requesting Data...3850009235</v>
        <stp/>
        <stp>BDP|16822846663410115798</stp>
        <tr r="H138" s="1"/>
      </tp>
      <tp t="s">
        <v>#N/A Requesting Data...3976339860</v>
        <stp/>
        <stp>BDP|12397719291492071146</stp>
        <tr r="H44" s="1"/>
      </tp>
      <tp t="s">
        <v>#N/A Requesting Data...3330489098</v>
        <stp/>
        <stp>BDP|13746260119548899760</stp>
        <tr r="G187" s="1"/>
      </tp>
      <tp t="s">
        <v>#N/A N/A</v>
        <stp/>
        <stp>BDP|17535802369391357799</stp>
        <tr r="I45" s="1"/>
      </tp>
      <tp t="s">
        <v>#N/A Requesting Data...3215757486</v>
        <stp/>
        <stp>BDP|11444182845390718871</stp>
        <tr r="G113" s="1"/>
      </tp>
      <tp t="s">
        <v>#N/A Requesting Data...3826969384</v>
        <stp/>
        <stp>BDP|13157299803299081431</stp>
        <tr r="H83" s="1"/>
      </tp>
      <tp t="s">
        <v>#N/A Requesting Data...2979869607</v>
        <stp/>
        <stp>BDP|12750313790985508180</stp>
        <tr r="H29" s="1"/>
      </tp>
      <tp t="s">
        <v>#N/A Requesting Data...3918796498</v>
        <stp/>
        <stp>BDP|12858512783277091412</stp>
        <tr r="H80" s="1"/>
      </tp>
      <tp t="s">
        <v>#N/A N/A</v>
        <stp/>
        <stp>BDP|17782052435480911844</stp>
        <tr r="I102" s="1"/>
      </tp>
      <tp t="s">
        <v>#N/A N/A</v>
        <stp/>
        <stp>BDP|18124696644771554739</stp>
        <tr r="I54" s="1"/>
      </tp>
      <tp t="s">
        <v>#N/A Requesting Data...4084754440</v>
        <stp/>
        <stp>BDP|15479049239539731349</stp>
        <tr r="G182" s="1"/>
      </tp>
      <tp t="s">
        <v>#N/A Requesting Data...3052672770</v>
        <stp/>
        <stp>BDP|15788844932784388687</stp>
        <tr r="H177" s="1"/>
      </tp>
      <tp t="s">
        <v>#N/A Requesting Data...3102720065</v>
        <stp/>
        <stp>BDP|12219857265144969469</stp>
        <tr r="H236" s="1"/>
      </tp>
      <tp t="s">
        <v>#N/A Requesting Data...3933517493</v>
        <stp/>
        <stp>BDP|16051335686146992719</stp>
        <tr r="G137" s="1"/>
      </tp>
      <tp t="s">
        <v>#N/A N/A</v>
        <stp/>
        <stp>BDP|14016006882651604182</stp>
        <tr r="I172" s="1"/>
      </tp>
      <tp t="s">
        <v>#N/A N/A</v>
        <stp/>
        <stp>BDP|12175731731408570271</stp>
        <tr r="I88" s="1"/>
      </tp>
      <tp t="s">
        <v>#N/A N/A</v>
        <stp/>
        <stp>BDP|15713965021544315609</stp>
        <tr r="I216" s="1"/>
      </tp>
      <tp t="s">
        <v>#N/A N/A</v>
        <stp/>
        <stp>BDP|12395520183241323224</stp>
        <tr r="I233" s="1"/>
      </tp>
      <tp t="s">
        <v>#N/A Requesting Data...3065889628</v>
        <stp/>
        <stp>BDP|12571973942537288402</stp>
        <tr r="H143" s="1"/>
      </tp>
      <tp t="s">
        <v>#N/A Requesting Data...3153095236</v>
        <stp/>
        <stp>BDP|11421905333095193223</stp>
        <tr r="H34" s="1"/>
      </tp>
      <tp t="s">
        <v>#N/A Requesting Data...3973939023</v>
        <stp/>
        <stp>BDP|17103126794683313005</stp>
        <tr r="G169" s="1"/>
      </tp>
      <tp t="s">
        <v>#N/A N/A</v>
        <stp/>
        <stp>BDP|12214162296650189643</stp>
        <tr r="I183" s="1"/>
      </tp>
      <tp t="s">
        <v>#N/A Requesting Data...4065749303</v>
        <stp/>
        <stp>BDP|10910848446170466082</stp>
        <tr r="G147" s="1"/>
      </tp>
      <tp t="s">
        <v>#N/A N/A</v>
        <stp/>
        <stp>BDP|10044757071249767552</stp>
        <tr r="I169" s="1"/>
      </tp>
      <tp t="s">
        <v>#N/A N/A</v>
        <stp/>
        <stp>BDP|15744027086618384893</stp>
        <tr r="I111" s="1"/>
      </tp>
      <tp t="s">
        <v>#N/A Requesting Data...3411547896</v>
        <stp/>
        <stp>BDP|16624931634592125396</stp>
        <tr r="H53" s="1"/>
      </tp>
      <tp t="s">
        <v>#N/A Requesting Data...3205041138</v>
        <stp/>
        <stp>BDP|17387749485041304481</stp>
        <tr r="H233" s="1"/>
      </tp>
      <tp t="s">
        <v>#N/A Requesting Data...3964742422</v>
        <stp/>
        <stp>BDP|10240300888071317714</stp>
        <tr r="G155" s="1"/>
      </tp>
      <tp t="s">
        <v>#N/A N/A</v>
        <stp/>
        <stp>BDP|18328231368832695353</stp>
        <tr r="I215" s="1"/>
      </tp>
      <tp t="s">
        <v>#N/A Requesting Data...3886663091</v>
        <stp/>
        <stp>BDP|17846514523004339925</stp>
        <tr r="G20" s="1"/>
      </tp>
      <tp t="s">
        <v>#N/A Requesting Data...3582557020</v>
        <stp/>
        <stp>BDP|10116274685503799490</stp>
        <tr r="H36" s="1"/>
      </tp>
      <tp t="s">
        <v>#N/A Requesting Data...3240622214</v>
        <stp/>
        <stp>BDP|15410496591563475652</stp>
        <tr r="G15" s="1"/>
      </tp>
      <tp t="s">
        <v>#N/A Requesting Data...3847713755</v>
        <stp/>
        <stp>BDP|15545377707869049294</stp>
        <tr r="H119" s="1"/>
      </tp>
      <tp t="s">
        <v>#N/A Requesting Data...3417197033</v>
        <stp/>
        <stp>BDP|10982158430708704746</stp>
        <tr r="G83" s="1"/>
      </tp>
      <tp t="s">
        <v>#N/A Requesting Data...3453435167</v>
        <stp/>
        <stp>BDP|14777286215733019946</stp>
        <tr r="H174" s="1"/>
      </tp>
      <tp t="s">
        <v>#N/A Requesting Data...4214302475</v>
        <stp/>
        <stp>BDP|10411049266373030863</stp>
        <tr r="H154" s="1"/>
      </tp>
      <tp t="s">
        <v>#N/A Requesting Data...3799122780</v>
        <stp/>
        <stp>BDP|11177745760249608439</stp>
        <tr r="G239" s="1"/>
      </tp>
      <tp t="s">
        <v>#N/A N/A</v>
        <stp/>
        <stp>BDP|18280824407234566928</stp>
        <tr r="I149" s="1"/>
      </tp>
      <tp t="s">
        <v>#N/A Requesting Data...3582177160</v>
        <stp/>
        <stp>BDP|12013017685814637328</stp>
        <tr r="G180" s="1"/>
      </tp>
      <tp t="s">
        <v>#N/A N/A</v>
        <stp/>
        <stp>BDP|15541231853426230955</stp>
        <tr r="I234" s="1"/>
      </tp>
      <tp t="s">
        <v>#N/A Requesting Data...2983417278</v>
        <stp/>
        <stp>BDP|15394483496691172489</stp>
        <tr r="H3" s="1"/>
      </tp>
      <tp t="s">
        <v>#N/A Requesting Data...3901719587</v>
        <stp/>
        <stp>BDP|10512974679115870671</stp>
        <tr r="H157" s="1"/>
      </tp>
      <tp t="s">
        <v>#N/A Requesting Data...4217539596</v>
        <stp/>
        <stp>BDP|10058397088590488622</stp>
        <tr r="H133" s="1"/>
      </tp>
      <tp t="s">
        <v>#N/A N/A</v>
        <stp/>
        <stp>BDP|12816989529638849382</stp>
        <tr r="I214" s="1"/>
      </tp>
      <tp t="s">
        <v>#N/A N/A</v>
        <stp/>
        <stp>BDP|11898444597457725943</stp>
        <tr r="I104" s="1"/>
      </tp>
      <tp t="s">
        <v>#N/A N/A</v>
        <stp/>
        <stp>BDP|17919872788517630289</stp>
        <tr r="I30" s="1"/>
      </tp>
      <tp t="s">
        <v>#N/A Requesting Data...3924748245</v>
        <stp/>
        <stp>BDP|16192793226025467429</stp>
        <tr r="G3" s="1"/>
      </tp>
      <tp t="s">
        <v>#N/A Requesting Data...3867686086</v>
        <stp/>
        <stp>BDP|10512825889367688533</stp>
        <tr r="G212" s="1"/>
      </tp>
      <tp t="s">
        <v>#N/A Requesting Data...3784137083</v>
        <stp/>
        <stp>BDP|15332407066125877065</stp>
        <tr r="G215" s="1"/>
      </tp>
      <tp t="s">
        <v>#N/A Requesting Data...4117002542</v>
        <stp/>
        <stp>BDP|13261406230870935614</stp>
        <tr r="G107" s="1"/>
      </tp>
      <tp t="s">
        <v>#N/A Requesting Data...3543268890</v>
        <stp/>
        <stp>BDP|15321982041248125262</stp>
        <tr r="H82" s="1"/>
      </tp>
      <tp t="s">
        <v>#N/A Requesting Data...3320068752</v>
        <stp/>
        <stp>BDP|13848417379191474388</stp>
        <tr r="G6" s="1"/>
      </tp>
      <tp t="s">
        <v>#N/A Requesting Data...3361542582</v>
        <stp/>
        <stp>BDP|17825700855974766357</stp>
        <tr r="G219" s="1"/>
      </tp>
      <tp t="s">
        <v>#N/A Requesting Data...3323994742</v>
        <stp/>
        <stp>BDP|15951510700566624417</stp>
        <tr r="G120" s="1"/>
      </tp>
      <tp t="s">
        <v>#N/A N/A</v>
        <stp/>
        <stp>BDP|17346798894329652266</stp>
        <tr r="I137" s="1"/>
      </tp>
      <tp t="s">
        <v>#N/A Requesting Data...3094255124</v>
        <stp/>
        <stp>BDP|17339306836400830532</stp>
        <tr r="H224" s="1"/>
      </tp>
      <tp t="s">
        <v>#N/A N/A</v>
        <stp/>
        <stp>BDP|11847538860060200079</stp>
        <tr r="I52" s="1"/>
      </tp>
      <tp t="s">
        <v>#N/A N/A</v>
        <stp/>
        <stp>BDP|12093173417139062906</stp>
        <tr r="I178" s="1"/>
      </tp>
      <tp t="s">
        <v>#N/A Requesting Data...3502997101</v>
        <stp/>
        <stp>BDP|14150980371810135894</stp>
        <tr r="G194" s="1"/>
      </tp>
      <tp t="s">
        <v>#N/A Requesting Data...3148554579</v>
        <stp/>
        <stp>BDP|11894290378080804611</stp>
        <tr r="H31" s="1"/>
      </tp>
      <tp t="s">
        <v>#N/A Requesting Data...3461166280</v>
        <stp/>
        <stp>BDP|10048940030089291142</stp>
        <tr r="H75" s="1"/>
      </tp>
      <tp t="s">
        <v>#N/A N/A</v>
        <stp/>
        <stp>BDP|11091861285630839390</stp>
        <tr r="I95" s="1"/>
      </tp>
      <tp t="s">
        <v>#N/A Requesting Data...4243853887</v>
        <stp/>
        <stp>BDP|15553490949907547028</stp>
        <tr r="G101" s="1"/>
      </tp>
      <tp t="s">
        <v>#N/A Requesting Data...3268028971</v>
        <stp/>
        <stp>BDP|18287259996103301205</stp>
        <tr r="H187" s="1"/>
      </tp>
      <tp t="s">
        <v>#N/A N/A</v>
        <stp/>
        <stp>BDP|12512718833881710524</stp>
        <tr r="I150" s="1"/>
      </tp>
      <tp t="s">
        <v>#N/A Requesting Data...4067999388</v>
        <stp/>
        <stp>BDP|10137470750054132730</stp>
        <tr r="G134" s="1"/>
      </tp>
      <tp t="s">
        <v>#N/A Requesting Data...3252629826</v>
        <stp/>
        <stp>BDP|10842819183126993473</stp>
        <tr r="H51" s="1"/>
      </tp>
      <tp t="s">
        <v>#N/A Requesting Data...3745680252</v>
        <stp/>
        <stp>BDP|13854570038743198419</stp>
        <tr r="H141" s="1"/>
      </tp>
      <tp t="s">
        <v>#N/A N/A</v>
        <stp/>
        <stp>BDP|17568593433897936406</stp>
        <tr r="I90" s="1"/>
      </tp>
      <tp t="s">
        <v>#N/A N/A</v>
        <stp/>
        <stp>BDP|13768546948784381514</stp>
        <tr r="I40" s="1"/>
      </tp>
      <tp t="s">
        <v>#N/A N/A</v>
        <stp/>
        <stp>BDP|18440066735829616180</stp>
        <tr r="I192" s="1"/>
      </tp>
      <tp t="s">
        <v>#N/A Requesting Data...3755404529</v>
        <stp/>
        <stp>BDP|11214596503956310104</stp>
        <tr r="G226" s="1"/>
      </tp>
      <tp t="s">
        <v>#N/A Requesting Data...3418280338</v>
        <stp/>
        <stp>BDP|11558685461672404029</stp>
        <tr r="H194" s="1"/>
      </tp>
      <tp t="s">
        <v>#N/A N/A</v>
        <stp/>
        <stp>BDP|11930072185712596837</stp>
        <tr r="I241" s="1"/>
      </tp>
      <tp t="s">
        <v>#N/A Requesting Data...3192950109</v>
        <stp/>
        <stp>BDP|17357493110558350941</stp>
        <tr r="H63" s="1"/>
      </tp>
      <tp t="s">
        <v>#N/A N/A</v>
        <stp/>
        <stp>BDP|14319734102533721386</stp>
        <tr r="I156" s="1"/>
      </tp>
      <tp t="s">
        <v>#N/A Requesting Data...3137703011</v>
        <stp/>
        <stp>BDP|13581749892397854973</stp>
        <tr r="G70" s="1"/>
      </tp>
      <tp t="s">
        <v>#N/A N/A</v>
        <stp/>
        <stp>BDP|12760492145286521717</stp>
        <tr r="I92" s="1"/>
      </tp>
      <tp t="s">
        <v>#N/A Requesting Data...3830739467</v>
        <stp/>
        <stp>BDP|13611428331127881022</stp>
        <tr r="G195" s="1"/>
      </tp>
      <tp t="s">
        <v>#N/A N/A</v>
        <stp/>
        <stp>BDP|13463792718577960131</stp>
        <tr r="I53" s="1"/>
      </tp>
      <tp t="s">
        <v>#N/A Requesting Data...3227492666</v>
        <stp/>
        <stp>BDP|16604857598627432306</stp>
        <tr r="H66" s="1"/>
      </tp>
      <tp t="s">
        <v>#N/A Requesting Data...3091266062</v>
        <stp/>
        <stp>BDP|15670597383943441863</stp>
        <tr r="H21" s="1"/>
      </tp>
      <tp t="s">
        <v>#N/A N/A</v>
        <stp/>
        <stp>BDP|10266068344673194403</stp>
        <tr r="I22" s="1"/>
      </tp>
      <tp t="s">
        <v>#N/A Requesting Data...3881816662</v>
        <stp/>
        <stp>BDP|16184532812819082830</stp>
        <tr r="H130" s="1"/>
      </tp>
      <tp t="s">
        <v>#N/A Requesting Data...3699383047</v>
        <stp/>
        <stp>BDP|11396271253844792134</stp>
        <tr r="H185" s="1"/>
      </tp>
      <tp t="s">
        <v>#N/A Requesting Data...3142726393</v>
        <stp/>
        <stp>BDP|10074526904984282263</stp>
        <tr r="H87" s="1"/>
      </tp>
      <tp t="s">
        <v>#N/A N/A</v>
        <stp/>
        <stp>BDP|18035159320949191110</stp>
        <tr r="I43" s="1"/>
      </tp>
      <tp t="s">
        <v>#N/A N/A</v>
        <stp/>
        <stp>BDP|12804400996128306489</stp>
        <tr r="I36" s="1"/>
      </tp>
      <tp t="s">
        <v>#N/A Requesting Data...3270721229</v>
        <stp/>
        <stp>BDP|13939475569226136425</stp>
        <tr r="H190" s="1"/>
      </tp>
      <tp t="s">
        <v>#N/A Requesting Data...3722146393</v>
        <stp/>
        <stp>BDP|14487566775727515253</stp>
        <tr r="H111" s="1"/>
      </tp>
      <tp t="s">
        <v>#N/A Requesting Data...3258561846</v>
        <stp/>
        <stp>BDP|10696452485178591743</stp>
        <tr r="G92" s="1"/>
      </tp>
      <tp t="s">
        <v>#N/A N/A</v>
        <stp/>
        <stp>BDP|12451370625718140817</stp>
        <tr r="I47" s="1"/>
      </tp>
      <tp t="s">
        <v>#N/A N/A</v>
        <stp/>
        <stp>BDP|18126961809274102561</stp>
        <tr r="I106" s="1"/>
      </tp>
      <tp t="s">
        <v>#N/A N/A</v>
        <stp/>
        <stp>BDP|18291967158983359771</stp>
        <tr r="I39" s="1"/>
      </tp>
      <tp t="s">
        <v>#N/A N/A</v>
        <stp/>
        <stp>BDP|12218578923083464696</stp>
        <tr r="I213" s="1"/>
      </tp>
      <tp t="s">
        <v>#N/A Requesting Data...3259155976</v>
        <stp/>
        <stp>BDP|13712531556245988606</stp>
        <tr r="H88" s="1"/>
      </tp>
      <tp t="s">
        <v>#N/A Requesting Data...3752711628</v>
        <stp/>
        <stp>BDP|11288156929676309404</stp>
        <tr r="H231" s="1"/>
      </tp>
      <tp t="s">
        <v>#N/A N/A</v>
        <stp/>
        <stp>BDP|11771431832837881123</stp>
        <tr r="I69" s="1"/>
      </tp>
      <tp t="s">
        <v>#N/A Requesting Data...3673757748</v>
        <stp/>
        <stp>BDP|13423910763935823913</stp>
        <tr r="H91" s="1"/>
      </tp>
      <tp t="s">
        <v>#N/A N/A</v>
        <stp/>
        <stp>BDP|11696103149004578050</stp>
        <tr r="I31" s="1"/>
      </tp>
      <tp t="s">
        <v>#N/A Requesting Data...3765466178</v>
        <stp/>
        <stp>BDP|15164893693612402619</stp>
        <tr r="G47" s="1"/>
      </tp>
      <tp t="s">
        <v>#N/A Requesting Data...3234357686</v>
        <stp/>
        <stp>BDP|16717306465810558395</stp>
        <tr r="G238" s="1"/>
      </tp>
      <tp t="s">
        <v>#N/A Requesting Data...3351384871</v>
        <stp/>
        <stp>BDP|16925584863606428386</stp>
        <tr r="H55" s="1"/>
      </tp>
      <tp t="s">
        <v>#N/A Requesting Data...3684010490</v>
        <stp/>
        <stp>BDP|10204166382168782101</stp>
        <tr r="G128" s="1"/>
      </tp>
      <tp t="s">
        <v>#N/A Requesting Data...3668342430</v>
        <stp/>
        <stp>BDP|16157201575126539510</stp>
        <tr r="G183" s="1"/>
      </tp>
      <tp t="s">
        <v>#N/A N/A</v>
        <stp/>
        <stp>BDP|12403403062141368150</stp>
        <tr r="I204" s="1"/>
      </tp>
      <tp t="s">
        <v>#N/A Requesting Data...3335150649</v>
        <stp/>
        <stp>BDP|17815793438157877439</stp>
        <tr r="G13" s="1"/>
      </tp>
      <tp t="s">
        <v>#N/A N/A</v>
        <stp/>
        <stp>BDP|16817571092129139399</stp>
        <tr r="I61" s="1"/>
      </tp>
      <tp t="s">
        <v>#N/A Requesting Data...3647251330</v>
        <stp/>
        <stp>BDP|12035810595076739563</stp>
        <tr r="H214" s="1"/>
      </tp>
      <tp t="s">
        <v>#N/A N/A</v>
        <stp/>
        <stp>BDP|13176861081370193329</stp>
        <tr r="I131" s="1"/>
      </tp>
      <tp t="s">
        <v>#N/A N/A</v>
        <stp/>
        <stp>BDP|12151016855674248325</stp>
        <tr r="I147" s="1"/>
      </tp>
      <tp t="s">
        <v>#N/A N/A</v>
        <stp/>
        <stp>BDP|13167753237047454006</stp>
        <tr r="I220" s="1"/>
      </tp>
      <tp t="s">
        <v>#N/A Requesting Data...4244174685</v>
        <stp/>
        <stp>BDP|15353067202642460744</stp>
        <tr r="H217" s="1"/>
      </tp>
      <tp t="s">
        <v>#N/A N/A</v>
        <stp/>
        <stp>BDP|15132153309696884232</stp>
        <tr r="I180" s="1"/>
      </tp>
      <tp t="s">
        <v>#N/A Requesting Data...3192039743</v>
        <stp/>
        <stp>BDP|18283873263855423340</stp>
        <tr r="G204" s="1"/>
      </tp>
      <tp t="s">
        <v>#N/A N/A</v>
        <stp/>
        <stp>BDP|10204536507995198011</stp>
        <tr r="I73" s="1"/>
      </tp>
      <tp t="s">
        <v>#N/A Requesting Data...3955283310</v>
        <stp/>
        <stp>BDP|16298083800797749056</stp>
        <tr r="H10" s="1"/>
      </tp>
      <tp t="s">
        <v>#N/A N/A</v>
        <stp/>
        <stp>BDP|12064864868835736815</stp>
        <tr r="I107" s="1"/>
      </tp>
      <tp t="s">
        <v>#N/A Requesting Data...3680028313</v>
        <stp/>
        <stp>BDP|13272587297536446826</stp>
        <tr r="G2" s="1"/>
      </tp>
      <tp t="s">
        <v>#N/A Requesting Data...3612540878</v>
        <stp/>
        <stp>BDP|12780173124600104087</stp>
        <tr r="G8" s="1"/>
      </tp>
      <tp t="s">
        <v>#N/A N/A</v>
        <stp/>
        <stp>BDP|11518223688158511271</stp>
        <tr r="I217" s="1"/>
      </tp>
      <tp t="s">
        <v>#N/A Requesting Data...4092687024</v>
        <stp/>
        <stp>BDP|16995976577501506819</stp>
        <tr r="H222" s="1"/>
      </tp>
      <tp t="s">
        <v>#N/A Requesting Data...3225138637</v>
        <stp/>
        <stp>BDP|16569928088103359530</stp>
        <tr r="H38" s="1"/>
      </tp>
      <tp t="s">
        <v>#N/A Requesting Data...3717067036</v>
        <stp/>
        <stp>BDP|12950599116292850517</stp>
        <tr r="H136" s="1"/>
      </tp>
      <tp t="s">
        <v>#N/A Requesting Data...4283270862</v>
        <stp/>
        <stp>BDP|13809454270604296510</stp>
        <tr r="G28" s="1"/>
      </tp>
      <tp t="s">
        <v>#N/A Requesting Data...3959276576</v>
        <stp/>
        <stp>BDP|16153953689006709042</stp>
        <tr r="H93" s="1"/>
      </tp>
      <tp t="s">
        <v>#N/A Requesting Data...3606590947</v>
        <stp/>
        <stp>BDP|11922539873022937016</stp>
        <tr r="H170" s="1"/>
      </tp>
      <tp t="s">
        <v>#N/A Requesting Data...3484269559</v>
        <stp/>
        <stp>BDP|11839496968896130490</stp>
        <tr r="G162" s="1"/>
      </tp>
      <tp t="s">
        <v>#N/A Requesting Data...3370603859</v>
        <stp/>
        <stp>BDP|15654601647376501056</stp>
        <tr r="G53" s="1"/>
      </tp>
      <tp t="s">
        <v>#N/A N/A</v>
        <stp/>
        <stp>BDP|16758704744625435164</stp>
        <tr r="I20" s="1"/>
      </tp>
      <tp t="s">
        <v>#N/A Requesting Data...3835135924</v>
        <stp/>
        <stp>BDP|13075729072386532451</stp>
        <tr r="G198" s="1"/>
      </tp>
      <tp t="s">
        <v>#N/A N/A</v>
        <stp/>
        <stp>BDP|15640676521514141435</stp>
        <tr r="I222" s="1"/>
      </tp>
      <tp t="s">
        <v>#N/A N/A</v>
        <stp/>
        <stp>BDP|12092160710823001032</stp>
        <tr r="I23" s="1"/>
      </tp>
      <tp t="s">
        <v>#N/A Requesting Data...3383181999</v>
        <stp/>
        <stp>BDP|16863973559089048231</stp>
        <tr r="H123" s="1"/>
      </tp>
      <tp t="s">
        <v>#N/A Requesting Data...3225072697</v>
        <stp/>
        <stp>BDP|14502072103051109442</stp>
        <tr r="G34" s="1"/>
      </tp>
      <tp t="s">
        <v>#N/A Requesting Data...3986938237</v>
        <stp/>
        <stp>BDP|16083336466367505578</stp>
        <tr r="H152" s="1"/>
      </tp>
      <tp t="s">
        <v>#N/A Requesting Data...3951823053</v>
        <stp/>
        <stp>BDP|10227182653036928495</stp>
        <tr r="H116" s="1"/>
      </tp>
      <tp t="s">
        <v>#N/A Requesting Data...3837603778</v>
        <stp/>
        <stp>BDP|10524261012054351183</stp>
        <tr r="H101" s="1"/>
      </tp>
      <tp t="s">
        <v>#N/A N/A</v>
        <stp/>
        <stp>BDP|15771868804282808900</stp>
        <tr r="I14" s="1"/>
      </tp>
      <tp t="s">
        <v>#N/A Requesting Data...3260854269</v>
        <stp/>
        <stp>BDP|17271774009701237737</stp>
        <tr r="G57" s="1"/>
      </tp>
      <tp t="s">
        <v>#N/A Requesting Data...4211410592</v>
        <stp/>
        <stp>BDP|10054391616782349638</stp>
        <tr r="G72" s="1"/>
      </tp>
      <tp t="s">
        <v>#N/A Requesting Data...4222042517</v>
        <stp/>
        <stp>BDP|15007456476382394210</stp>
        <tr r="G44" s="1"/>
      </tp>
      <tp t="s">
        <v>#N/A Requesting Data...4273118778</v>
        <stp/>
        <stp>BDP|16194970901238505138</stp>
        <tr r="H42" s="1"/>
      </tp>
      <tp t="s">
        <v>#N/A Requesting Data...3377701040</v>
        <stp/>
        <stp>BDP|12958185852300458060</stp>
        <tr r="G119" s="1"/>
      </tp>
      <tp t="s">
        <v>#N/A Requesting Data...3623876925</v>
        <stp/>
        <stp>BDP|10322503917793239173</stp>
        <tr r="G82" s="1"/>
      </tp>
      <tp t="s">
        <v>#N/A N/A</v>
        <stp/>
        <stp>BDP|17815395794443519833</stp>
        <tr r="I101" s="1"/>
      </tp>
      <tp t="s">
        <v>#N/A Requesting Data...3270752283</v>
        <stp/>
        <stp>BDP|16671554079061805375</stp>
        <tr r="H121" s="1"/>
      </tp>
      <tp t="s">
        <v>#N/A Requesting Data...3487214493</v>
        <stp/>
        <stp>BDP|14879567331481830534</stp>
        <tr r="H227" s="1"/>
      </tp>
      <tp t="s">
        <v>#N/A Requesting Data...3620039381</v>
        <stp/>
        <stp>BDP|12437338283487681867</stp>
        <tr r="H99" s="1"/>
      </tp>
      <tp t="s">
        <v>#N/A Requesting Data...3367062192</v>
        <stp/>
        <stp>BDP|15278447911050688658</stp>
        <tr r="G235" s="1"/>
      </tp>
      <tp t="s">
        <v>#N/A N/A</v>
        <stp/>
        <stp>BDP|13563298021335015098</stp>
        <tr r="I212" s="1"/>
      </tp>
      <tp t="s">
        <v>#N/A N/A</v>
        <stp/>
        <stp>BDP|14807378176204739293</stp>
        <tr r="I152" s="1"/>
      </tp>
      <tp t="s">
        <v>#N/A Requesting Data...3532612705</v>
        <stp/>
        <stp>BDP|14802996890113762103</stp>
        <tr r="H98" s="1"/>
      </tp>
      <tp t="s">
        <v>#N/A Requesting Data...4024847305</v>
        <stp/>
        <stp>BDP|17620871523362874836</stp>
        <tr r="G214" s="1"/>
      </tp>
      <tp t="s">
        <v>#N/A Requesting Data...3440645408</v>
        <stp/>
        <stp>BDP|15193409174327878650</stp>
        <tr r="H126" s="1"/>
      </tp>
      <tp t="s">
        <v>#N/A Requesting Data...4165344981</v>
        <stp/>
        <stp>BDP|13036733111101346391</stp>
        <tr r="G106" s="1"/>
      </tp>
      <tp t="s">
        <v>#N/A N/A</v>
        <stp/>
        <stp>BDP|11911067037465323014</stp>
        <tr r="I119" s="1"/>
      </tp>
      <tp t="s">
        <v>#N/A Requesting Data...4118017777</v>
        <stp/>
        <stp>BDP|14392256987540522990</stp>
        <tr r="G209" s="1"/>
      </tp>
      <tp t="s">
        <v>#N/A Requesting Data...3417737518</v>
        <stp/>
        <stp>BDP|13023098055937862690</stp>
        <tr r="H129" s="1"/>
      </tp>
      <tp t="s">
        <v>#N/A Requesting Data...3663411941</v>
        <stp/>
        <stp>BDP|14287376324361401394</stp>
        <tr r="H235" s="1"/>
      </tp>
      <tp t="s">
        <v>#N/A Requesting Data...3919209465</v>
        <stp/>
        <stp>BDP|15370614688748681438</stp>
        <tr r="G75" s="1"/>
      </tp>
      <tp t="s">
        <v>#N/A Requesting Data...4247924816</v>
        <stp/>
        <stp>BDP|16981505626706905080</stp>
        <tr r="G54" s="1"/>
      </tp>
      <tp t="s">
        <v>#N/A Requesting Data...3615508579</v>
        <stp/>
        <stp>BDP|14453751855006781723</stp>
        <tr r="H45" s="1"/>
      </tp>
      <tp t="s">
        <v>#N/A Requesting Data...4210836367</v>
        <stp/>
        <stp>BDP|11264314439184333283</stp>
        <tr r="G26" s="1"/>
      </tp>
      <tp t="s">
        <v>#N/A Requesting Data...3563700273</v>
        <stp/>
        <stp>BDP|17384749184006327913</stp>
        <tr r="H196" s="1"/>
      </tp>
      <tp t="s">
        <v>#N/A Requesting Data...3821956028</v>
        <stp/>
        <stp>BDP|13385889058340267912</stp>
        <tr r="G37" s="1"/>
      </tp>
      <tp t="s">
        <v>#N/A Requesting Data...3984406951</v>
        <stp/>
        <stp>BDP|10895317058884002521</stp>
        <tr r="H192" s="1"/>
      </tp>
      <tp t="s">
        <v>#N/A Requesting Data...3995641084</v>
        <stp/>
        <stp>BDP|13497400254915576076</stp>
        <tr r="G152" s="1"/>
      </tp>
      <tp t="s">
        <v>#N/A Requesting Data...3624123390</v>
        <stp/>
        <stp>BDP|15466336457165557108</stp>
        <tr r="H153" s="1"/>
      </tp>
      <tp t="s">
        <v>#N/A Requesting Data...4113930804</v>
        <stp/>
        <stp>BDP|16184019561043631422</stp>
        <tr r="G199" s="1"/>
      </tp>
      <tp t="s">
        <v>#N/A N/A</v>
        <stp/>
        <stp>BDP|16235235921297650637</stp>
        <tr r="I94" s="1"/>
      </tp>
      <tp t="s">
        <v>#N/A Requesting Data...4132474399</v>
        <stp/>
        <stp>BDP|11842450308085534753</stp>
        <tr r="H67" s="1"/>
      </tp>
      <tp t="s">
        <v>#N/A Requesting Data...3793834666</v>
        <stp/>
        <stp>BDP|15604624943765499571</stp>
        <tr r="H103" s="1"/>
      </tp>
      <tp t="s">
        <v>#N/A Requesting Data...4194575337</v>
        <stp/>
        <stp>BDP|17127269234002136360</stp>
        <tr r="H180" s="1"/>
      </tp>
      <tp t="s">
        <v>#N/A N/A</v>
        <stp/>
        <stp>BDP|12280477362345627251</stp>
        <tr r="I124" s="1"/>
      </tp>
      <tp t="s">
        <v>#N/A Requesting Data...3910504452</v>
        <stp/>
        <stp>BDP|16662365428894460483</stp>
        <tr r="H13" s="1"/>
      </tp>
      <tp t="s">
        <v>#N/A Requesting Data...4030955851</v>
        <stp/>
        <stp>BDP|12163430052036232264</stp>
        <tr r="G192" s="1"/>
      </tp>
      <tp t="s">
        <v>#N/A Requesting Data...3573434629</v>
        <stp/>
        <stp>BDP|10114074151586427475</stp>
        <tr r="G65" s="1"/>
      </tp>
      <tp t="s">
        <v>#N/A Requesting Data...3850995858</v>
        <stp/>
        <stp>BDP|10229763010707545668</stp>
        <tr r="G35" s="1"/>
      </tp>
      <tp t="s">
        <v>#N/A Requesting Data...4257117604</v>
        <stp/>
        <stp>BDP|16833492573526476419</stp>
        <tr r="H238" s="1"/>
      </tp>
      <tp t="s">
        <v>#N/A Requesting Data...3743181274</v>
        <stp/>
        <stp>BDP|13924772675423949749</stp>
        <tr r="G85" s="1"/>
      </tp>
      <tp t="s">
        <v>#N/A Requesting Data...4246066539</v>
        <stp/>
        <stp>BDP|10416641536757962596</stp>
        <tr r="G165" s="1"/>
      </tp>
      <tp t="s">
        <v>#N/A Requesting Data...3730697877</v>
        <stp/>
        <stp>BDP|15821340956165558279</stp>
        <tr r="H142" s="1"/>
      </tp>
      <tp t="s">
        <v>#N/A Requesting Data...3844730603</v>
        <stp/>
        <stp>BDP|12519891910487049847</stp>
        <tr r="G225" s="1"/>
      </tp>
      <tp t="s">
        <v>#N/A Requesting Data...3598944236</v>
        <stp/>
        <stp>BDP|17387691871551824387</stp>
        <tr r="H137" s="1"/>
      </tp>
      <tp t="s">
        <v>#N/A Requesting Data...3753851709</v>
        <stp/>
        <stp>BDP|16109932352469318783</stp>
        <tr r="H52" s="1"/>
      </tp>
      <tp t="s">
        <v>#N/A Requesting Data...3946888479</v>
        <stp/>
        <stp>BDP|17054548792656379997</stp>
        <tr r="G227" s="1"/>
      </tp>
      <tp t="s">
        <v>#N/A Requesting Data...3559959590</v>
        <stp/>
        <stp>BDP|16372229518770796119</stp>
        <tr r="H209" s="1"/>
      </tp>
      <tp t="s">
        <v>#N/A Requesting Data...3705618092</v>
        <stp/>
        <stp>BDP|13633889001489079609</stp>
        <tr r="H234" s="1"/>
      </tp>
      <tp t="s">
        <v>#N/A Requesting Data...4123215750</v>
        <stp/>
        <stp>BDP|16942324397340555860</stp>
        <tr r="H110" s="1"/>
      </tp>
      <tp t="s">
        <v>#N/A N/A</v>
        <stp/>
        <stp>BDP|10997472127035144763</stp>
        <tr r="I99" s="1"/>
      </tp>
      <tp t="s">
        <v>#N/A Requesting Data...3660124491</v>
        <stp/>
        <stp>BDP|15067249448627425069</stp>
        <tr r="H26" s="1"/>
      </tp>
      <tp t="s">
        <v>#N/A Requesting Data...3441821973</v>
        <stp/>
        <stp>BDP|12374144536503645797</stp>
        <tr r="G116" s="1"/>
      </tp>
      <tp t="s">
        <v>#N/A N/A</v>
        <stp/>
        <stp>BDP|15916036864140996760</stp>
        <tr r="I159" s="1"/>
      </tp>
      <tp t="s">
        <v>#N/A Requesting Data...3831409919</v>
        <stp/>
        <stp>BDP|10301134419583088791</stp>
        <tr r="G23" s="1"/>
      </tp>
      <tp t="s">
        <v>#N/A Requesting Data...4006940267</v>
        <stp/>
        <stp>BDP|13285933926884793807</stp>
        <tr r="H71" s="1"/>
      </tp>
      <tp t="s">
        <v>#N/A N/A</v>
        <stp/>
        <stp>BDP|13789801199382640482</stp>
        <tr r="I114" s="1"/>
      </tp>
      <tp t="s">
        <v>#N/A Requesting Data...4156328224</v>
        <stp/>
        <stp>BDP|17358701743801609168</stp>
        <tr r="H107" s="1"/>
      </tp>
      <tp t="s">
        <v>#N/A N/A</v>
        <stp/>
        <stp>BDP|10332611953306654157</stp>
        <tr r="I46" s="1"/>
      </tp>
      <tp t="s">
        <v>#N/A N/A</v>
        <stp/>
        <stp>BDP|10810036812322891751</stp>
        <tr r="I151" s="1"/>
      </tp>
      <tp t="s">
        <v>#N/A Requesting Data...3769654050</v>
        <stp/>
        <stp>BDP|16232265090519547057</stp>
        <tr r="H237" s="1"/>
      </tp>
      <tp t="s">
        <v>#N/A Requesting Data...3866147789</v>
        <stp/>
        <stp>BDP|15765219815966553425</stp>
        <tr r="G66" s="1"/>
      </tp>
      <tp t="s">
        <v>#N/A Requesting Data...3972611798</v>
        <stp/>
        <stp>BDP|12313292754181053096</stp>
        <tr r="G160" s="1"/>
      </tp>
      <tp t="s">
        <v>#N/A N/A</v>
        <stp/>
        <stp>BDP|12526862781827401118</stp>
        <tr r="I113" s="1"/>
      </tp>
      <tp t="s">
        <v>#N/A Requesting Data...3436176693</v>
        <stp/>
        <stp>BDP|12882376210473944707</stp>
        <tr r="H173" s="1"/>
      </tp>
      <tp t="s">
        <v>#N/A N/A</v>
        <stp/>
        <stp>BDP|18107135445011332829</stp>
        <tr r="I98" s="1"/>
      </tp>
      <tp t="s">
        <v>#N/A Requesting Data...3635461523</v>
        <stp/>
        <stp>BDP|12516749278007161017</stp>
        <tr r="H48" s="1"/>
      </tp>
      <tp t="s">
        <v>#N/A Requesting Data...3468204577</v>
        <stp/>
        <stp>BDP|15327374306653309081</stp>
        <tr r="H35" s="1"/>
      </tp>
      <tp t="s">
        <v>#N/A N/A</v>
        <stp/>
        <stp>BDP|12803867743073073844</stp>
        <tr r="I144" s="1"/>
      </tp>
      <tp t="s">
        <v>#N/A N/A</v>
        <stp/>
        <stp>BDP|18026983907996135253</stp>
        <tr r="I199" s="1"/>
      </tp>
      <tp t="s">
        <v>#N/A N/A</v>
        <stp/>
        <stp>BDP|11457239618742532517</stp>
        <tr r="I128" s="1"/>
      </tp>
      <tp t="s">
        <v>#N/A Requesting Data...3855774022</v>
        <stp/>
        <stp>BDP|15937561527414670350</stp>
        <tr r="H229" s="1"/>
      </tp>
      <tp t="s">
        <v>#N/A N/A</v>
        <stp/>
        <stp>BDP|12853270258763918340</stp>
        <tr r="I74" s="1"/>
      </tp>
      <tp t="s">
        <v>#N/A N/A</v>
        <stp/>
        <stp>BDP|10626902673583806828</stp>
        <tr r="I211" s="1"/>
      </tp>
      <tp t="s">
        <v>#N/A N/A</v>
        <stp/>
        <stp>BDP|10841593925817952526</stp>
        <tr r="I87" s="1"/>
      </tp>
      <tp t="s">
        <v>#N/A N/A</v>
        <stp/>
        <stp>BDP|17441537133186941222</stp>
        <tr r="I189" s="1"/>
      </tp>
      <tp t="s">
        <v>#N/A Requesting Data...3888318737</v>
        <stp/>
        <stp>BDP|17190547981136977936</stp>
        <tr r="H161" s="1"/>
      </tp>
      <tp t="s">
        <v>#N/A Requesting Data...3534692494</v>
        <stp/>
        <stp>BDP|12491736572673270499</stp>
        <tr r="H79" s="1"/>
      </tp>
      <tp t="s">
        <v>#N/A Requesting Data...3703276153</v>
        <stp/>
        <stp>BDP|12360143331441216451</stp>
        <tr r="G181" s="1"/>
      </tp>
      <tp t="s">
        <v>#N/A Requesting Data...4215213734</v>
        <stp/>
        <stp>BDP|14547971980353339303</stp>
        <tr r="G174" s="1"/>
      </tp>
      <tp t="s">
        <v>#N/A N/A</v>
        <stp/>
        <stp>BDP|15419497040389432999</stp>
        <tr r="I38" s="1"/>
      </tp>
      <tp t="s">
        <v>#N/A N/A</v>
        <stp/>
        <stp>BDP|12781419869713619695</stp>
        <tr r="I117" s="1"/>
      </tp>
      <tp t="s">
        <v>#N/A Requesting Data...4052000602</v>
        <stp/>
        <stp>BDP|11344400618491657083</stp>
        <tr r="H198" s="1"/>
      </tp>
      <tp t="s">
        <v>#N/A N/A</v>
        <stp/>
        <stp>BDP|10267958831096189937</stp>
        <tr r="I229" s="1"/>
      </tp>
      <tp t="s">
        <v>#N/A Requesting Data...3600132698</v>
        <stp/>
        <stp>BDP|15247701341205050646</stp>
        <tr r="H241" s="1"/>
      </tp>
      <tp t="s">
        <v>#N/A Requesting Data...4221619514</v>
        <stp/>
        <stp>BDP|17212702864517681467</stp>
        <tr r="G48" s="1"/>
      </tp>
      <tp t="s">
        <v>#N/A Requesting Data...3593616506</v>
        <stp/>
        <stp>BDP|11834656130811890036</stp>
        <tr r="H164" s="1"/>
      </tp>
      <tp t="s">
        <v>#N/A Requesting Data...3940318666</v>
        <stp/>
        <stp>BDP|16730557042080089269</stp>
        <tr r="H33" s="1"/>
      </tp>
    </main>
    <main first="bofaddin.rtdserver">
      <tp t="s">
        <v>#N/A N/A</v>
        <stp/>
        <stp>BDP|7179269868466691936</stp>
        <tr r="I157" s="1"/>
      </tp>
      <tp t="s">
        <v>#N/A Requesting Data...4274004837</v>
        <stp/>
        <stp>BDP|7709985429922854274</stp>
        <tr r="H132" s="1"/>
      </tp>
      <tp t="s">
        <v>#N/A Requesting Data...4034885446</v>
        <stp/>
        <stp>BDP|2492533778635047968</stp>
        <tr r="H171" s="1"/>
      </tp>
      <tp t="s">
        <v>#N/A Requesting Data...3849460728</v>
        <stp/>
        <stp>BDP|2523935349323607001</stp>
        <tr r="H226" s="1"/>
      </tp>
      <tp t="s">
        <v>#N/A Requesting Data...3772224756</v>
        <stp/>
        <stp>BDP|4464151121752639989</stp>
        <tr r="G69" s="1"/>
      </tp>
      <tp t="s">
        <v>#N/A Requesting Data...4173391830</v>
        <stp/>
        <stp>BDP|2788480102183636962</stp>
        <tr r="G78" s="1"/>
      </tp>
      <tp t="s">
        <v>#N/A Requesting Data...3674200958</v>
        <stp/>
        <stp>BDP|8659744888812523924</stp>
        <tr r="H5" s="1"/>
      </tp>
      <tp t="s">
        <v>#N/A Requesting Data...4221245896</v>
        <stp/>
        <stp>BDP|4275196683856254796</stp>
        <tr r="H184" s="1"/>
      </tp>
      <tp t="s">
        <v>#N/A Requesting Data...3666608545</v>
        <stp/>
        <stp>BDP|8792840846661094966</stp>
        <tr r="H186" s="1"/>
      </tp>
      <tp t="s">
        <v>#N/A Requesting Data...4180076782</v>
        <stp/>
        <stp>BDP|7606054821249449057</stp>
        <tr r="H84" s="1"/>
      </tp>
      <tp t="s">
        <v>#N/A Requesting Data...3818549629</v>
        <stp/>
        <stp>BDP|4435336816858704263</stp>
        <tr r="G157" s="1"/>
      </tp>
      <tp t="s">
        <v>#N/A Requesting Data...4038755671</v>
        <stp/>
        <stp>BDP|1195517482282439201</stp>
        <tr r="G67" s="1"/>
      </tp>
      <tp t="s">
        <v>#N/A N/A</v>
        <stp/>
        <stp>BDP|5059800095331058913</stp>
        <tr r="I129" s="1"/>
      </tp>
      <tp t="s">
        <v>#N/A Requesting Data...3614601454</v>
        <stp/>
        <stp>BDP|5473798470468961111</stp>
        <tr r="G216" s="1"/>
      </tp>
      <tp t="s">
        <v>#N/A Requesting Data...4261934028</v>
        <stp/>
        <stp>BDP|8938766168550436567</stp>
        <tr r="H200" s="1"/>
      </tp>
      <tp t="s">
        <v>#N/A Requesting Data...3943063658</v>
        <stp/>
        <stp>BDP|2802529340546618876</stp>
        <tr r="G56" s="1"/>
      </tp>
      <tp t="s">
        <v>#N/A N/A</v>
        <stp/>
        <stp>BDP|7849738992356317223</stp>
        <tr r="I164" s="1"/>
      </tp>
      <tp t="s">
        <v>#N/A Requesting Data...3948958498</v>
        <stp/>
        <stp>BDP|3759617081696907663</stp>
        <tr r="H202" s="1"/>
      </tp>
      <tp t="s">
        <v>#N/A Requesting Data...3942724653</v>
        <stp/>
        <stp>BDP|7911222659138966551</stp>
        <tr r="G177" s="1"/>
      </tp>
      <tp t="s">
        <v>#N/A Requesting Data...3851867157</v>
        <stp/>
        <stp>BDP|4642073850839202515</stp>
        <tr r="G188" s="1"/>
      </tp>
      <tp t="s">
        <v>#N/A N/A</v>
        <stp/>
        <stp>BDP|6345691141818950104</stp>
        <tr r="I162" s="1"/>
      </tp>
      <tp t="s">
        <v>#N/A N/A</v>
        <stp/>
        <stp>BDP|1183174634736090802</stp>
        <tr r="I154" s="1"/>
      </tp>
      <tp t="s">
        <v>#N/A Requesting Data...3542308344</v>
        <stp/>
        <stp>BDP|5349824555097351250</stp>
        <tr r="H20" s="1"/>
      </tp>
      <tp t="s">
        <v>#N/A Requesting Data...3835626462</v>
        <stp/>
        <stp>BDP|8670350758707053488</stp>
        <tr r="H39" s="1"/>
      </tp>
      <tp t="s">
        <v>#N/A Requesting Data...3790566547</v>
        <stp/>
        <stp>BDP|2204668322369363261</stp>
        <tr r="G150" s="1"/>
      </tp>
      <tp t="s">
        <v>#N/A Requesting Data...3930438817</v>
        <stp/>
        <stp>BDP|3107905671575361508</stp>
        <tr r="G236" s="1"/>
      </tp>
      <tp t="s">
        <v>#N/A Requesting Data...3763153181</v>
        <stp/>
        <stp>BDP|8273128245487362753</stp>
        <tr r="G68" s="1"/>
      </tp>
      <tp t="s">
        <v>#N/A Requesting Data...4130580045</v>
        <stp/>
        <stp>BDP|8856512904182715290</stp>
        <tr r="G59" s="1"/>
      </tp>
      <tp t="s">
        <v>#N/A Requesting Data...3630947866</v>
        <stp/>
        <stp>BDP|1078954172436425402</stp>
        <tr r="G95" s="1"/>
      </tp>
      <tp t="s">
        <v>#N/A Requesting Data...3910296494</v>
        <stp/>
        <stp>BDP|1246268322359630503</stp>
        <tr r="G131" s="1"/>
      </tp>
      <tp t="s">
        <v>#N/A N/A</v>
        <stp/>
        <stp>BDP|1849978964651835236</stp>
        <tr r="I10" s="1"/>
      </tp>
      <tp t="s">
        <v>#N/A N/A</v>
        <stp/>
        <stp>BDP|4134069315910299863</stp>
        <tr r="I190" s="1"/>
      </tp>
      <tp t="s">
        <v>#N/A Requesting Data...3779084713</v>
        <stp/>
        <stp>BDP|6784973884553126929</stp>
        <tr r="G38" s="1"/>
      </tp>
      <tp t="s">
        <v>#N/A Requesting Data...3649275120</v>
        <stp/>
        <stp>BDP|9299583268225105272</stp>
        <tr r="H150" s="1"/>
      </tp>
      <tp t="s">
        <v>#N/A Requesting Data...3821563231</v>
        <stp/>
        <stp>BDP|5647136692399158925</stp>
        <tr r="H49" s="1"/>
      </tp>
      <tp t="s">
        <v>#N/A Requesting Data...3942969349</v>
        <stp/>
        <stp>BDP|8195283229801009444</stp>
        <tr r="H144" s="1"/>
      </tp>
      <tp t="s">
        <v>#N/A Requesting Data...3631949784</v>
        <stp/>
        <stp>BDP|5826283224849465156</stp>
        <tr r="H148" s="1"/>
      </tp>
      <tp t="s">
        <v>#N/A Requesting Data...4220516335</v>
        <stp/>
        <stp>BDP|1460106512455526964</stp>
        <tr r="H104" s="1"/>
      </tp>
      <tp t="s">
        <v>#N/A N/A</v>
        <stp/>
        <stp>BDP|9613636050660357736</stp>
        <tr r="I68" s="1"/>
      </tp>
      <tp t="s">
        <v>#N/A Requesting Data...4182326211</v>
        <stp/>
        <stp>BDP|5552223059505580916</stp>
        <tr r="G104" s="1"/>
      </tp>
      <tp t="s">
        <v>#N/A Requesting Data...3573130405</v>
        <stp/>
        <stp>BDP|3349821308394476177</stp>
        <tr r="G135" s="1"/>
      </tp>
      <tp t="s">
        <v>#N/A Requesting Data...4174470822</v>
        <stp/>
        <stp>BDP|7525638150759573380</stp>
        <tr r="G154" s="1"/>
      </tp>
      <tp t="s">
        <v>#N/A Requesting Data...4273109243</v>
        <stp/>
        <stp>BDP|3310562468297278978</stp>
        <tr r="H210" s="1"/>
      </tp>
      <tp t="s">
        <v>#N/A N/A</v>
        <stp/>
        <stp>BDP|8616351868914397718</stp>
        <tr r="I171" s="1"/>
      </tp>
      <tp t="s">
        <v>#N/A Requesting Data...3833853483</v>
        <stp/>
        <stp>BDP|1434440989967139462</stp>
        <tr r="G61" s="1"/>
      </tp>
      <tp t="s">
        <v>#N/A N/A</v>
        <stp/>
        <stp>BDP|3055358028845330901</stp>
        <tr r="I166" s="1"/>
      </tp>
      <tp t="s">
        <v>#N/A N/A</v>
        <stp/>
        <stp>BDP|2663075170258791392</stp>
        <tr r="I84" s="1"/>
      </tp>
      <tp t="s">
        <v>#N/A Requesting Data...3847805912</v>
        <stp/>
        <stp>BDP|4538991061927555272</stp>
        <tr r="H218" s="1"/>
      </tp>
      <tp t="s">
        <v>#N/A N/A</v>
        <stp/>
        <stp>BDP|7795696850399148330</stp>
        <tr r="I186" s="1"/>
      </tp>
      <tp t="s">
        <v>#N/A Requesting Data...4170157762</v>
        <stp/>
        <stp>BDP|2762360386353348487</stp>
        <tr r="G206" s="1"/>
      </tp>
      <tp t="s">
        <v>#N/A Requesting Data...3859479756</v>
        <stp/>
        <stp>BDP|7322821304012344341</stp>
        <tr r="G49" s="1"/>
      </tp>
      <tp t="s">
        <v>#N/A N/A</v>
        <stp/>
        <stp>BDP|8474077535492731729</stp>
        <tr r="I5" s="1"/>
      </tp>
      <tp t="s">
        <v>#N/A Requesting Data...4103343667</v>
        <stp/>
        <stp>BDP|8116622858666235393</stp>
        <tr r="H72" s="1"/>
      </tp>
      <tp t="s">
        <v>#N/A Requesting Data...3635142766</v>
        <stp/>
        <stp>BDP|6626202701358428220</stp>
        <tr r="G110" s="1"/>
      </tp>
      <tp t="s">
        <v>#N/A Requesting Data...4270077397</v>
        <stp/>
        <stp>BDP|8791103941606359534</stp>
        <tr r="G242" s="1"/>
      </tp>
      <tp t="s">
        <v>#N/A N/A</v>
        <stp/>
        <stp>BDP|8940540501032930121</stp>
        <tr r="I42" s="1"/>
      </tp>
      <tp t="s">
        <v>#N/A N/A</v>
        <stp/>
        <stp>BDP|6666507500495548863</stp>
        <tr r="I223" s="1"/>
      </tp>
      <tp t="s">
        <v>#N/A N/A</v>
        <stp/>
        <stp>BDP|2474937882605046800</stp>
        <tr r="I51" s="1"/>
      </tp>
      <tp t="s">
        <v>#N/A Requesting Data...4259155632</v>
        <stp/>
        <stp>BDP|8019097960378513972</stp>
        <tr r="G213" s="1"/>
      </tp>
      <tp t="s">
        <v>#N/A Requesting Data...3733266950</v>
        <stp/>
        <stp>BDP|1203816293269002687</stp>
        <tr r="H206" s="1"/>
      </tp>
      <tp t="s">
        <v>#N/A N/A</v>
        <stp/>
        <stp>BDP|3403417229738771224</stp>
        <tr r="I26" s="1"/>
      </tp>
      <tp t="s">
        <v>#N/A Requesting Data...3793001823</v>
        <stp/>
        <stp>BDP|6766787596005490214</stp>
        <tr r="G111" s="1"/>
      </tp>
      <tp t="s">
        <v>#N/A N/A</v>
        <stp/>
        <stp>BDP|8314580085888296204</stp>
        <tr r="I219" s="1"/>
      </tp>
      <tp t="s">
        <v>#N/A Requesting Data...4027269562</v>
        <stp/>
        <stp>BDP|9629885595591786618</stp>
        <tr r="H147" s="1"/>
      </tp>
      <tp t="s">
        <v>#N/A N/A</v>
        <stp/>
        <stp>BDP|4069087839210623855</stp>
        <tr r="I176" s="1"/>
      </tp>
      <tp t="s">
        <v>#N/A Requesting Data...4084402707</v>
        <stp/>
        <stp>BDP|9684883349159202364</stp>
        <tr r="H166" s="1"/>
      </tp>
      <tp t="s">
        <v>#N/A Requesting Data...3738917156</v>
        <stp/>
        <stp>BDP|3099566294818778867</stp>
        <tr r="H135" s="1"/>
      </tp>
      <tp t="s">
        <v>#N/A Requesting Data...4206259881</v>
        <stp/>
        <stp>BDP|4807879076182828611</stp>
        <tr r="G105" s="1"/>
      </tp>
      <tp t="s">
        <v>#N/A N/A</v>
        <stp/>
        <stp>BDP|6721540299447311297</stp>
        <tr r="I225" s="1"/>
      </tp>
      <tp t="s">
        <v>#N/A Requesting Data...3998071519</v>
        <stp/>
        <stp>BDP|1937280182351623555</stp>
        <tr r="G129" s="1"/>
      </tp>
      <tp t="s">
        <v>#N/A Requesting Data...3767244887</v>
        <stp/>
        <stp>BDP|6709950940550035436</stp>
        <tr r="G203" s="1"/>
      </tp>
      <tp t="s">
        <v>#N/A N/A</v>
        <stp/>
        <stp>BDP|5232770506708014548</stp>
        <tr r="I48" s="1"/>
      </tp>
      <tp t="s">
        <v>#N/A Requesting Data...3874166019</v>
        <stp/>
        <stp>BDP|7855472834817457886</stp>
        <tr r="H6" s="1"/>
      </tp>
      <tp t="s">
        <v>#N/A N/A</v>
        <stp/>
        <stp>BDP|8297608333620038261</stp>
        <tr r="I221" s="1"/>
      </tp>
      <tp t="s">
        <v>#N/A N/A</v>
        <stp/>
        <stp>BDP|3853918994078422337</stp>
        <tr r="I170" s="1"/>
      </tp>
      <tp t="s">
        <v>#N/A Requesting Data...4194788291</v>
        <stp/>
        <stp>BDP|3726122991950748396</stp>
        <tr r="H120" s="1"/>
      </tp>
      <tp t="s">
        <v>#N/A Requesting Data...3718307998</v>
        <stp/>
        <stp>BDP|6388665433198855345</stp>
        <tr r="G161" s="1"/>
      </tp>
      <tp t="s">
        <v>#N/A Requesting Data...4062563904</v>
        <stp/>
        <stp>BDP|7947314097265311065</stp>
        <tr r="H239" s="1"/>
      </tp>
      <tp t="s">
        <v>#N/A Requesting Data...3714869845</v>
        <stp/>
        <stp>BDP|8083426060204100687</stp>
        <tr r="G220" s="1"/>
      </tp>
      <tp t="s">
        <v>#N/A Requesting Data...4120431784</v>
        <stp/>
        <stp>BDP|5689234713808883659</stp>
        <tr r="G207" s="1"/>
      </tp>
      <tp t="s">
        <v>#N/A Requesting Data...3802423086</v>
        <stp/>
        <stp>BDP|6838846537714094138</stp>
        <tr r="G17" s="1"/>
      </tp>
      <tp t="s">
        <v>#N/A N/A</v>
        <stp/>
        <stp>BDP|8156275032480942152</stp>
        <tr r="I235" s="1"/>
      </tp>
      <tp t="s">
        <v>#N/A N/A</v>
        <stp/>
        <stp>BDP|6885904815083663557</stp>
        <tr r="I228" s="1"/>
      </tp>
      <tp t="s">
        <v>#N/A Requesting Data...4212517771</v>
        <stp/>
        <stp>BDP|5960456893471644164</stp>
        <tr r="G229" s="1"/>
      </tp>
      <tp t="s">
        <v>#N/A Requesting Data...4168715373</v>
        <stp/>
        <stp>BDP|4514373605306517901</stp>
        <tr r="H16" s="1"/>
      </tp>
      <tp t="s">
        <v>#N/A N/A</v>
        <stp/>
        <stp>BDP|1489155464646305850</stp>
        <tr r="I226" s="1"/>
      </tp>
      <tp t="s">
        <v>#N/A Requesting Data...3847047793</v>
        <stp/>
        <stp>BDP|4031329010369153706</stp>
        <tr r="H118" s="1"/>
      </tp>
      <tp t="s">
        <v>#N/A Requesting Data...4157255034</v>
        <stp/>
        <stp>BDP|9449746379906304797</stp>
        <tr r="H158" s="1"/>
      </tp>
      <tp t="s">
        <v>#N/A N/A</v>
        <stp/>
        <stp>BDP|7613769212789706060</stp>
        <tr r="I237" s="1"/>
      </tp>
      <tp t="s">
        <v>#N/A Requesting Data...4100795553</v>
        <stp/>
        <stp>BDP|6369348786877457253</stp>
        <tr r="H169" s="1"/>
      </tp>
      <tp t="s">
        <v>#N/A N/A</v>
        <stp/>
        <stp>BDP|2172726716515247975</stp>
        <tr r="I112" s="1"/>
      </tp>
      <tp t="s">
        <v>#N/A Requesting Data...3728594932</v>
        <stp/>
        <stp>BDP|2123121244929072663</stp>
        <tr r="G153" s="1"/>
      </tp>
      <tp t="s">
        <v>#N/A N/A</v>
        <stp/>
        <stp>BDP|1083001215400224812</stp>
        <tr r="I86" s="1"/>
      </tp>
      <tp t="s">
        <v>#N/A Requesting Data...3939227675</v>
        <stp/>
        <stp>BDP|5465449113871066952</stp>
        <tr r="G143" s="1"/>
      </tp>
      <tp t="s">
        <v>#N/A Requesting Data...4019364774</v>
        <stp/>
        <stp>BDP|4852797461858738503</stp>
        <tr r="H199" s="1"/>
      </tp>
      <tp t="s">
        <v>#N/A Requesting Data...3941010781</v>
        <stp/>
        <stp>BDP|8531611786249337762</stp>
        <tr r="H213" s="1"/>
      </tp>
      <tp t="s">
        <v>#N/A N/A</v>
        <stp/>
        <stp>BDP|4393961363825747655</stp>
        <tr r="I13" s="1"/>
      </tp>
      <tp t="s">
        <v>#N/A N/A</v>
        <stp/>
        <stp>BDP|3454101997073319045</stp>
        <tr r="I79" s="1"/>
      </tp>
      <tp t="s">
        <v>#N/A Requesting Data...4198869460</v>
        <stp/>
        <stp>BDP|2929131390357988560</stp>
        <tr r="G168" s="1"/>
      </tp>
      <tp t="s">
        <v>#N/A N/A</v>
        <stp/>
        <stp>BDP|8258816857855371826</stp>
        <tr r="I127" s="1"/>
      </tp>
      <tp t="s">
        <v>#N/A Requesting Data...4175369063</v>
        <stp/>
        <stp>BDP|4030939535230277612</stp>
        <tr r="H212" s="1"/>
      </tp>
      <tp t="s">
        <v>#N/A Requesting Data...4023072173</v>
        <stp/>
        <stp>BDP|1479605382802126528</stp>
        <tr r="H60" s="1"/>
      </tp>
      <tp t="s">
        <v>#N/A Requesting Data...4208725097</v>
        <stp/>
        <stp>BDP|5655891473022652109</stp>
        <tr r="H211" s="1"/>
      </tp>
      <tp t="s">
        <v>#N/A Requesting Data...3825495523</v>
        <stp/>
        <stp>BDP|5489424509989062157</stp>
        <tr r="H100" s="1"/>
      </tp>
      <tp t="s">
        <v>#N/A Requesting Data...3939678984</v>
        <stp/>
        <stp>BDP|9493978184676863757</stp>
        <tr r="H172" s="1"/>
      </tp>
      <tp t="s">
        <v>#N/A Requesting Data...3992662921</v>
        <stp/>
        <stp>BDP|3489524404439913604</stp>
        <tr r="G231" s="1"/>
      </tp>
      <tp t="s">
        <v>#N/A Requesting Data...4113576205</v>
        <stp/>
        <stp>BDP|5729179977628770281</stp>
        <tr r="H181" s="1"/>
      </tp>
      <tp t="s">
        <v>#N/A Requesting Data...4111900690</v>
        <stp/>
        <stp>BDP|5334663170488424588</stp>
        <tr r="H219" s="1"/>
      </tp>
      <tp t="s">
        <v>#N/A Requesting Data...3760176037</v>
        <stp/>
        <stp>BDP|8314158259247361222</stp>
        <tr r="G159" s="1"/>
      </tp>
      <tp t="s">
        <v>#N/A Requesting Data...3919780552</v>
        <stp/>
        <stp>BDP|2454460158743289974</stp>
        <tr r="G186" s="1"/>
      </tp>
      <tp t="s">
        <v>#N/A N/A</v>
        <stp/>
        <stp>BDP|6035714089626153664</stp>
        <tr r="I206" s="1"/>
      </tp>
      <tp t="s">
        <v>#N/A N/A</v>
        <stp/>
        <stp>BDP|7169074637008748593</stp>
        <tr r="I195" s="1"/>
      </tp>
      <tp t="s">
        <v>#N/A Requesting Data...4032247558</v>
        <stp/>
        <stp>BDP|8496594668355100787</stp>
        <tr r="G46" s="1"/>
      </tp>
      <tp t="s">
        <v>#N/A N/A</v>
        <stp/>
        <stp>BDP|7155751237713879969</stp>
        <tr r="I193" s="1"/>
      </tp>
      <tp t="s">
        <v>#N/A Requesting Data...3766825802</v>
        <stp/>
        <stp>BDP|2544606337449296728</stp>
        <tr r="H37" s="1"/>
      </tp>
      <tp t="s">
        <v>#N/A Requesting Data...4014843657</v>
        <stp/>
        <stp>BDP|4436462093439110935</stp>
        <tr r="H114" s="1"/>
      </tp>
      <tp t="s">
        <v>#N/A Requesting Data...4132610380</v>
        <stp/>
        <stp>BDP|9813626409157187123</stp>
        <tr r="H127" s="1"/>
      </tp>
      <tp t="s">
        <v>#N/A N/A</v>
        <stp/>
        <stp>BDP|5699717065649171431</stp>
        <tr r="I70" s="1"/>
      </tp>
      <tp t="s">
        <v>#N/A N/A</v>
        <stp/>
        <stp>BDP|7149629075889127674</stp>
        <tr r="I67" s="1"/>
      </tp>
      <tp t="s">
        <v>#N/A N/A</v>
        <stp/>
        <stp>BDP|6291843405085300208</stp>
        <tr r="I201" s="1"/>
      </tp>
      <tp t="s">
        <v>#N/A N/A</v>
        <stp/>
        <stp>BDP|9281758562476301762</stp>
        <tr r="I77" s="1"/>
      </tp>
      <tp t="s">
        <v>#N/A N/A</v>
        <stp/>
        <stp>BDP|8945181763982075445</stp>
        <tr r="I138" s="1"/>
      </tp>
      <tp t="s">
        <v>#N/A N/A</v>
        <stp/>
        <stp>BDP|8627524382498061419</stp>
        <tr r="I198" s="1"/>
      </tp>
      <tp t="s">
        <v>#N/A Requesting Data...4293543989</v>
        <stp/>
        <stp>BDP|8582673948725909671</stp>
        <tr r="G79" s="1"/>
      </tp>
      <tp t="s">
        <v>#N/A Requesting Data...3988995632</v>
        <stp/>
        <stp>BDP|9117626172438269969</stp>
        <tr r="G205" s="1"/>
      </tp>
      <tp t="s">
        <v>#N/A Requesting Data...3768142266</v>
        <stp/>
        <stp>BDP|2683122786147398542</stp>
        <tr r="G148" s="1"/>
      </tp>
      <tp t="s">
        <v>#N/A Requesting Data...3943334916</v>
        <stp/>
        <stp>BDP|7470838020905235107</stp>
        <tr r="G100" s="1"/>
      </tp>
      <tp t="s">
        <v>#N/A Requesting Data...3967807799</v>
        <stp/>
        <stp>BDP|9770190947396772067</stp>
        <tr r="G31" s="1"/>
      </tp>
      <tp t="s">
        <v>#N/A Requesting Data...4271403314</v>
        <stp/>
        <stp>BDP|7927319488867044180</stp>
        <tr r="G12" s="1"/>
      </tp>
      <tp t="s">
        <v>#N/A Requesting Data...3882911645</v>
        <stp/>
        <stp>BDP|9050504571472795384</stp>
        <tr r="H102" s="1"/>
      </tp>
      <tp t="s">
        <v>#N/A Requesting Data...4207057284</v>
        <stp/>
        <stp>BDP|8933746641889462865</stp>
        <tr r="G228" s="1"/>
      </tp>
      <tp t="s">
        <v>#N/A Requesting Data...3973346675</v>
        <stp/>
        <stp>BDP|4722238636236538980</stp>
        <tr r="G45" s="1"/>
      </tp>
      <tp t="s">
        <v>#N/A N/A</v>
        <stp/>
        <stp>BDP|3695721586174979243</stp>
        <tr r="I80" s="1"/>
      </tp>
      <tp t="s">
        <v>#N/A N/A</v>
        <stp/>
        <stp>BDP|9451283612462211232</stp>
        <tr r="I236" s="1"/>
      </tp>
      <tp t="s">
        <v>#N/A Requesting Data...3826855973</v>
        <stp/>
        <stp>BDP|2435125818548563042</stp>
        <tr r="H179" s="1"/>
      </tp>
      <tp t="s">
        <v>#N/A Requesting Data...3959953321</v>
        <stp/>
        <stp>BDP|5071743953034293993</stp>
        <tr r="H106" s="1"/>
      </tp>
      <tp t="s">
        <v>#N/A N/A</v>
        <stp/>
        <stp>BDP|3751353896991142286</stp>
        <tr r="I21" s="1"/>
      </tp>
      <tp t="s">
        <v>#N/A Requesting Data...4060718593</v>
        <stp/>
        <stp>BDP|7254136796885354090</stp>
        <tr r="G218" s="1"/>
      </tp>
      <tp t="s">
        <v>#N/A Requesting Data...4192039613</v>
        <stp/>
        <stp>BDP|8629714322000007775</stp>
        <tr r="H193" s="1"/>
      </tp>
      <tp t="s">
        <v>#N/A N/A</v>
        <stp/>
        <stp>BDP|3904641971449992165</stp>
        <tr r="I82" s="1"/>
      </tp>
      <tp t="s">
        <v>#N/A Requesting Data...3931503226</v>
        <stp/>
        <stp>BDP|4376707252069460559</stp>
        <tr r="H2" s="1"/>
      </tp>
      <tp t="s">
        <v>#N/A N/A</v>
        <stp/>
        <stp>BDP|7770050542451981898</stp>
        <tr r="I58" s="1"/>
      </tp>
      <tp t="s">
        <v>#N/A Requesting Data...4204039716</v>
        <stp/>
        <stp>BDP|1576168935579582031</stp>
        <tr r="G36" s="1"/>
      </tp>
      <tp t="s">
        <v>#N/A N/A</v>
        <stp/>
        <stp>BDP|3706864737122433021</stp>
        <tr r="I24" s="1"/>
      </tp>
      <tp t="s">
        <v>#N/A N/A</v>
        <stp/>
        <stp>BDP|5464271983545532041</stp>
        <tr r="I62" s="1"/>
      </tp>
      <tp t="s">
        <v>#N/A Requesting Data...4198261710</v>
        <stp/>
        <stp>BDP|9533416998458451692</stp>
        <tr r="G18" s="1"/>
      </tp>
      <tp t="s">
        <v>#N/A Requesting Data...4054451242</v>
        <stp/>
        <stp>BDP|6435791099222077025</stp>
        <tr r="H95" s="1"/>
      </tp>
      <tp t="s">
        <v>#N/A Requesting Data...4037306241</v>
        <stp/>
        <stp>BDP|3186357853597161814</stp>
        <tr r="H68" s="1"/>
      </tp>
      <tp t="s">
        <v>#N/A Requesting Data...4287280289</v>
        <stp/>
        <stp>BDP|5193819988859829652</stp>
        <tr r="H97" s="1"/>
      </tp>
    </main>
    <main first="bofaddin.rtdserver">
      <tp t="s">
        <v>#N/A Requesting Data...4283325377</v>
        <stp/>
        <stp>BDP|9991746443133736235</stp>
        <tr r="G179" s="1"/>
      </tp>
      <tp t="s">
        <v>#N/A Requesting Data...4133462857</v>
        <stp/>
        <stp>BDP|2234204958429106711</stp>
        <tr r="G197" s="1"/>
      </tp>
      <tp t="s">
        <v>#N/A Requesting Data...4018836201</v>
        <stp/>
        <stp>BDP|8809770372021047261</stp>
        <tr r="H182" s="1"/>
      </tp>
      <tp t="s">
        <v>#N/A Requesting Data...4214379314</v>
        <stp/>
        <stp>BDP|4295338342680242899</stp>
        <tr r="H90" s="1"/>
      </tp>
      <tp t="s">
        <v>#N/A N/A</v>
        <stp/>
        <stp>BDP|8728385469301763794</stp>
        <tr r="I2" s="1"/>
      </tp>
      <tp t="s">
        <v>#N/A Requesting Data...4062041018</v>
        <stp/>
        <stp>BDP|3825944603288345955</stp>
        <tr r="G73" s="1"/>
      </tp>
      <tp t="s">
        <v>#N/A Requesting Data...4081031672</v>
        <stp/>
        <stp>BDP|4764630787187443699</stp>
        <tr r="G233" s="1"/>
      </tp>
      <tp t="s">
        <v>#N/A N/A</v>
        <stp/>
        <stp>BDP|4422018590523884516</stp>
        <tr r="I158" s="1"/>
      </tp>
      <tp t="s">
        <v>#N/A N/A</v>
        <stp/>
        <stp>BDP|5150395088906144326</stp>
        <tr r="I120" s="1"/>
      </tp>
      <tp t="s">
        <v>#N/A N/A</v>
        <stp/>
        <stp>BDP|5694134212948580616</stp>
        <tr r="I165" s="1"/>
      </tp>
      <tp t="s">
        <v>#N/A Requesting Data...4224830654</v>
        <stp/>
        <stp>BDP|2507343157806501907</stp>
        <tr r="G81" s="1"/>
      </tp>
      <tp t="s">
        <v>#N/A N/A</v>
        <stp/>
        <stp>BDP|4874345452889928047</stp>
        <tr r="I103" s="1"/>
      </tp>
      <tp t="s">
        <v>#N/A Requesting Data...4213303986</v>
        <stp/>
        <stp>BDP|7610264393216987191</stp>
        <tr r="H225" s="1"/>
      </tp>
      <tp t="s">
        <v>#N/A Requesting Data...4264086154</v>
        <stp/>
        <stp>BDP|2927289493320100220</stp>
        <tr r="G30" s="1"/>
      </tp>
      <tp t="s">
        <v>#N/A Requesting Data...4032726534</v>
        <stp/>
        <stp>BDP|4036839382148670767</stp>
        <tr r="H41" s="1"/>
      </tp>
      <tp t="s">
        <v>#N/A N/A</v>
        <stp/>
        <stp>BDP|1597929441993822480</stp>
        <tr r="I60" s="1"/>
      </tp>
      <tp t="s">
        <v>#N/A Requesting Data...4104623591</v>
        <stp/>
        <stp>BDP|4756396641630873832</stp>
        <tr r="G9" s="1"/>
      </tp>
      <tp t="s">
        <v>#N/A N/A</v>
        <stp/>
        <stp>BDP|5779945188936683993</stp>
        <tr r="I224" s="1"/>
      </tp>
      <tp t="s">
        <v>#N/A Requesting Data...4214741395</v>
        <stp/>
        <stp>BDP|9533810290706819598</stp>
        <tr r="G172" s="1"/>
      </tp>
      <tp t="s">
        <v>#N/A Requesting Data...4040311052</v>
        <stp/>
        <stp>BDP|8069158774127646228</stp>
        <tr r="H86" s="1"/>
      </tp>
      <tp t="s">
        <v>#N/A Requesting Data...4120271816</v>
        <stp/>
        <stp>BDP|8218490409695568225</stp>
        <tr r="H65" s="1"/>
      </tp>
      <tp t="s">
        <v>#N/A Requesting Data...4235705539</v>
        <stp/>
        <stp>BDP|1903857867613449850</stp>
        <tr r="H40" s="1"/>
      </tp>
      <tp t="s">
        <v>#N/A Requesting Data...4050189253</v>
        <stp/>
        <stp>BDP|1375764178305499014</stp>
        <tr r="G86" s="1"/>
      </tp>
      <tp t="s">
        <v>#N/A N/A</v>
        <stp/>
        <stp>BDP|8008767511173907966</stp>
        <tr r="I200" s="1"/>
      </tp>
      <tp t="s">
        <v>#N/A Requesting Data...4267698658</v>
        <stp/>
        <stp>BDP|2637724747860259585</stp>
        <tr r="H12" s="1"/>
      </tp>
      <tp t="s">
        <v>#N/A Requesting Data...4052732220</v>
        <stp/>
        <stp>BDP|9250340887202968414</stp>
        <tr r="G74" s="1"/>
      </tp>
      <tp t="s">
        <v>#N/A N/A</v>
        <stp/>
        <stp>BDP|1754087562690076346</stp>
        <tr r="I97" s="1"/>
      </tp>
      <tp t="s">
        <v>#N/A N/A</v>
        <stp/>
        <stp>BDP|9096960465337953540</stp>
        <tr r="I232" s="1"/>
      </tp>
      <tp t="s">
        <v>#N/A Requesting Data...3943274005</v>
        <stp/>
        <stp>BDP|3074846292561943714</stp>
        <tr r="G108" s="1"/>
      </tp>
      <tp t="s">
        <v>#N/A Requesting Data...3985915132</v>
        <stp/>
        <stp>BDP|8139891011741478435</stp>
        <tr r="G16" s="1"/>
      </tp>
      <tp t="s">
        <v>#N/A Requesting Data...4056882695</v>
        <stp/>
        <stp>BDP|7108919570239937454</stp>
        <tr r="G139" s="1"/>
      </tp>
      <tp t="s">
        <v>#N/A Requesting Data...4277310133</v>
        <stp/>
        <stp>BDP|4677243238831948010</stp>
        <tr r="H124" s="1"/>
      </tp>
      <tp t="s">
        <v>#N/A Requesting Data...3974870999</v>
        <stp/>
        <stp>BDP|1850041254420953031</stp>
        <tr r="G40" s="1"/>
      </tp>
      <tp t="s">
        <v>#N/A Requesting Data...4235799696</v>
        <stp/>
        <stp>BDP|8569305227635338830</stp>
        <tr r="H28" s="1"/>
      </tp>
      <tp t="s">
        <v>#N/A N/A</v>
        <stp/>
        <stp>BDP|5427109000004561403</stp>
        <tr r="I85" s="1"/>
      </tp>
      <tp t="s">
        <v>#N/A N/A</v>
        <stp/>
        <stp>BDP|3874685825415066645</stp>
        <tr r="I17" s="1"/>
      </tp>
      <tp t="s">
        <v>#N/A Requesting Data...4044567801</v>
        <stp/>
        <stp>BDP|4000772730952263630</stp>
        <tr r="G43" s="1"/>
      </tp>
      <tp t="s">
        <v>#N/A Requesting Data...4218840288</v>
        <stp/>
        <stp>BDP|4006028463647479137</stp>
        <tr r="G84" s="1"/>
      </tp>
      <tp t="s">
        <v>#N/A Requesting Data...4025688885</v>
        <stp/>
        <stp>BDP|4251144905020307166</stp>
        <tr r="H7" s="1"/>
      </tp>
      <tp t="s">
        <v>#N/A Requesting Data...4224642912</v>
        <stp/>
        <stp>BDP|8913742258678715653</stp>
        <tr r="G22" s="1"/>
      </tp>
      <tp t="s">
        <v>#N/A Requesting Data...3983480423</v>
        <stp/>
        <stp>BDP|7245343344271441526</stp>
        <tr r="G224" s="1"/>
      </tp>
      <tp t="s">
        <v>#N/A N/A</v>
        <stp/>
        <stp>BDP|1876824581351881468</stp>
        <tr r="I49" s="1"/>
      </tp>
      <tp t="s">
        <v>#N/A Requesting Data...4141115527</v>
        <stp/>
        <stp>BDP|6743456314380586769</stp>
        <tr r="H94" s="1"/>
      </tp>
      <tp t="s">
        <v>#N/A Requesting Data...4122011093</v>
        <stp/>
        <stp>BDP|4721502055547659712</stp>
        <tr r="H140" s="1"/>
      </tp>
      <tp t="s">
        <v>#N/A Requesting Data...4064820309</v>
        <stp/>
        <stp>BDP|6879069539249967943</stp>
        <tr r="G208" s="1"/>
      </tp>
      <tp t="s">
        <v>#N/A N/A</v>
        <stp/>
        <stp>BDP|5684143228157643465</stp>
        <tr r="I76" s="1"/>
      </tp>
      <tp t="s">
        <v>#N/A Requesting Data...4173313415</v>
        <stp/>
        <stp>BDP|9827139018495831912</stp>
        <tr r="G58" s="1"/>
      </tp>
      <tp t="s">
        <v>#N/A Requesting Data...4092021462</v>
        <stp/>
        <stp>BDP|6121304121961998331</stp>
        <tr r="H14" s="1"/>
      </tp>
      <tp t="s">
        <v>#N/A Requesting Data...3975858778</v>
        <stp/>
        <stp>BDP|7802316581099747048</stp>
        <tr r="H15" s="1"/>
      </tp>
      <tp t="s">
        <v>#N/A Requesting Data...4290669033</v>
        <stp/>
        <stp>BDP|7372353718421353168</stp>
        <tr r="G171" s="1"/>
      </tp>
      <tp t="s">
        <v>#N/A Requesting Data...4053848092</v>
        <stp/>
        <stp>BDP|2866529539547087682</stp>
        <tr r="G27" s="1"/>
      </tp>
      <tp t="s">
        <v>#N/A Requesting Data...4167668086</v>
        <stp/>
        <stp>BDP|9110993136283648504</stp>
        <tr r="H149" s="1"/>
      </tp>
      <tp t="s">
        <v>#N/A Requesting Data...4160449164</v>
        <stp/>
        <stp>BDP|9514885516810509569</stp>
        <tr r="G123" s="1"/>
      </tp>
      <tp t="s">
        <v>#N/A N/A</v>
        <stp/>
        <stp>BDP|5269232329475485555</stp>
        <tr r="I185" s="1"/>
      </tp>
      <tp t="s">
        <v>#N/A Requesting Data...4223811512</v>
        <stp/>
        <stp>BDP|4021843187960847145</stp>
        <tr r="H207" s="1"/>
      </tp>
      <tp t="s">
        <v>#N/A Requesting Data...4132580680</v>
        <stp/>
        <stp>BDP|3861165604693018450</stp>
        <tr r="H208" s="1"/>
      </tp>
      <tp t="s">
        <v>#N/A Requesting Data...4125086771</v>
        <stp/>
        <stp>BDP|3331768104579878849</stp>
        <tr r="G140" s="1"/>
      </tp>
      <tp t="s">
        <v>#N/A N/A</v>
        <stp/>
        <stp>BDP|2035348434103830488</stp>
        <tr r="I194" s="1"/>
      </tp>
      <tp t="s">
        <v>#N/A N/A</v>
        <stp/>
        <stp>BDP|5317067007402564277</stp>
        <tr r="I191" s="1"/>
      </tp>
      <tp t="s">
        <v>#N/A N/A</v>
        <stp/>
        <stp>BDP|9059077411735373855</stp>
        <tr r="I19" s="1"/>
      </tp>
      <tp t="s">
        <v>#N/A N/A</v>
        <stp/>
        <stp>BDP|6457749263924149638</stp>
        <tr r="I208" s="1"/>
      </tp>
      <tp t="s">
        <v>#N/A Requesting Data...4070420852</v>
        <stp/>
        <stp>BDP|6454761473455194614</stp>
        <tr r="G51" s="1"/>
      </tp>
      <tp t="s">
        <v>#N/A Requesting Data...4002558997</v>
        <stp/>
        <stp>BDP|8569670788982504194</stp>
        <tr r="G91" s="1"/>
      </tp>
      <tp t="s">
        <v>#N/A Requesting Data...4053442370</v>
        <stp/>
        <stp>BDP|6226604203684351147</stp>
        <tr r="G136" s="1"/>
      </tp>
      <tp t="s">
        <v>#N/A Requesting Data...4112926855</v>
        <stp/>
        <stp>BDP|1497231238936133384</stp>
        <tr r="G125" s="1"/>
      </tp>
      <tp t="s">
        <v>#N/A N/A</v>
        <stp/>
        <stp>BDP|3296260907787239369</stp>
        <tr r="I11" s="1"/>
      </tp>
      <tp t="s">
        <v>#N/A Requesting Data...4264846907</v>
        <stp/>
        <stp>BDP|6681729170201383230</stp>
        <tr r="G29" s="1"/>
      </tp>
      <tp t="s">
        <v>#N/A Requesting Data...4121929082</v>
        <stp/>
        <stp>BDP|8359233165191673861</stp>
        <tr r="H89" s="1"/>
      </tp>
      <tp t="s">
        <v>#N/A Requesting Data...4116827640</v>
        <stp/>
        <stp>BDP|4714049758407073015</stp>
        <tr r="G109" s="1"/>
      </tp>
      <tp t="s">
        <v>#N/A N/A</v>
        <stp/>
        <stp>BDP|8276806779202269330</stp>
        <tr r="I4" s="1"/>
      </tp>
      <tp t="s">
        <v>#N/A N/A</v>
        <stp/>
        <stp>BDP|4565838188013338162</stp>
        <tr r="I122" s="1"/>
      </tp>
      <tp t="s">
        <v>#N/A Requesting Data...4153014730</v>
        <stp/>
        <stp>BDP|7814486071807861529</stp>
        <tr r="H32" s="1"/>
      </tp>
      <tp t="s">
        <v>#N/A Requesting Data...4117992866</v>
        <stp/>
        <stp>BDP|6490556341376193785</stp>
        <tr r="H205" s="1"/>
      </tp>
      <tp t="s">
        <v>#N/A Requesting Data...4202467162</v>
        <stp/>
        <stp>BDP|4211304321486254586</stp>
        <tr r="G210" s="1"/>
      </tp>
      <tp t="s">
        <v>#N/A N/A</v>
        <stp/>
        <stp>BDP|5859972646789333741</stp>
        <tr r="I83" s="1"/>
      </tp>
      <tp t="s">
        <v>#N/A N/A</v>
        <stp/>
        <stp>BDP|2305490204154128402</stp>
        <tr r="I173" s="1"/>
      </tp>
      <tp t="s">
        <v>#N/A N/A</v>
        <stp/>
        <stp>BDP|7908578656142792303</stp>
        <tr r="I63" s="1"/>
      </tp>
      <tp t="s">
        <v>#N/A Requesting Data...4044513662</v>
        <stp/>
        <stp>BDP|5316119186973814908</stp>
        <tr r="H9" s="1"/>
      </tp>
      <tp t="s">
        <v>#N/A Requesting Data...4281322567</v>
        <stp/>
        <stp>BDP|9858520062585704934</stp>
        <tr r="G163" s="1"/>
      </tp>
      <tp t="s">
        <v>#N/A Requesting Data...4131415422</v>
        <stp/>
        <stp>BDP|7755402759665697550</stp>
        <tr r="H96" s="1"/>
      </tp>
      <tp t="s">
        <v>#N/A Requesting Data...4225147992</v>
        <stp/>
        <stp>BDP|6577024615192688362</stp>
        <tr r="H221" s="1"/>
      </tp>
      <tp t="s">
        <v>#N/A N/A</v>
        <stp/>
        <stp>BDP|7210644878662718298</stp>
        <tr r="I81" s="1"/>
      </tp>
      <tp t="s">
        <v>#N/A Requesting Data...4238324007</v>
        <stp/>
        <stp>BDP|6520711546100722339</stp>
        <tr r="H242" s="1"/>
      </tp>
      <tp t="s">
        <v>#N/A Requesting Data...4057694708</v>
        <stp/>
        <stp>BDP|6438504362362526156</stp>
        <tr r="G63" s="1"/>
      </tp>
      <tp t="s">
        <v>#N/A Requesting Data...4089125180</v>
        <stp/>
        <stp>BDP|6656916083681382007</stp>
        <tr r="G19" s="1"/>
      </tp>
      <tp t="s">
        <v>#N/A Requesting Data...4088002695</v>
        <stp/>
        <stp>BDP|8837665393895807423</stp>
        <tr r="G173" s="1"/>
      </tp>
      <tp t="s">
        <v>#N/A N/A</v>
        <stp/>
        <stp>BDP|4243562644174011778</stp>
        <tr r="I218" s="1"/>
      </tp>
      <tp t="s">
        <v>#N/A Requesting Data...4179539660</v>
        <stp/>
        <stp>BDP|5471041045334139333</stp>
        <tr r="G5" s="1"/>
      </tp>
      <tp t="s">
        <v>#N/A Requesting Data...4258316432</v>
        <stp/>
        <stp>BDP|9283250844520748900</stp>
        <tr r="H163" s="1"/>
      </tp>
      <tp t="s">
        <v>#N/A N/A</v>
        <stp/>
        <stp>BDP|4384151969806217385</stp>
        <tr r="I3" s="1"/>
      </tp>
      <tp t="s">
        <v>#N/A Requesting Data...4255294071</v>
        <stp/>
        <stp>BDP|3274353628017315391</stp>
        <tr r="G237" s="1"/>
      </tp>
      <tp t="s">
        <v>#N/A Requesting Data...4239846735</v>
        <stp/>
        <stp>BDP|7407608668410303056</stp>
        <tr r="H215" s="1"/>
      </tp>
      <tp t="s">
        <v>#N/A Requesting Data...4190828541</v>
        <stp/>
        <stp>BDP|1143418754090999779</stp>
        <tr r="H146" s="1"/>
      </tp>
      <tp t="s">
        <v>#N/A N/A</v>
        <stp/>
        <stp>BDP|2979217025261299458</stp>
        <tr r="I142" s="1"/>
      </tp>
      <tp t="s">
        <v>#N/A N/A</v>
        <stp/>
        <stp>BDP|4429380219902923377</stp>
        <tr r="I33" s="1"/>
      </tp>
      <tp t="s">
        <v>#N/A N/A</v>
        <stp/>
        <stp>BDP|6796544126106959045</stp>
        <tr r="I55" s="1"/>
      </tp>
      <tp t="s">
        <v>#N/A N/A</v>
        <stp/>
        <stp>BDP|5160197711366417451</stp>
        <tr r="I35" s="1"/>
      </tp>
      <tp t="s">
        <v>#N/A Requesting Data...4097832960</v>
        <stp/>
        <stp>BDP|9979375726669648677</stp>
        <tr r="H176" s="1"/>
      </tp>
      <tp t="s">
        <v>#N/A Requesting Data...4086316912</v>
        <stp/>
        <stp>BDP|3243717918376617447</stp>
        <tr r="G50" s="1"/>
      </tp>
      <tp t="s">
        <v>#N/A N/A</v>
        <stp/>
        <stp>BDP|7977441513162792770</stp>
        <tr r="I16" s="1"/>
      </tp>
      <tp t="s">
        <v>#N/A N/A</v>
        <stp/>
        <stp>BDP|1164795404001003038</stp>
        <tr r="I231" s="1"/>
      </tp>
      <tp t="s">
        <v>#N/A Requesting Data...4154421004</v>
        <stp/>
        <stp>BDP|9507285799005344085</stp>
        <tr r="H76" s="1"/>
      </tp>
      <tp t="s">
        <v>#N/A Requesting Data...4272080503</v>
        <stp/>
        <stp>BDP|3184184295504056808</stp>
        <tr r="H223" s="1"/>
      </tp>
      <tp t="s">
        <v>#N/A N/A</v>
        <stp/>
        <stp>BDP|5434084529610913012</stp>
        <tr r="I118" s="1"/>
      </tp>
      <tp t="s">
        <v>#N/A Requesting Data...4194131711</v>
        <stp/>
        <stp>BDP|9537904490977563922</stp>
        <tr r="G138" s="1"/>
      </tp>
      <tp t="s">
        <v>#N/A N/A</v>
        <stp/>
        <stp>BDP|2220670131178029861</stp>
        <tr r="I197" s="1"/>
      </tp>
      <tp t="s">
        <v>#N/A Requesting Data...4207324652</v>
        <stp/>
        <stp>BDP|5728677036330466723</stp>
        <tr r="G146" s="1"/>
      </tp>
      <tp t="s">
        <v>#N/A Requesting Data...4211844414</v>
        <stp/>
        <stp>BDP|7673535989635452898</stp>
        <tr r="G32" s="1"/>
      </tp>
      <tp t="s">
        <v>#N/A Requesting Data...4115568635</v>
        <stp/>
        <stp>BDP|8171071326545824897</stp>
        <tr r="G211" s="1"/>
      </tp>
      <tp t="s">
        <v>#N/A N/A</v>
        <stp/>
        <stp>BDP|1121888805589907736</stp>
        <tr r="I167" s="1"/>
      </tp>
      <tp t="s">
        <v>#N/A Requesting Data...4195025239</v>
        <stp/>
        <stp>BDP|7371302468852558795</stp>
        <tr r="G102" s="1"/>
      </tp>
      <tp t="s">
        <v>#N/A Requesting Data...4246402478</v>
        <stp/>
        <stp>BDP|4549205110694125439</stp>
        <tr r="H27" s="1"/>
      </tp>
      <tp t="s">
        <v>#N/A Requesting Data...4178313286</v>
        <stp/>
        <stp>BDP|1524707460375418258</stp>
        <tr r="G217" s="1"/>
      </tp>
      <tp t="s">
        <v>#N/A N/A</v>
        <stp/>
        <stp>BDP|7071024472457331074</stp>
        <tr r="I34" s="1"/>
      </tp>
      <tp t="s">
        <v>#N/A Requesting Data...4146226288</v>
        <stp/>
        <stp>BDP|3232996138256666815</stp>
        <tr r="G7" s="1"/>
      </tp>
      <tp t="s">
        <v>#N/A Requesting Data...4131572430</v>
        <stp/>
        <stp>BDP|7325501853872348268</stp>
        <tr r="H4" s="1"/>
      </tp>
      <tp t="s">
        <v>#N/A Requesting Data...4275570281</v>
        <stp/>
        <stp>BDP|1875423704371340473</stp>
        <tr r="H73" s="1"/>
      </tp>
      <tp t="s">
        <v>#N/A N/A</v>
        <stp/>
        <stp>BDP|9559601130344870862</stp>
        <tr r="I209" s="1"/>
      </tp>
      <tp t="s">
        <v>#N/A N/A</v>
        <stp/>
        <stp>BDP|2222248614585366488</stp>
        <tr r="I28" s="1"/>
      </tp>
      <tp t="s">
        <v>#N/A N/A</v>
        <stp/>
        <stp>BDP|6938458978654571188</stp>
        <tr r="I66" s="1"/>
      </tp>
      <tp t="s">
        <v>#N/A N/A</v>
        <stp/>
        <stp>BDP|9650567161363900969</stp>
        <tr r="I239" s="1"/>
      </tp>
      <tp t="s">
        <v>#N/A Requesting Data...4238047205</v>
        <stp/>
        <stp>BDP|4116548491120735812</stp>
        <tr r="H105" s="1"/>
      </tp>
      <tp t="s">
        <v>#N/A N/A</v>
        <stp/>
        <stp>BDP|2510401778758635999</stp>
        <tr r="I179" s="1"/>
      </tp>
      <tp t="s">
        <v>#N/A Requesting Data...4152872912</v>
        <stp/>
        <stp>BDP|4474619686092060830</stp>
        <tr r="G97" s="1"/>
      </tp>
      <tp t="s">
        <v>#N/A Requesting Data...4202706730</v>
        <stp/>
        <stp>BDP|3489535144680781246</stp>
        <tr r="H108" s="1"/>
      </tp>
      <tp t="s">
        <v>#N/A Requesting Data...4223590310</v>
        <stp/>
        <stp>BDP|3185223472221190718</stp>
        <tr r="H128" s="1"/>
      </tp>
      <tp t="s">
        <v>#N/A Requesting Data...4226215731</v>
        <stp/>
        <stp>BDP|1756431833412634400</stp>
        <tr r="G87" s="1"/>
      </tp>
      <tp t="s">
        <v>#N/A Requesting Data...4235004782</v>
        <stp/>
        <stp>BDP|6246671464017361143</stp>
        <tr r="H159" s="1"/>
      </tp>
      <tp t="s">
        <v>#N/A Requesting Data...4221054289</v>
        <stp/>
        <stp>BDP|2015105863107082246</stp>
        <tr r="H139" s="1"/>
      </tp>
      <tp t="s">
        <v>#N/A Requesting Data...4258578442</v>
        <stp/>
        <stp>BDP|2303403491159036669</stp>
        <tr r="G94" s="1"/>
      </tp>
      <tp t="s">
        <v>#N/A Requesting Data...4255273640</v>
        <stp/>
        <stp>BDP|9196686571461463860</stp>
        <tr r="H175" s="1"/>
      </tp>
      <tp t="s">
        <v>#N/A Requesting Data...4202840956</v>
        <stp/>
        <stp>BDP|6451740868750721655</stp>
        <tr r="G234" s="1"/>
      </tp>
      <tp t="s">
        <v>#N/A N/A</v>
        <stp/>
        <stp>BDP|4989316705910347659</stp>
        <tr r="I187" s="1"/>
      </tp>
      <tp t="s">
        <v>#N/A Requesting Data...4195336375</v>
        <stp/>
        <stp>BDP|6215453764455821008</stp>
        <tr r="G145" s="1"/>
      </tp>
      <tp t="s">
        <v>#N/A Requesting Data...4273304025</v>
        <stp/>
        <stp>BDP|5962241864408127836</stp>
        <tr r="G39" s="1"/>
      </tp>
      <tp t="s">
        <v>#N/A N/A</v>
        <stp/>
        <stp>BDP|6281572548717662171</stp>
        <tr r="I160" s="1"/>
      </tp>
      <tp t="s">
        <v>#N/A Requesting Data...4252939822</v>
        <stp/>
        <stp>BDP|4122704474641762406</stp>
        <tr r="H22" s="1"/>
      </tp>
      <tp t="s">
        <v>#N/A N/A</v>
        <stp/>
        <stp>BDP|6611526379387725285</stp>
        <tr r="I177" s="1"/>
      </tp>
      <tp t="s">
        <v>#N/A Requesting Data...4191476028</v>
        <stp/>
        <stp>BDP|2729569520876104238</stp>
        <tr r="G14" s="1"/>
      </tp>
      <tp t="s">
        <v>#N/A N/A</v>
        <stp/>
        <stp>BDP|7350277482264439818</stp>
        <tr r="I96" s="1"/>
      </tp>
      <tp t="s">
        <v>#N/A Requesting Data...4290573927</v>
        <stp/>
        <stp>BDP|2782362686229142156</stp>
        <tr r="H109" s="1"/>
      </tp>
      <tp t="s">
        <v>#N/A Requesting Data...4251502726</v>
        <stp/>
        <stp>BDP|2464223817732768263</stp>
        <tr r="G193" s="1"/>
      </tp>
      <tp t="s">
        <v>#N/A N/A</v>
        <stp/>
        <stp>BDP|8188855676042386401</stp>
        <tr r="I227" s="1"/>
      </tp>
      <tp t="s">
        <v>#N/A N/A</v>
        <stp/>
        <stp>BDP|8850900207602183296</stp>
        <tr r="I41" s="1"/>
      </tp>
      <tp t="s">
        <v>#N/A N/A</v>
        <stp/>
        <stp>BDP|5968410600947768784</stp>
        <tr r="I27" s="1"/>
      </tp>
      <tp t="s">
        <v>#N/A Requesting Data...4216998486</v>
        <stp/>
        <stp>BDP|9855999638635580781</stp>
        <tr r="H201" s="1"/>
      </tp>
      <tp t="s">
        <v>#N/A Requesting Data...4283525769</v>
        <stp/>
        <stp>BDP|7140647789161016990</stp>
        <tr r="G98" s="1"/>
      </tp>
      <tp t="s">
        <v>#N/A Requesting Data...4209027563</v>
        <stp/>
        <stp>BDP|1448515928635726108</stp>
        <tr r="G223" s="1"/>
      </tp>
      <tp t="s">
        <v>#N/A Requesting Data...4289644784</v>
        <stp/>
        <stp>BDP|1276796954026322761</stp>
        <tr r="H151" s="1"/>
      </tp>
      <tp t="s">
        <v>#N/A N/A</v>
        <stp/>
        <stp>BDP|6474188321811093663</stp>
        <tr r="I168" s="1"/>
      </tp>
      <tp t="s">
        <v>#N/A Requesting Data...4253722616</v>
        <stp/>
        <stp>BDP|5979036530295052118</stp>
        <tr r="H165" s="1"/>
      </tp>
      <tp t="s">
        <v>#N/A Requesting Data...4249581821</v>
        <stp/>
        <stp>BDP|8964454773488614124</stp>
        <tr r="G142" s="1"/>
      </tp>
      <tp t="s">
        <v>#N/A Requesting Data...4217766942</v>
        <stp/>
        <stp>BDP|1228658039614438222</stp>
        <tr r="H81" s="1"/>
      </tp>
      <tp t="s">
        <v>#N/A N/A</v>
        <stp/>
        <stp>BDP|6424777588503151859</stp>
        <tr r="I130" s="1"/>
      </tp>
      <tp t="s">
        <v>#N/A N/A</v>
        <stp/>
        <stp>BDP|1426797165846516414</stp>
        <tr r="I188" s="1"/>
      </tp>
      <tp t="s">
        <v>#N/A N/A</v>
        <stp/>
        <stp>BDP|2576802930593891800</stp>
        <tr r="I57" s="1"/>
      </tp>
      <tp t="s">
        <v>#N/A Requesting Data...4230534101</v>
        <stp/>
        <stp>BDP|2833997732489621387</stp>
        <tr r="G126" s="1"/>
      </tp>
      <tp t="s">
        <v>#N/A Requesting Data...4284546058</v>
        <stp/>
        <stp>BDP|7223620612406329434</stp>
        <tr r="G221" s="1"/>
      </tp>
      <tp t="s">
        <v>#N/A Requesting Data...4234050264</v>
        <stp/>
        <stp>BDP|6828645981843747997</stp>
        <tr r="G42" s="1"/>
      </tp>
      <tp t="s">
        <v>#N/A Requesting Data...4244721610</v>
        <stp/>
        <stp>BDP|1367018015144555620</stp>
        <tr r="H113" s="1"/>
      </tp>
      <tp t="s">
        <v>#N/A Requesting Data...4254541489</v>
        <stp/>
        <stp>BDP|8262908491379215318</stp>
        <tr r="G62" s="1"/>
      </tp>
      <tp t="s">
        <v>#N/A N/A</v>
        <stp/>
        <stp>BDP|5211461164041155406</stp>
        <tr r="I205" s="1"/>
      </tp>
      <tp t="s">
        <v>#N/A Requesting Data...4285966225</v>
        <stp/>
        <stp>BDP|7356625142863160462</stp>
        <tr r="G122" s="1"/>
      </tp>
      <tp t="s">
        <v>#N/A Requesting Data...4240493286</v>
        <stp/>
        <stp>BDP|2022213248574921246</stp>
        <tr r="G222" s="1"/>
      </tp>
      <tp t="s">
        <v>#N/A N/A</v>
        <stp/>
        <stp>BDP|8191238394498532974</stp>
        <tr r="I44" s="1"/>
      </tp>
      <tp t="s">
        <v>#N/A Requesting Data...4292276395</v>
        <stp/>
        <stp>BDP|7384579324161283378</stp>
        <tr r="H178" s="1"/>
      </tp>
      <tp t="s">
        <v>#N/A N/A</v>
        <stp/>
        <stp>BDP|3589469037386923087</stp>
        <tr r="I8" s="1"/>
      </tp>
      <tp t="s">
        <v>#N/A Requesting Data...4245485968</v>
        <stp/>
        <stp>BDP|6815328986478493625</stp>
        <tr r="G4" s="1"/>
      </tp>
      <tp t="s">
        <v>#N/A Requesting Data...4281740007</v>
        <stp/>
        <stp>BDP|6425794337399837897</stp>
        <tr r="G151" s="1"/>
      </tp>
      <tp t="s">
        <v>#N/A Requesting Data...4270518359</v>
        <stp/>
        <stp>BDP|3055491015975257058</stp>
        <tr r="H54" s="1"/>
      </tp>
      <tp t="s">
        <v>#N/A N/A</v>
        <stp/>
        <stp>BDP|7492111076591193397</stp>
        <tr r="I230" s="1"/>
      </tp>
      <tp t="s">
        <v>#N/A Requesting Data...4286942497</v>
        <stp/>
        <stp>BDP|9948863427048715864</stp>
        <tr r="H25" s="1"/>
      </tp>
      <tp t="s">
        <v>#N/A Requesting Data...4282050623</v>
        <stp/>
        <stp>BDP|7862581716425718580</stp>
        <tr r="G114" s="1"/>
      </tp>
      <tp t="s">
        <v>#N/A N/A</v>
        <stp/>
        <stp>BDP|1102798726585233259</stp>
        <tr r="I155" s="1"/>
      </tp>
      <tp t="s">
        <v>#N/A Requesting Data...4280172210</v>
        <stp/>
        <stp>BDP|4554689611300204006</stp>
        <tr r="G200" s="1"/>
      </tp>
      <tp t="s">
        <v>#N/A Requesting Data...4274057375</v>
        <stp/>
        <stp>BDP|9981751893670821495</stp>
        <tr r="H216" s="1"/>
      </tp>
      <tp t="s">
        <v>#N/A N/A</v>
        <stp/>
        <stp>BDP|7754419411601067097</stp>
        <tr r="I141" s="1"/>
      </tp>
      <tp t="s">
        <v>#N/A Requesting Data...4281219483</v>
        <stp/>
        <stp>BDP|7756648133752814374</stp>
        <tr r="G21" s="1"/>
      </tp>
      <tp t="s">
        <v>#N/A Requesting Data...4289145958</v>
        <stp/>
        <stp>BDP|3854032004776499646</stp>
        <tr r="H167" s="1"/>
      </tp>
      <tp t="s">
        <v>#N/A N/A</v>
        <stp/>
        <stp>BDP|1019819606938835231</stp>
        <tr r="I136" s="1"/>
      </tp>
      <tp t="s">
        <v>#N/A Requesting Data...4284554062</v>
        <stp/>
        <stp>BDP|9906693643750648897</stp>
        <tr r="G11" s="1"/>
      </tp>
      <tp t="s">
        <v>#N/A Requesting Data...4283218705</v>
        <stp/>
        <stp>BDP|4547326305646651291</stp>
        <tr r="H117" s="1"/>
      </tp>
      <tp t="s">
        <v>#N/A N/A</v>
        <stp/>
        <stp>BDP|5303266265923034127</stp>
        <tr r="I134" s="1"/>
      </tp>
      <tp t="s">
        <v>#N/A Requesting Data...4286032048</v>
        <stp/>
        <stp>BDP|7075644149623938562</stp>
        <tr r="G64" s="1"/>
      </tp>
      <tp t="s">
        <v>#N/A Requesting Data...4294953472</v>
        <stp/>
        <stp>BDP|1676576887718205760</stp>
        <tr r="H57" s="1"/>
      </tp>
      <tp t="s">
        <v>#N/A Requesting Data...4289586218</v>
        <stp/>
        <stp>BDP|5651487001302415086</stp>
        <tr r="G96" s="1"/>
      </tp>
      <tp t="s">
        <v>#N/A Requesting Data...4294498241</v>
        <stp/>
        <stp>BDP|3384247431219541834</stp>
        <tr r="H47" s="1"/>
      </tp>
      <tp t="s">
        <v>#N/A Requesting Data...4294696894</v>
        <stp/>
        <stp>BDP|7275045527394309233</stp>
        <tr r="G52" s="1"/>
      </tp>
      <tp t="s">
        <v>#N/A Requesting Data...2393735614</v>
        <stp/>
        <stp>BDP|7831994955640752823</stp>
        <tr r="G80" s="1"/>
      </tp>
      <tp t="s">
        <v>#N/A N/A</v>
        <stp/>
        <stp>BDP|8465522888786879008</stp>
        <tr r="I9" s="1"/>
      </tp>
      <tp t="s">
        <v>#N/A N/A</v>
        <stp/>
        <stp>BDP|3668782605897895056</stp>
        <tr r="I161" s="1"/>
      </tp>
      <tp t="s">
        <v>#N/A Requesting Data...1010994990</v>
        <stp/>
        <stp>BDP|6173538564156754079</stp>
        <tr r="G156" s="1"/>
      </tp>
      <tp t="s">
        <v>#N/A N/A</v>
        <stp/>
        <stp>BDP|1211126025595425469</stp>
        <tr r="I59" s="1"/>
      </tp>
      <tp t="s">
        <v>#N/A Requesting Data...372445385</v>
        <stp/>
        <stp>BDP|7197166740451465047</stp>
        <tr r="H122" s="1"/>
      </tp>
      <tp t="s">
        <v>#N/A Requesting Data...1000991063</v>
        <stp/>
        <stp>BDP|6498288603926911120</stp>
        <tr r="G175" s="1"/>
      </tp>
    </main>
    <main first="bofaddin.rtdserver">
      <tp t="s">
        <v>#N/A Requesting Data...3433557380</v>
        <stp/>
        <stp>BDP|23045013956853331</stp>
        <tr r="H188" s="1"/>
      </tp>
    </main>
    <main first="bofaddin.rtdserver">
      <tp t="s">
        <v>#N/A Requesting Data...2702961128</v>
        <stp/>
        <stp>BDP|18980840912098931</stp>
        <tr r="G158" s="1"/>
      </tp>
    </main>
    <main first="bofaddin.rtdserver">
      <tp t="s">
        <v>#N/A Requesting Data...2907438746</v>
        <stp/>
        <stp>BDP|265360736125279001</stp>
        <tr r="G41" s="1"/>
      </tp>
      <tp t="s">
        <v>#N/A N/A</v>
        <stp/>
        <stp>BDP|365283546162922150</stp>
        <tr r="I78" s="1"/>
      </tp>
      <tp t="s">
        <v>#N/A N/A</v>
        <stp/>
        <stp>BDP|792459212383959274</stp>
        <tr r="I202" s="1"/>
      </tp>
      <tp t="s">
        <v>#N/A Requesting Data...3917121022</v>
        <stp/>
        <stp>BDP|503890569539267321</stp>
        <tr r="H156" s="1"/>
      </tp>
      <tp t="s">
        <v>#N/A Requesting Data...3258334947</v>
        <stp/>
        <stp>BDP|764103516611324504</stp>
        <tr r="H70" s="1"/>
      </tp>
      <tp t="s">
        <v>#N/A N/A</v>
        <stp/>
        <stp>BDP|728432705844391418</stp>
        <tr r="I182" s="1"/>
      </tp>
      <tp t="s">
        <v>#N/A Requesting Data...1866691100</v>
        <stp/>
        <stp>BDP|128388465855538752</stp>
        <tr r="H46" s="1"/>
      </tp>
      <tp t="s">
        <v>#N/A Requesting Data...849363234</v>
        <stp/>
        <stp>BDP|139326257335176494</stp>
        <tr r="G71" s="1"/>
      </tp>
      <tp t="s">
        <v>#N/A Requesting Data...2657298930</v>
        <stp/>
        <stp>BDP|659580517204265761</stp>
        <tr r="G76" s="1"/>
      </tp>
      <tp t="s">
        <v>#N/A Requesting Data...365279034</v>
        <stp/>
        <stp>BDP|257838408818231759</stp>
        <tr r="H50" s="1"/>
      </tp>
      <tp t="s">
        <v>#N/A Requesting Data...4012845672</v>
        <stp/>
        <stp>BDP|736373320203954517</stp>
        <tr r="G88" s="1"/>
      </tp>
      <tp t="s">
        <v>#N/A N/A</v>
        <stp/>
        <stp>BDP|324741437154290761</stp>
        <tr r="I115" s="1"/>
      </tp>
      <tp t="s">
        <v>#N/A N/A</v>
        <stp/>
        <stp>BDP|134064422627996313</stp>
        <tr r="I143" s="1"/>
      </tp>
      <tp t="s">
        <v>#N/A Requesting Data...964764221</v>
        <stp/>
        <stp>BDP|729069530470063589</stp>
        <tr r="G89" s="1"/>
      </tp>
      <tp t="s">
        <v>#N/A Requesting Data...2206195831</v>
        <stp/>
        <stp>BDP|649578640866218168</stp>
        <tr r="H131" s="1"/>
      </tp>
      <tp t="s">
        <v>#N/A Requesting Data...1267096070</v>
        <stp/>
        <stp>BDP|440434756065168204</stp>
        <tr r="H24" s="1"/>
      </tp>
      <tp t="s">
        <v>#N/A Requesting Data...3480812327</v>
        <stp/>
        <stp>BDP|728331891638283394</stp>
        <tr r="H62" s="1"/>
      </tp>
      <tp t="s">
        <v>#N/A Requesting Data...825313269</v>
        <stp/>
        <stp>BDP|995305019742874173</stp>
        <tr r="G103" s="1"/>
      </tp>
      <tp t="s">
        <v>#N/A Requesting Data...2221067533</v>
        <stp/>
        <stp>BDP|817414243207779696</stp>
        <tr r="G170" s="1"/>
      </tp>
      <tp t="s">
        <v>#N/A Requesting Data...1067488081</v>
        <stp/>
        <stp>BDP|535553078997429503</stp>
        <tr r="H43" s="1"/>
      </tp>
      <tp t="s">
        <v>#N/A Requesting Data...525750903</v>
        <stp/>
        <stp>BDP|670358918346978429</stp>
        <tr r="G124" s="1"/>
      </tp>
      <tp t="s">
        <v>#N/A N/A</v>
        <stp/>
        <stp>BDP|215682353775127555</stp>
        <tr r="I110" s="1"/>
      </tp>
      <tp t="s">
        <v>#N/A Requesting Data...875689427</v>
        <stp/>
        <stp>BDP|113888122259211010</stp>
        <tr r="H145" s="1"/>
      </tp>
      <tp t="s">
        <v>#N/A Requesting Data...3355877087</v>
        <stp/>
        <stp>BDP|381396987889206156</stp>
        <tr r="G99" s="1"/>
      </tp>
      <tp t="s">
        <v>#N/A N/A</v>
        <stp/>
        <stp>BDP|169098470342593687</stp>
        <tr r="I29" s="1"/>
      </tp>
      <tp t="s">
        <v>#N/A N/A</v>
        <stp/>
        <stp>BDP|370718980649319452</stp>
        <tr r="I32" s="1"/>
      </tp>
      <tp t="s">
        <v>#N/A Requesting Data...1183368085</v>
        <stp/>
        <stp>BDP|121744858433122380</stp>
        <tr r="H162" s="1"/>
      </tp>
      <tp t="s">
        <v>#N/A N/A</v>
        <stp/>
        <stp>BDP|772157665884586148</stp>
        <tr r="I123" s="1"/>
      </tp>
      <tp t="s">
        <v>#N/A N/A</v>
        <stp/>
        <stp>BDP|317453644601720320</stp>
        <tr r="I140" s="1"/>
      </tp>
      <tp t="s">
        <v>#N/A Requesting Data...3069686400</v>
        <stp/>
        <stp>BDP|313946505073132762</stp>
        <tr r="G166" s="1"/>
      </tp>
      <tp t="s">
        <v>#N/A Requesting Data...360930547</v>
        <stp/>
        <stp>BDP|236172764628584260</stp>
        <tr r="H77" s="1"/>
      </tp>
      <tp t="s">
        <v>#N/A N/A</v>
        <stp/>
        <stp>BDP|293719504639958251</stp>
        <tr r="I116" s="1"/>
      </tp>
      <tp t="s">
        <v>#N/A N/A</v>
        <stp/>
        <stp>BDP|596605571378580547</stp>
        <tr r="I163" s="1"/>
      </tp>
      <tp t="s">
        <v>#N/A N/A</v>
        <stp/>
        <stp>BDP|894815777189674960</stp>
        <tr r="I12" s="1"/>
      </tp>
      <tp t="s">
        <v>#N/A Requesting Data...4230653580</v>
        <stp/>
        <stp>BDP|473149160019100140</stp>
        <tr r="G201" s="1"/>
      </tp>
      <tp t="s">
        <v>#N/A Requesting Data...356005955</v>
        <stp/>
        <stp>BDP|787308886952674653</stp>
        <tr r="H195" s="1"/>
      </tp>
      <tp t="s">
        <v>#N/A Requesting Data...1586902263</v>
        <stp/>
        <stp>BDP|785235471713863815</stp>
        <tr r="H197" s="1"/>
      </tp>
      <tp t="s">
        <v>#N/A Requesting Data...1652804224</v>
        <stp/>
        <stp>BDP|158604987191483139</stp>
        <tr r="G191" s="1"/>
      </tp>
      <tp t="s">
        <v>#N/A Requesting Data...209057426</v>
        <stp/>
        <stp>BDP|705894819053234380</stp>
        <tr r="G133" s="1"/>
      </tp>
      <tp t="s">
        <v>#N/A Requesting Data...1234229904</v>
        <stp/>
        <stp>BDP|417759148143134907</stp>
        <tr r="G178" s="1"/>
      </tp>
      <tp t="s">
        <v>#N/A Requesting Data...806209369</v>
        <stp/>
        <stp>BDP|998177596763523022</stp>
        <tr r="H1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45F29-0A86-45F2-8CE5-802DF4061B65}">
  <dimension ref="A1:I243"/>
  <sheetViews>
    <sheetView topLeftCell="A184" workbookViewId="0">
      <selection activeCell="H223" sqref="A1:I243"/>
    </sheetView>
  </sheetViews>
  <sheetFormatPr defaultRowHeight="15" x14ac:dyDescent="0.25"/>
  <cols>
    <col min="1" max="1" width="6.140625" bestFit="1" customWidth="1"/>
    <col min="2" max="2" width="12.5703125" bestFit="1" customWidth="1"/>
    <col min="3" max="3" width="18.28515625" bestFit="1" customWidth="1"/>
    <col min="4" max="4" width="11.42578125" bestFit="1" customWidth="1"/>
    <col min="5" max="5" width="14.85546875" bestFit="1" customWidth="1"/>
    <col min="6" max="6" width="21.85546875" bestFit="1" customWidth="1"/>
    <col min="7" max="7" width="23.140625" bestFit="1" customWidth="1"/>
    <col min="8" max="8" width="31.42578125" bestFit="1" customWidth="1"/>
    <col min="9" max="9" width="31.85546875" bestFit="1" customWidth="1"/>
  </cols>
  <sheetData>
    <row r="1" spans="1:9" x14ac:dyDescent="0.25">
      <c r="A1" t="s">
        <v>728</v>
      </c>
      <c r="B1" t="s">
        <v>729</v>
      </c>
      <c r="C1" t="s">
        <v>734</v>
      </c>
      <c r="D1" t="s">
        <v>730</v>
      </c>
      <c r="E1" t="s">
        <v>733</v>
      </c>
      <c r="F1" t="s">
        <v>735</v>
      </c>
      <c r="G1" t="s">
        <v>731</v>
      </c>
      <c r="H1" t="s">
        <v>732</v>
      </c>
      <c r="I1" t="s">
        <v>1281</v>
      </c>
    </row>
    <row r="2" spans="1:9" x14ac:dyDescent="0.25">
      <c r="A2" t="s">
        <v>0</v>
      </c>
      <c r="B2" t="s">
        <v>1</v>
      </c>
      <c r="C2" t="str">
        <f>_xlfn.CONCAT(SUBSTITUTE(SUBSTITUTE(B2,"UN","US"),"CT","CN")," Equity")</f>
        <v>0111145D US Equity</v>
      </c>
      <c r="D2" t="s">
        <v>2</v>
      </c>
      <c r="E2" t="s">
        <v>3</v>
      </c>
      <c r="F2" t="str">
        <f>_xlfn.CONCAT(E2," Equity")</f>
        <v>BBG000BK40L4 Equity</v>
      </c>
      <c r="G2" t="str">
        <f>_xll.BDP($C2, "GICS_SECTOR_NAME")</f>
        <v>#N/A N/A</v>
      </c>
      <c r="H2" t="str">
        <f>_xll.BDP($C2, "GICS_INDUSTRY_NAME")</f>
        <v>#N/A N/A</v>
      </c>
      <c r="I2" t="str">
        <f>_xll.BDP($C2, "GICS_SUB_INDUSTRY_NAME")</f>
        <v>#N/A N/A</v>
      </c>
    </row>
    <row r="3" spans="1:9" x14ac:dyDescent="0.25">
      <c r="A3" t="s">
        <v>0</v>
      </c>
      <c r="B3" t="s">
        <v>4</v>
      </c>
      <c r="C3" t="str">
        <f t="shared" ref="C3:C66" si="0">_xlfn.CONCAT(SUBSTITUTE(SUBSTITUTE(B3,"UN","US"),"CT","CN")," Equity")</f>
        <v>0203524D US Equity</v>
      </c>
      <c r="D3" t="s">
        <v>5</v>
      </c>
      <c r="E3" t="s">
        <v>6</v>
      </c>
      <c r="F3" t="str">
        <f t="shared" ref="F3:F66" si="1">_xlfn.CONCAT(E3," Equity")</f>
        <v>BBG000BQ5TK8 Equity</v>
      </c>
      <c r="G3" t="str">
        <f>_xll.BDP($C3, "GICS_SECTOR_NAME")</f>
        <v>#N/A N/A</v>
      </c>
      <c r="H3" t="str">
        <f>_xll.BDP($C3, "GICS_INDUSTRY_NAME")</f>
        <v>#N/A N/A</v>
      </c>
      <c r="I3" t="str">
        <f>_xll.BDP($C3, "GICS_SUB_INDUSTRY_NAME")</f>
        <v>#N/A N/A</v>
      </c>
    </row>
    <row r="4" spans="1:9" x14ac:dyDescent="0.25">
      <c r="A4" t="s">
        <v>0</v>
      </c>
      <c r="B4" t="s">
        <v>7</v>
      </c>
      <c r="C4" t="str">
        <f t="shared" si="0"/>
        <v>0772031D US Equity</v>
      </c>
      <c r="D4" t="s">
        <v>8</v>
      </c>
      <c r="E4" t="s">
        <v>9</v>
      </c>
      <c r="F4" t="str">
        <f t="shared" si="1"/>
        <v>BBG000C4Y9D6 Equity</v>
      </c>
      <c r="G4" t="str">
        <f>_xll.BDP($C4, "GICS_SECTOR_NAME")</f>
        <v>#N/A N/A</v>
      </c>
      <c r="H4" t="str">
        <f>_xll.BDP($C4, "GICS_INDUSTRY_NAME")</f>
        <v>#N/A N/A</v>
      </c>
      <c r="I4" t="str">
        <f>_xll.BDP($C4, "GICS_SUB_INDUSTRY_NAME")</f>
        <v>#N/A N/A</v>
      </c>
    </row>
    <row r="5" spans="1:9" x14ac:dyDescent="0.25">
      <c r="A5" t="s">
        <v>0</v>
      </c>
      <c r="B5" t="s">
        <v>10</v>
      </c>
      <c r="C5" t="str">
        <f t="shared" si="0"/>
        <v>0848680D US Equity</v>
      </c>
      <c r="D5" t="s">
        <v>11</v>
      </c>
      <c r="E5" t="s">
        <v>12</v>
      </c>
      <c r="F5" t="str">
        <f t="shared" si="1"/>
        <v>BBG000C240W1 Equity</v>
      </c>
      <c r="G5" t="str">
        <f>_xll.BDP($C5, "GICS_SECTOR_NAME")</f>
        <v>#N/A N/A</v>
      </c>
      <c r="H5" t="str">
        <f>_xll.BDP($C5, "GICS_INDUSTRY_NAME")</f>
        <v>#N/A N/A</v>
      </c>
      <c r="I5" t="str">
        <f>_xll.BDP($C5, "GICS_SUB_INDUSTRY_NAME")</f>
        <v>#N/A N/A</v>
      </c>
    </row>
    <row r="6" spans="1:9" x14ac:dyDescent="0.25">
      <c r="A6" t="s">
        <v>0</v>
      </c>
      <c r="B6" t="s">
        <v>13</v>
      </c>
      <c r="C6" t="str">
        <f t="shared" si="0"/>
        <v>0867887D US Equity</v>
      </c>
      <c r="D6" t="s">
        <v>14</v>
      </c>
      <c r="E6" t="s">
        <v>15</v>
      </c>
      <c r="F6" t="str">
        <f t="shared" si="1"/>
        <v>BBG000VDM4B1 Equity</v>
      </c>
      <c r="G6" t="str">
        <f>_xll.BDP($C6, "GICS_SECTOR_NAME")</f>
        <v>#N/A N/A</v>
      </c>
      <c r="H6" t="str">
        <f>_xll.BDP($C6, "GICS_INDUSTRY_NAME")</f>
        <v>#N/A N/A</v>
      </c>
      <c r="I6" t="str">
        <f>_xll.BDP($C6, "GICS_SUB_INDUSTRY_NAME")</f>
        <v>#N/A N/A</v>
      </c>
    </row>
    <row r="7" spans="1:9" x14ac:dyDescent="0.25">
      <c r="A7" t="s">
        <v>0</v>
      </c>
      <c r="B7" t="s">
        <v>16</v>
      </c>
      <c r="C7" t="str">
        <f t="shared" si="0"/>
        <v>0961514D US Equity</v>
      </c>
      <c r="D7" t="s">
        <v>17</v>
      </c>
      <c r="E7" t="s">
        <v>18</v>
      </c>
      <c r="F7" t="str">
        <f t="shared" si="1"/>
        <v>BBG000BJ27C4 Equity</v>
      </c>
      <c r="G7" t="str">
        <f>_xll.BDP($C7, "GICS_SECTOR_NAME")</f>
        <v>#N/A N/A</v>
      </c>
      <c r="H7" t="str">
        <f>_xll.BDP($C7, "GICS_INDUSTRY_NAME")</f>
        <v>#N/A N/A</v>
      </c>
      <c r="I7" t="str">
        <f>_xll.BDP($C7, "GICS_SUB_INDUSTRY_NAME")</f>
        <v>#N/A N/A</v>
      </c>
    </row>
    <row r="8" spans="1:9" x14ac:dyDescent="0.25">
      <c r="A8" t="s">
        <v>0</v>
      </c>
      <c r="B8" t="s">
        <v>19</v>
      </c>
      <c r="C8" t="str">
        <f t="shared" si="0"/>
        <v>1086832D US Equity</v>
      </c>
      <c r="D8" t="s">
        <v>20</v>
      </c>
      <c r="E8" t="s">
        <v>21</v>
      </c>
      <c r="F8" t="str">
        <f t="shared" si="1"/>
        <v>BBG000BTN971 Equity</v>
      </c>
      <c r="G8" t="str">
        <f>_xll.BDP($C8, "GICS_SECTOR_NAME")</f>
        <v>#N/A N/A</v>
      </c>
      <c r="H8" t="str">
        <f>_xll.BDP($C8, "GICS_INDUSTRY_NAME")</f>
        <v>#N/A N/A</v>
      </c>
      <c r="I8" t="str">
        <f>_xll.BDP($C8, "GICS_SUB_INDUSTRY_NAME")</f>
        <v>#N/A N/A</v>
      </c>
    </row>
    <row r="9" spans="1:9" x14ac:dyDescent="0.25">
      <c r="A9" t="s">
        <v>0</v>
      </c>
      <c r="B9" t="s">
        <v>22</v>
      </c>
      <c r="C9" t="str">
        <f t="shared" si="0"/>
        <v>1255459D UW Equity</v>
      </c>
      <c r="D9" t="s">
        <v>23</v>
      </c>
      <c r="E9" t="s">
        <v>24</v>
      </c>
      <c r="F9" t="str">
        <f t="shared" si="1"/>
        <v>BBG000CKJ0P3 Equity</v>
      </c>
      <c r="G9" t="str">
        <f>_xll.BDP($C9, "GICS_SECTOR_NAME")</f>
        <v>#N/A N/A</v>
      </c>
      <c r="H9" t="str">
        <f>_xll.BDP($C9, "GICS_INDUSTRY_NAME")</f>
        <v>#N/A N/A</v>
      </c>
      <c r="I9" t="str">
        <f>_xll.BDP($C9, "GICS_SUB_INDUSTRY_NAME")</f>
        <v>#N/A N/A</v>
      </c>
    </row>
    <row r="10" spans="1:9" x14ac:dyDescent="0.25">
      <c r="A10" t="s">
        <v>0</v>
      </c>
      <c r="B10" t="s">
        <v>25</v>
      </c>
      <c r="C10" t="str">
        <f t="shared" si="0"/>
        <v>1280712D UW Equity</v>
      </c>
      <c r="D10" t="s">
        <v>26</v>
      </c>
      <c r="E10" t="s">
        <v>27</v>
      </c>
      <c r="F10" t="str">
        <f t="shared" si="1"/>
        <v>BBG000BQB7P4 Equity</v>
      </c>
      <c r="G10" t="str">
        <f>_xll.BDP($C10, "GICS_SECTOR_NAME")</f>
        <v>#N/A N/A</v>
      </c>
      <c r="H10" t="str">
        <f>_xll.BDP($C10, "GICS_INDUSTRY_NAME")</f>
        <v>#N/A N/A</v>
      </c>
      <c r="I10" t="str">
        <f>_xll.BDP($C10, "GICS_SUB_INDUSTRY_NAME")</f>
        <v>#N/A N/A</v>
      </c>
    </row>
    <row r="11" spans="1:9" x14ac:dyDescent="0.25">
      <c r="A11" t="s">
        <v>0</v>
      </c>
      <c r="B11" t="s">
        <v>28</v>
      </c>
      <c r="C11" t="str">
        <f t="shared" si="0"/>
        <v>1284849D US Equity</v>
      </c>
      <c r="D11" t="s">
        <v>29</v>
      </c>
      <c r="E11" t="s">
        <v>30</v>
      </c>
      <c r="F11" t="str">
        <f t="shared" si="1"/>
        <v>BBG000BHQ1H0 Equity</v>
      </c>
      <c r="G11" t="str">
        <f>_xll.BDP($C11, "GICS_SECTOR_NAME")</f>
        <v>Health Care</v>
      </c>
      <c r="H11" t="str">
        <f>_xll.BDP($C11, "GICS_INDUSTRY_NAME")</f>
        <v>Pharmaceuticals</v>
      </c>
      <c r="I11" t="str">
        <f>_xll.BDP($C11, "GICS_SUB_INDUSTRY_NAME")</f>
        <v>Pharmaceuticals</v>
      </c>
    </row>
    <row r="12" spans="1:9" x14ac:dyDescent="0.25">
      <c r="A12" t="s">
        <v>0</v>
      </c>
      <c r="B12" t="s">
        <v>31</v>
      </c>
      <c r="C12" t="str">
        <f t="shared" si="0"/>
        <v>1431816D UW Equity</v>
      </c>
      <c r="D12" t="s">
        <v>32</v>
      </c>
      <c r="E12" t="s">
        <v>33</v>
      </c>
      <c r="F12" t="str">
        <f t="shared" si="1"/>
        <v>BBG000BT9T73 Equity</v>
      </c>
      <c r="G12" t="str">
        <f>_xll.BDP($C12, "GICS_SECTOR_NAME")</f>
        <v>#N/A N/A</v>
      </c>
      <c r="H12" t="str">
        <f>_xll.BDP($C12, "GICS_INDUSTRY_NAME")</f>
        <v>#N/A N/A</v>
      </c>
      <c r="I12" t="str">
        <f>_xll.BDP($C12, "GICS_SUB_INDUSTRY_NAME")</f>
        <v>#N/A N/A</v>
      </c>
    </row>
    <row r="13" spans="1:9" x14ac:dyDescent="0.25">
      <c r="A13" t="s">
        <v>0</v>
      </c>
      <c r="B13" t="s">
        <v>34</v>
      </c>
      <c r="C13" t="str">
        <f t="shared" si="0"/>
        <v>1436513D US Equity</v>
      </c>
      <c r="D13" t="s">
        <v>35</v>
      </c>
      <c r="E13" t="s">
        <v>36</v>
      </c>
      <c r="F13" t="str">
        <f t="shared" si="1"/>
        <v>BBG000BMDV41 Equity</v>
      </c>
      <c r="G13" t="str">
        <f>_xll.BDP($C13, "GICS_SECTOR_NAME")</f>
        <v>#N/A N/A</v>
      </c>
      <c r="H13" t="str">
        <f>_xll.BDP($C13, "GICS_INDUSTRY_NAME")</f>
        <v>#N/A N/A</v>
      </c>
      <c r="I13" t="str">
        <f>_xll.BDP($C13, "GICS_SUB_INDUSTRY_NAME")</f>
        <v>#N/A N/A</v>
      </c>
    </row>
    <row r="14" spans="1:9" x14ac:dyDescent="0.25">
      <c r="A14" t="s">
        <v>0</v>
      </c>
      <c r="B14" t="s">
        <v>37</v>
      </c>
      <c r="C14" t="str">
        <f t="shared" si="0"/>
        <v>1448062D UW Equity</v>
      </c>
      <c r="D14" t="s">
        <v>38</v>
      </c>
      <c r="E14" t="s">
        <v>39</v>
      </c>
      <c r="F14" t="str">
        <f t="shared" si="1"/>
        <v>BBG000FL1TC8 Equity</v>
      </c>
      <c r="G14" t="str">
        <f>_xll.BDP($C14, "GICS_SECTOR_NAME")</f>
        <v>Communication Services</v>
      </c>
      <c r="H14" t="str">
        <f>_xll.BDP($C14, "GICS_INDUSTRY_NAME")</f>
        <v>Media</v>
      </c>
      <c r="I14" t="str">
        <f>_xll.BDP($C14, "GICS_SUB_INDUSTRY_NAME")</f>
        <v>Cable &amp; Satellite</v>
      </c>
    </row>
    <row r="15" spans="1:9" x14ac:dyDescent="0.25">
      <c r="A15" t="s">
        <v>0</v>
      </c>
      <c r="B15" t="s">
        <v>40</v>
      </c>
      <c r="C15" t="str">
        <f t="shared" si="0"/>
        <v>1500785D US Equity</v>
      </c>
      <c r="D15" t="s">
        <v>41</v>
      </c>
      <c r="E15" t="s">
        <v>42</v>
      </c>
      <c r="F15" t="str">
        <f t="shared" si="1"/>
        <v>BBG000BV1Y93 Equity</v>
      </c>
      <c r="G15" t="str">
        <f>_xll.BDP($C15, "GICS_SECTOR_NAME")</f>
        <v>Utilities</v>
      </c>
      <c r="H15" t="str">
        <f>_xll.BDP($C15, "GICS_INDUSTRY_NAME")</f>
        <v>Multi-Utilities</v>
      </c>
      <c r="I15" t="str">
        <f>_xll.BDP($C15, "GICS_SUB_INDUSTRY_NAME")</f>
        <v>Multi-Utilities</v>
      </c>
    </row>
    <row r="16" spans="1:9" x14ac:dyDescent="0.25">
      <c r="A16" t="s">
        <v>0</v>
      </c>
      <c r="B16" t="s">
        <v>43</v>
      </c>
      <c r="C16" t="str">
        <f t="shared" si="0"/>
        <v>1519128D UW Equity</v>
      </c>
      <c r="D16" t="s">
        <v>44</v>
      </c>
      <c r="E16" t="s">
        <v>45</v>
      </c>
      <c r="F16" t="str">
        <f t="shared" si="1"/>
        <v>BBG000BGPG26 Equity</v>
      </c>
      <c r="G16" t="str">
        <f>_xll.BDP($C16, "GICS_SECTOR_NAME")</f>
        <v>Information Technology</v>
      </c>
      <c r="H16" t="str">
        <f>_xll.BDP($C16, "GICS_INDUSTRY_NAME")</f>
        <v>Software</v>
      </c>
      <c r="I16" t="str">
        <f>_xll.BDP($C16, "GICS_SUB_INDUSTRY_NAME")</f>
        <v>Application Software</v>
      </c>
    </row>
    <row r="17" spans="1:9" x14ac:dyDescent="0.25">
      <c r="A17" t="s">
        <v>0</v>
      </c>
      <c r="B17" t="s">
        <v>46</v>
      </c>
      <c r="C17" t="str">
        <f t="shared" si="0"/>
        <v>1539941D US Equity</v>
      </c>
      <c r="D17" t="s">
        <v>47</v>
      </c>
      <c r="E17" t="s">
        <v>48</v>
      </c>
      <c r="F17" t="str">
        <f t="shared" si="1"/>
        <v>BBG000DNTSP4 Equity</v>
      </c>
      <c r="G17" t="str">
        <f>_xll.BDP($C17, "GICS_SECTOR_NAME")</f>
        <v>Energy</v>
      </c>
      <c r="H17" t="str">
        <f>_xll.BDP($C17, "GICS_INDUSTRY_NAME")</f>
        <v>Oil, Gas &amp; Consumable Fuels</v>
      </c>
      <c r="I17" t="str">
        <f>_xll.BDP($C17, "GICS_SUB_INDUSTRY_NAME")</f>
        <v>Oil &amp; Gas Storage &amp; Transporta</v>
      </c>
    </row>
    <row r="18" spans="1:9" x14ac:dyDescent="0.25">
      <c r="A18" t="s">
        <v>0</v>
      </c>
      <c r="B18" t="s">
        <v>49</v>
      </c>
      <c r="C18" t="str">
        <f t="shared" si="0"/>
        <v>1541931D UW Equity</v>
      </c>
      <c r="D18" t="s">
        <v>50</v>
      </c>
      <c r="E18" t="s">
        <v>51</v>
      </c>
      <c r="F18" t="str">
        <f t="shared" si="1"/>
        <v>BBG000BBMSJ6 Equity</v>
      </c>
      <c r="G18" t="str">
        <f>_xll.BDP($C18, "GICS_SECTOR_NAME")</f>
        <v>Information Technology</v>
      </c>
      <c r="H18" t="str">
        <f>_xll.BDP($C18, "GICS_INDUSTRY_NAME")</f>
        <v>Semiconductors &amp; Semiconductor</v>
      </c>
      <c r="I18" t="str">
        <f>_xll.BDP($C18, "GICS_SUB_INDUSTRY_NAME")</f>
        <v>Semiconductors</v>
      </c>
    </row>
    <row r="19" spans="1:9" x14ac:dyDescent="0.25">
      <c r="A19" t="s">
        <v>0</v>
      </c>
      <c r="B19" t="s">
        <v>52</v>
      </c>
      <c r="C19" t="str">
        <f t="shared" si="0"/>
        <v>1566019D US Equity</v>
      </c>
      <c r="D19" t="s">
        <v>53</v>
      </c>
      <c r="E19" t="s">
        <v>54</v>
      </c>
      <c r="F19" t="str">
        <f t="shared" si="1"/>
        <v>BBG003641015 Equity</v>
      </c>
      <c r="G19" t="str">
        <f>_xll.BDP($C19, "GICS_SECTOR_NAME")</f>
        <v>Industrials</v>
      </c>
      <c r="H19" t="str">
        <f>_xll.BDP($C19, "GICS_INDUSTRY_NAME")</f>
        <v>Commercial Services &amp; Supplies</v>
      </c>
      <c r="I19" t="str">
        <f>_xll.BDP($C19, "GICS_SUB_INDUSTRY_NAME")</f>
        <v>Security &amp; Alarm Services</v>
      </c>
    </row>
    <row r="20" spans="1:9" x14ac:dyDescent="0.25">
      <c r="A20" t="s">
        <v>0</v>
      </c>
      <c r="B20" t="s">
        <v>55</v>
      </c>
      <c r="C20" t="str">
        <f t="shared" si="0"/>
        <v>1683997D UW Equity</v>
      </c>
      <c r="D20" t="s">
        <v>56</v>
      </c>
      <c r="E20" t="s">
        <v>57</v>
      </c>
      <c r="F20" t="str">
        <f t="shared" si="1"/>
        <v>BBG000BH23R1 Equity</v>
      </c>
      <c r="G20" t="str">
        <f>_xll.BDP($C20, "GICS_SECTOR_NAME")</f>
        <v>#N/A N/A</v>
      </c>
      <c r="H20" t="str">
        <f>_xll.BDP($C20, "GICS_INDUSTRY_NAME")</f>
        <v>#N/A N/A</v>
      </c>
      <c r="I20" t="str">
        <f>_xll.BDP($C20, "GICS_SUB_INDUSTRY_NAME")</f>
        <v>#N/A N/A</v>
      </c>
    </row>
    <row r="21" spans="1:9" x14ac:dyDescent="0.25">
      <c r="A21" t="s">
        <v>0</v>
      </c>
      <c r="B21" t="s">
        <v>58</v>
      </c>
      <c r="C21" t="str">
        <f t="shared" si="0"/>
        <v>1684442D US Equity</v>
      </c>
      <c r="D21" t="s">
        <v>59</v>
      </c>
      <c r="E21" t="s">
        <v>60</v>
      </c>
      <c r="F21" t="str">
        <f t="shared" si="1"/>
        <v>BBG000BRB2F4 Equity</v>
      </c>
      <c r="G21" t="str">
        <f>_xll.BDP($C21, "GICS_SECTOR_NAME")</f>
        <v>Industrials</v>
      </c>
      <c r="H21" t="str">
        <f>_xll.BDP($C21, "GICS_INDUSTRY_NAME")</f>
        <v>Machinery</v>
      </c>
      <c r="I21" t="str">
        <f>_xll.BDP($C21, "GICS_SUB_INDUSTRY_NAME")</f>
        <v>Industrial Machinery</v>
      </c>
    </row>
    <row r="22" spans="1:9" x14ac:dyDescent="0.25">
      <c r="A22" t="s">
        <v>0</v>
      </c>
      <c r="B22" t="s">
        <v>61</v>
      </c>
      <c r="C22" t="str">
        <f t="shared" si="0"/>
        <v>1715651D US Equity</v>
      </c>
      <c r="D22" t="s">
        <v>62</v>
      </c>
      <c r="E22" t="s">
        <v>63</v>
      </c>
      <c r="F22" t="str">
        <f t="shared" si="1"/>
        <v>BBG000BH13K9 Equity</v>
      </c>
      <c r="G22" t="str">
        <f>_xll.BDP($C22, "GICS_SECTOR_NAME")</f>
        <v>Materials</v>
      </c>
      <c r="H22" t="str">
        <f>_xll.BDP($C22, "GICS_INDUSTRY_NAME")</f>
        <v>Chemicals</v>
      </c>
      <c r="I22" t="str">
        <f>_xll.BDP($C22, "GICS_SUB_INDUSTRY_NAME")</f>
        <v>Diversified Chemicals</v>
      </c>
    </row>
    <row r="23" spans="1:9" x14ac:dyDescent="0.25">
      <c r="A23" t="s">
        <v>0</v>
      </c>
      <c r="B23" t="s">
        <v>64</v>
      </c>
      <c r="C23" t="str">
        <f t="shared" si="0"/>
        <v>1752754D US Equity</v>
      </c>
      <c r="D23" t="s">
        <v>65</v>
      </c>
      <c r="E23" t="s">
        <v>66</v>
      </c>
      <c r="F23" t="str">
        <f t="shared" si="1"/>
        <v>BBG000FBR384 Equity</v>
      </c>
      <c r="G23" t="str">
        <f>_xll.BDP($C23, "GICS_SECTOR_NAME")</f>
        <v>#N/A N/A</v>
      </c>
      <c r="H23" t="str">
        <f>_xll.BDP($C23, "GICS_INDUSTRY_NAME")</f>
        <v>#N/A N/A</v>
      </c>
      <c r="I23" t="str">
        <f>_xll.BDP($C23, "GICS_SUB_INDUSTRY_NAME")</f>
        <v>#N/A N/A</v>
      </c>
    </row>
    <row r="24" spans="1:9" x14ac:dyDescent="0.25">
      <c r="A24" t="s">
        <v>0</v>
      </c>
      <c r="B24" t="s">
        <v>67</v>
      </c>
      <c r="C24" t="str">
        <f t="shared" si="0"/>
        <v>8394653Q US Equity</v>
      </c>
      <c r="D24" t="s">
        <v>68</v>
      </c>
      <c r="E24" t="s">
        <v>69</v>
      </c>
      <c r="F24" t="str">
        <f t="shared" si="1"/>
        <v>BBG000BMJYW8 Equity</v>
      </c>
      <c r="G24" t="str">
        <f>_xll.BDP($C24, "GICS_SECTOR_NAME")</f>
        <v>#N/A N/A</v>
      </c>
      <c r="H24" t="str">
        <f>_xll.BDP($C24, "GICS_INDUSTRY_NAME")</f>
        <v>#N/A N/A</v>
      </c>
      <c r="I24" t="str">
        <f>_xll.BDP($C24, "GICS_SUB_INDUSTRY_NAME")</f>
        <v>#N/A N/A</v>
      </c>
    </row>
    <row r="25" spans="1:9" x14ac:dyDescent="0.25">
      <c r="A25" t="s">
        <v>0</v>
      </c>
      <c r="B25" t="s">
        <v>70</v>
      </c>
      <c r="C25" t="str">
        <f t="shared" si="0"/>
        <v>9876544D US Equity</v>
      </c>
      <c r="D25" t="s">
        <v>71</v>
      </c>
      <c r="E25" t="s">
        <v>72</v>
      </c>
      <c r="F25" t="str">
        <f t="shared" si="1"/>
        <v>BBG000C6F3T8 Equity</v>
      </c>
      <c r="G25" t="str">
        <f>_xll.BDP($C25, "GICS_SECTOR_NAME")</f>
        <v>Consumer Discretionary</v>
      </c>
      <c r="H25" t="str">
        <f>_xll.BDP($C25, "GICS_INDUSTRY_NAME")</f>
        <v>Hotels, Restaurants &amp; Leisure</v>
      </c>
      <c r="I25" t="str">
        <f>_xll.BDP($C25, "GICS_SUB_INDUSTRY_NAME")</f>
        <v>Casinos &amp; Gaming</v>
      </c>
    </row>
    <row r="26" spans="1:9" x14ac:dyDescent="0.25">
      <c r="A26" t="s">
        <v>0</v>
      </c>
      <c r="B26" t="s">
        <v>73</v>
      </c>
      <c r="C26" t="str">
        <f t="shared" si="0"/>
        <v>9876566D US Equity</v>
      </c>
      <c r="D26" t="s">
        <v>74</v>
      </c>
      <c r="E26" t="s">
        <v>75</v>
      </c>
      <c r="F26" t="str">
        <f t="shared" si="1"/>
        <v>BBG000BF1R66 Equity</v>
      </c>
      <c r="G26" t="str">
        <f>_xll.BDP($C26, "GICS_SECTOR_NAME")</f>
        <v>Financials</v>
      </c>
      <c r="H26" t="str">
        <f>_xll.BDP($C26, "GICS_INDUSTRY_NAME")</f>
        <v>Insurance</v>
      </c>
      <c r="I26" t="str">
        <f>_xll.BDP($C26, "GICS_SUB_INDUSTRY_NAME")</f>
        <v>Property &amp; Casualty Insurance</v>
      </c>
    </row>
    <row r="27" spans="1:9" x14ac:dyDescent="0.25">
      <c r="A27" t="s">
        <v>0</v>
      </c>
      <c r="B27" t="s">
        <v>76</v>
      </c>
      <c r="C27" t="str">
        <f t="shared" si="0"/>
        <v>AA US Equity</v>
      </c>
      <c r="D27" t="s">
        <v>77</v>
      </c>
      <c r="E27" t="s">
        <v>78</v>
      </c>
      <c r="F27" t="str">
        <f t="shared" si="1"/>
        <v>BBG00B3T3HD3 Equity</v>
      </c>
      <c r="G27" t="str">
        <f>_xll.BDP($C27, "GICS_SECTOR_NAME")</f>
        <v>Materials</v>
      </c>
      <c r="H27" t="str">
        <f>_xll.BDP($C27, "GICS_INDUSTRY_NAME")</f>
        <v>Metals &amp; Mining</v>
      </c>
      <c r="I27" t="str">
        <f>_xll.BDP($C27, "GICS_SUB_INDUSTRY_NAME")</f>
        <v>Aluminum</v>
      </c>
    </row>
    <row r="28" spans="1:9" x14ac:dyDescent="0.25">
      <c r="A28" t="s">
        <v>0</v>
      </c>
      <c r="B28" t="s">
        <v>79</v>
      </c>
      <c r="C28" t="str">
        <f t="shared" si="0"/>
        <v>ADNT US Equity</v>
      </c>
      <c r="D28" t="s">
        <v>80</v>
      </c>
      <c r="E28" t="s">
        <v>81</v>
      </c>
      <c r="F28" t="str">
        <f t="shared" si="1"/>
        <v>BBG009PN0C87 Equity</v>
      </c>
      <c r="G28" t="str">
        <f>_xll.BDP($C28, "GICS_SECTOR_NAME")</f>
        <v>Consumer Discretionary</v>
      </c>
      <c r="H28" t="str">
        <f>_xll.BDP($C28, "GICS_INDUSTRY_NAME")</f>
        <v>Auto Components</v>
      </c>
      <c r="I28" t="str">
        <f>_xll.BDP($C28, "GICS_SUB_INDUSTRY_NAME")</f>
        <v>Auto Parts &amp; Equipment</v>
      </c>
    </row>
    <row r="29" spans="1:9" x14ac:dyDescent="0.25">
      <c r="A29" t="s">
        <v>0</v>
      </c>
      <c r="B29" t="s">
        <v>82</v>
      </c>
      <c r="C29" t="str">
        <f t="shared" si="0"/>
        <v>ADS US Equity</v>
      </c>
      <c r="D29" t="s">
        <v>83</v>
      </c>
      <c r="E29" t="s">
        <v>84</v>
      </c>
      <c r="F29" t="str">
        <f t="shared" si="1"/>
        <v>BBG000BFNR17 Equity</v>
      </c>
      <c r="G29" t="str">
        <f>_xll.BDP($C29, "GICS_SECTOR_NAME")</f>
        <v>Information Technology</v>
      </c>
      <c r="H29" t="str">
        <f>_xll.BDP($C29, "GICS_INDUSTRY_NAME")</f>
        <v>IT Services</v>
      </c>
      <c r="I29" t="str">
        <f>_xll.BDP($C29, "GICS_SUB_INDUSTRY_NAME")</f>
        <v>Data Processing &amp; Outsourced S</v>
      </c>
    </row>
    <row r="30" spans="1:9" x14ac:dyDescent="0.25">
      <c r="A30" t="s">
        <v>0</v>
      </c>
      <c r="B30" t="s">
        <v>85</v>
      </c>
      <c r="C30" t="str">
        <f t="shared" si="0"/>
        <v>AET US Equity</v>
      </c>
      <c r="D30" t="s">
        <v>86</v>
      </c>
      <c r="E30" t="s">
        <v>87</v>
      </c>
      <c r="F30" t="str">
        <f t="shared" si="1"/>
        <v>BBG000FJLFX8 Equity</v>
      </c>
      <c r="G30" t="str">
        <f>_xll.BDP($C30, "GICS_SECTOR_NAME")</f>
        <v>Health Care</v>
      </c>
      <c r="H30" t="str">
        <f>_xll.BDP($C30, "GICS_INDUSTRY_NAME")</f>
        <v>Health Care Providers &amp; Servic</v>
      </c>
      <c r="I30" t="str">
        <f>_xll.BDP($C30, "GICS_SUB_INDUSTRY_NAME")</f>
        <v>Managed Health Care</v>
      </c>
    </row>
    <row r="31" spans="1:9" x14ac:dyDescent="0.25">
      <c r="A31" t="s">
        <v>0</v>
      </c>
      <c r="B31" t="s">
        <v>88</v>
      </c>
      <c r="C31" t="str">
        <f t="shared" si="0"/>
        <v>AGN US Equity</v>
      </c>
      <c r="D31" t="s">
        <v>89</v>
      </c>
      <c r="E31" t="s">
        <v>90</v>
      </c>
      <c r="F31" t="str">
        <f t="shared" si="1"/>
        <v>BBG000FH8PX5 Equity</v>
      </c>
      <c r="G31" t="str">
        <f>_xll.BDP($C31, "GICS_SECTOR_NAME")</f>
        <v>Health Care</v>
      </c>
      <c r="H31" t="str">
        <f>_xll.BDP($C31, "GICS_INDUSTRY_NAME")</f>
        <v>Pharmaceuticals</v>
      </c>
      <c r="I31" t="str">
        <f>_xll.BDP($C31, "GICS_SUB_INDUSTRY_NAME")</f>
        <v>Pharmaceuticals</v>
      </c>
    </row>
    <row r="32" spans="1:9" x14ac:dyDescent="0.25">
      <c r="A32" t="s">
        <v>0</v>
      </c>
      <c r="B32" t="s">
        <v>91</v>
      </c>
      <c r="C32" t="str">
        <f t="shared" si="0"/>
        <v>AKS US Equity</v>
      </c>
      <c r="D32" t="s">
        <v>92</v>
      </c>
      <c r="E32" t="s">
        <v>93</v>
      </c>
      <c r="F32" t="str">
        <f t="shared" si="1"/>
        <v>BBG000BL8GJ6 Equity</v>
      </c>
      <c r="G32" t="str">
        <f>_xll.BDP($C32, "GICS_SECTOR_NAME")</f>
        <v>Materials</v>
      </c>
      <c r="H32" t="str">
        <f>_xll.BDP($C32, "GICS_INDUSTRY_NAME")</f>
        <v>Metals &amp; Mining</v>
      </c>
      <c r="I32" t="str">
        <f>_xll.BDP($C32, "GICS_SUB_INDUSTRY_NAME")</f>
        <v>Steel</v>
      </c>
    </row>
    <row r="33" spans="1:9" x14ac:dyDescent="0.25">
      <c r="A33" t="s">
        <v>0</v>
      </c>
      <c r="B33" t="s">
        <v>94</v>
      </c>
      <c r="C33" t="str">
        <f t="shared" si="0"/>
        <v>AMG US Equity</v>
      </c>
      <c r="D33" t="s">
        <v>95</v>
      </c>
      <c r="E33" t="s">
        <v>96</v>
      </c>
      <c r="F33" t="str">
        <f t="shared" si="1"/>
        <v>BBG000C060M4 Equity</v>
      </c>
      <c r="G33" t="str">
        <f>_xll.BDP($C33, "GICS_SECTOR_NAME")</f>
        <v>Financials</v>
      </c>
      <c r="H33" t="str">
        <f>_xll.BDP($C33, "GICS_INDUSTRY_NAME")</f>
        <v>Capital Markets</v>
      </c>
      <c r="I33" t="str">
        <f>_xll.BDP($C33, "GICS_SUB_INDUSTRY_NAME")</f>
        <v>Asset Management &amp; Custody Ban</v>
      </c>
    </row>
    <row r="34" spans="1:9" x14ac:dyDescent="0.25">
      <c r="A34" t="s">
        <v>0</v>
      </c>
      <c r="B34" t="s">
        <v>97</v>
      </c>
      <c r="C34" t="str">
        <f t="shared" si="0"/>
        <v>AN US Equity</v>
      </c>
      <c r="D34" t="s">
        <v>98</v>
      </c>
      <c r="E34" t="s">
        <v>99</v>
      </c>
      <c r="F34" t="str">
        <f t="shared" si="1"/>
        <v>BBG000BBXLW4 Equity</v>
      </c>
      <c r="G34" t="str">
        <f>_xll.BDP($C34, "GICS_SECTOR_NAME")</f>
        <v>Consumer Discretionary</v>
      </c>
      <c r="H34" t="str">
        <f>_xll.BDP($C34, "GICS_INDUSTRY_NAME")</f>
        <v>Specialty Retail</v>
      </c>
      <c r="I34" t="str">
        <f>_xll.BDP($C34, "GICS_SUB_INDUSTRY_NAME")</f>
        <v>Automotive Retail</v>
      </c>
    </row>
    <row r="35" spans="1:9" x14ac:dyDescent="0.25">
      <c r="A35" t="s">
        <v>0</v>
      </c>
      <c r="B35" t="s">
        <v>100</v>
      </c>
      <c r="C35" t="str">
        <f t="shared" si="0"/>
        <v>ANDV US Equity</v>
      </c>
      <c r="D35" t="s">
        <v>101</v>
      </c>
      <c r="E35" t="s">
        <v>102</v>
      </c>
      <c r="F35" t="str">
        <f t="shared" si="1"/>
        <v>BBG000BVPPM1 Equity</v>
      </c>
      <c r="G35" t="str">
        <f>_xll.BDP($C35, "GICS_SECTOR_NAME")</f>
        <v>Energy</v>
      </c>
      <c r="H35" t="str">
        <f>_xll.BDP($C35, "GICS_INDUSTRY_NAME")</f>
        <v>Oil, Gas &amp; Consumable Fuels</v>
      </c>
      <c r="I35" t="str">
        <f>_xll.BDP($C35, "GICS_SUB_INDUSTRY_NAME")</f>
        <v>Oil &amp; Gas Refining &amp; Marketing</v>
      </c>
    </row>
    <row r="36" spans="1:9" x14ac:dyDescent="0.25">
      <c r="A36" t="s">
        <v>0</v>
      </c>
      <c r="B36" t="s">
        <v>103</v>
      </c>
      <c r="C36" t="str">
        <f t="shared" si="0"/>
        <v>ANF US Equity</v>
      </c>
      <c r="D36" t="s">
        <v>104</v>
      </c>
      <c r="E36" t="s">
        <v>105</v>
      </c>
      <c r="F36" t="str">
        <f t="shared" si="1"/>
        <v>BBG000H9G7X2 Equity</v>
      </c>
      <c r="G36" t="str">
        <f>_xll.BDP($C36, "GICS_SECTOR_NAME")</f>
        <v>Consumer Discretionary</v>
      </c>
      <c r="H36" t="str">
        <f>_xll.BDP($C36, "GICS_INDUSTRY_NAME")</f>
        <v>Specialty Retail</v>
      </c>
      <c r="I36" t="str">
        <f>_xll.BDP($C36, "GICS_SUB_INDUSTRY_NAME")</f>
        <v>Apparel Retail</v>
      </c>
    </row>
    <row r="37" spans="1:9" x14ac:dyDescent="0.25">
      <c r="A37" t="s">
        <v>0</v>
      </c>
      <c r="B37" t="s">
        <v>106</v>
      </c>
      <c r="C37" t="str">
        <f t="shared" si="0"/>
        <v>ANRZQ US Equity</v>
      </c>
      <c r="D37" t="s">
        <v>107</v>
      </c>
      <c r="E37" t="s">
        <v>108</v>
      </c>
      <c r="F37" t="str">
        <f t="shared" si="1"/>
        <v>BBG000PM7GJ0 Equity</v>
      </c>
      <c r="G37" t="str">
        <f>_xll.BDP($C37, "GICS_SECTOR_NAME")</f>
        <v>Energy</v>
      </c>
      <c r="H37" t="str">
        <f>_xll.BDP($C37, "GICS_INDUSTRY_NAME")</f>
        <v>Oil, Gas &amp; Consumable Fuels</v>
      </c>
      <c r="I37" t="str">
        <f>_xll.BDP($C37, "GICS_SUB_INDUSTRY_NAME")</f>
        <v>Coal &amp; Consumable Fuels</v>
      </c>
    </row>
    <row r="38" spans="1:9" x14ac:dyDescent="0.25">
      <c r="A38" t="s">
        <v>0</v>
      </c>
      <c r="B38" t="s">
        <v>109</v>
      </c>
      <c r="C38" t="str">
        <f t="shared" si="0"/>
        <v>APC US Equity</v>
      </c>
      <c r="D38" t="s">
        <v>110</v>
      </c>
      <c r="E38" t="s">
        <v>111</v>
      </c>
      <c r="F38" t="str">
        <f t="shared" si="1"/>
        <v>BBG000BC40Y8 Equity</v>
      </c>
      <c r="G38" t="str">
        <f>_xll.BDP($C38, "GICS_SECTOR_NAME")</f>
        <v>Energy</v>
      </c>
      <c r="H38" t="str">
        <f>_xll.BDP($C38, "GICS_INDUSTRY_NAME")</f>
        <v>Oil, Gas &amp; Consumable Fuels</v>
      </c>
      <c r="I38" t="str">
        <f>_xll.BDP($C38, "GICS_SUB_INDUSTRY_NAME")</f>
        <v>Oil &amp; Gas Exploration &amp; Produc</v>
      </c>
    </row>
    <row r="39" spans="1:9" x14ac:dyDescent="0.25">
      <c r="A39" t="s">
        <v>0</v>
      </c>
      <c r="B39" t="s">
        <v>112</v>
      </c>
      <c r="C39" t="str">
        <f t="shared" si="0"/>
        <v>APOL UW Equity</v>
      </c>
      <c r="D39" t="s">
        <v>113</v>
      </c>
      <c r="E39" t="s">
        <v>114</v>
      </c>
      <c r="F39" t="str">
        <f t="shared" si="1"/>
        <v>BBG000BB2KW0 Equity</v>
      </c>
      <c r="G39" t="str">
        <f>_xll.BDP($C39, "GICS_SECTOR_NAME")</f>
        <v>Consumer Discretionary</v>
      </c>
      <c r="H39" t="str">
        <f>_xll.BDP($C39, "GICS_INDUSTRY_NAME")</f>
        <v>Diversified Consumer Services</v>
      </c>
      <c r="I39" t="str">
        <f>_xll.BDP($C39, "GICS_SUB_INDUSTRY_NAME")</f>
        <v>Education Services</v>
      </c>
    </row>
    <row r="40" spans="1:9" x14ac:dyDescent="0.25">
      <c r="A40" t="s">
        <v>0</v>
      </c>
      <c r="B40" t="s">
        <v>115</v>
      </c>
      <c r="C40" t="str">
        <f t="shared" si="0"/>
        <v>ARG US Equity</v>
      </c>
      <c r="D40" t="s">
        <v>116</v>
      </c>
      <c r="E40" t="s">
        <v>117</v>
      </c>
      <c r="F40" t="str">
        <f t="shared" si="1"/>
        <v>BBG000BC8G88 Equity</v>
      </c>
      <c r="G40" t="str">
        <f>_xll.BDP($C40, "GICS_SECTOR_NAME")</f>
        <v>Materials</v>
      </c>
      <c r="H40" t="str">
        <f>_xll.BDP($C40, "GICS_INDUSTRY_NAME")</f>
        <v>Chemicals</v>
      </c>
      <c r="I40" t="str">
        <f>_xll.BDP($C40, "GICS_SUB_INDUSTRY_NAME")</f>
        <v>Industrial Gases</v>
      </c>
    </row>
    <row r="41" spans="1:9" x14ac:dyDescent="0.25">
      <c r="A41" t="s">
        <v>0</v>
      </c>
      <c r="B41" t="s">
        <v>118</v>
      </c>
      <c r="C41" t="str">
        <f t="shared" si="0"/>
        <v>ATGE US Equity</v>
      </c>
      <c r="D41" t="s">
        <v>119</v>
      </c>
      <c r="E41" t="s">
        <v>120</v>
      </c>
      <c r="F41" t="str">
        <f t="shared" si="1"/>
        <v>BBG000DQBZJ7 Equity</v>
      </c>
      <c r="G41" t="str">
        <f>_xll.BDP($C41, "GICS_SECTOR_NAME")</f>
        <v>Consumer Discretionary</v>
      </c>
      <c r="H41" t="str">
        <f>_xll.BDP($C41, "GICS_INDUSTRY_NAME")</f>
        <v>Diversified Consumer Services</v>
      </c>
      <c r="I41" t="str">
        <f>_xll.BDP($C41, "GICS_SUB_INDUSTRY_NAME")</f>
        <v>Education Services</v>
      </c>
    </row>
    <row r="42" spans="1:9" x14ac:dyDescent="0.25">
      <c r="A42" t="s">
        <v>0</v>
      </c>
      <c r="B42" t="s">
        <v>121</v>
      </c>
      <c r="C42" t="str">
        <f t="shared" si="0"/>
        <v>ATI US Equity</v>
      </c>
      <c r="D42" t="s">
        <v>122</v>
      </c>
      <c r="E42" t="s">
        <v>123</v>
      </c>
      <c r="F42" t="str">
        <f t="shared" si="1"/>
        <v>BBG000LC1FS4 Equity</v>
      </c>
      <c r="G42" t="str">
        <f>_xll.BDP($C42, "GICS_SECTOR_NAME")</f>
        <v>Materials</v>
      </c>
      <c r="H42" t="str">
        <f>_xll.BDP($C42, "GICS_INDUSTRY_NAME")</f>
        <v>Metals &amp; Mining</v>
      </c>
      <c r="I42" t="str">
        <f>_xll.BDP($C42, "GICS_SUB_INDUSTRY_NAME")</f>
        <v>Steel</v>
      </c>
    </row>
    <row r="43" spans="1:9" x14ac:dyDescent="0.25">
      <c r="A43" t="s">
        <v>0</v>
      </c>
      <c r="B43" t="s">
        <v>124</v>
      </c>
      <c r="C43" t="str">
        <f t="shared" si="0"/>
        <v>AVP US Equity</v>
      </c>
      <c r="D43" t="s">
        <v>125</v>
      </c>
      <c r="E43" t="s">
        <v>126</v>
      </c>
      <c r="F43" t="str">
        <f t="shared" si="1"/>
        <v>BBG000BCNYT9 Equity</v>
      </c>
      <c r="G43" t="str">
        <f>_xll.BDP($C43, "GICS_SECTOR_NAME")</f>
        <v>Consumer Staples</v>
      </c>
      <c r="H43" t="str">
        <f>_xll.BDP($C43, "GICS_INDUSTRY_NAME")</f>
        <v>Personal Products</v>
      </c>
      <c r="I43" t="str">
        <f>_xll.BDP($C43, "GICS_SUB_INDUSTRY_NAME")</f>
        <v>Personal Products</v>
      </c>
    </row>
    <row r="44" spans="1:9" x14ac:dyDescent="0.25">
      <c r="A44" t="s">
        <v>0</v>
      </c>
      <c r="B44" t="s">
        <v>127</v>
      </c>
      <c r="C44" t="str">
        <f t="shared" si="0"/>
        <v>AYE US Equity</v>
      </c>
      <c r="D44" t="s">
        <v>128</v>
      </c>
      <c r="E44" t="s">
        <v>129</v>
      </c>
      <c r="F44" t="str">
        <f t="shared" si="1"/>
        <v>BBG000FJP263 Equity</v>
      </c>
      <c r="G44" t="str">
        <f>_xll.BDP($C44, "GICS_SECTOR_NAME")</f>
        <v>#N/A N/A</v>
      </c>
      <c r="H44" t="str">
        <f>_xll.BDP($C44, "GICS_INDUSTRY_NAME")</f>
        <v>#N/A N/A</v>
      </c>
      <c r="I44" t="str">
        <f>_xll.BDP($C44, "GICS_SUB_INDUSTRY_NAME")</f>
        <v>#N/A N/A</v>
      </c>
    </row>
    <row r="45" spans="1:9" x14ac:dyDescent="0.25">
      <c r="A45" t="s">
        <v>0</v>
      </c>
      <c r="B45" t="s">
        <v>130</v>
      </c>
      <c r="C45" t="str">
        <f t="shared" si="0"/>
        <v>AYI US Equity</v>
      </c>
      <c r="D45" t="s">
        <v>131</v>
      </c>
      <c r="E45" t="s">
        <v>132</v>
      </c>
      <c r="F45" t="str">
        <f t="shared" si="1"/>
        <v>BBG000BJ5HK0 Equity</v>
      </c>
      <c r="G45" t="str">
        <f>_xll.BDP($C45, "GICS_SECTOR_NAME")</f>
        <v>Industrials</v>
      </c>
      <c r="H45" t="str">
        <f>_xll.BDP($C45, "GICS_INDUSTRY_NAME")</f>
        <v>Electrical Equipment</v>
      </c>
      <c r="I45" t="str">
        <f>_xll.BDP($C45, "GICS_SUB_INDUSTRY_NAME")</f>
        <v>Electrical Components &amp; Equipm</v>
      </c>
    </row>
    <row r="46" spans="1:9" x14ac:dyDescent="0.25">
      <c r="A46" t="s">
        <v>0</v>
      </c>
      <c r="B46" t="s">
        <v>133</v>
      </c>
      <c r="C46" t="str">
        <f t="shared" si="0"/>
        <v>BBBY UW Equity</v>
      </c>
      <c r="D46" t="s">
        <v>134</v>
      </c>
      <c r="E46" t="s">
        <v>135</v>
      </c>
      <c r="F46" t="str">
        <f t="shared" si="1"/>
        <v>BBG000CSY9H9 Equity</v>
      </c>
      <c r="G46" t="str">
        <f>_xll.BDP($C46, "GICS_SECTOR_NAME")</f>
        <v>Consumer Discretionary</v>
      </c>
      <c r="H46" t="str">
        <f>_xll.BDP($C46, "GICS_INDUSTRY_NAME")</f>
        <v>Specialty Retail</v>
      </c>
      <c r="I46" t="str">
        <f>_xll.BDP($C46, "GICS_SUB_INDUSTRY_NAME")</f>
        <v>Homefurnishing Retail</v>
      </c>
    </row>
    <row r="47" spans="1:9" x14ac:dyDescent="0.25">
      <c r="A47" t="s">
        <v>0</v>
      </c>
      <c r="B47" t="s">
        <v>136</v>
      </c>
      <c r="C47" t="str">
        <f t="shared" si="0"/>
        <v>BCR US Equity</v>
      </c>
      <c r="D47" t="s">
        <v>137</v>
      </c>
      <c r="E47" t="s">
        <v>138</v>
      </c>
      <c r="F47" t="str">
        <f t="shared" si="1"/>
        <v>BBG000BCYP43 Equity</v>
      </c>
      <c r="G47" t="str">
        <f>_xll.BDP($C47, "GICS_SECTOR_NAME")</f>
        <v>Health Care</v>
      </c>
      <c r="H47" t="str">
        <f>_xll.BDP($C47, "GICS_INDUSTRY_NAME")</f>
        <v>Health Care Equipment &amp; Suppli</v>
      </c>
      <c r="I47" t="str">
        <f>_xll.BDP($C47, "GICS_SUB_INDUSTRY_NAME")</f>
        <v>Health Care Equipment</v>
      </c>
    </row>
    <row r="48" spans="1:9" x14ac:dyDescent="0.25">
      <c r="A48" t="s">
        <v>0</v>
      </c>
      <c r="B48" t="s">
        <v>139</v>
      </c>
      <c r="C48" t="str">
        <f t="shared" si="0"/>
        <v>BHF UW Equity</v>
      </c>
      <c r="D48" t="s">
        <v>140</v>
      </c>
      <c r="E48" t="s">
        <v>141</v>
      </c>
      <c r="F48" t="str">
        <f t="shared" si="1"/>
        <v>BBG00DYPZ4T0 Equity</v>
      </c>
      <c r="G48" t="str">
        <f>_xll.BDP($C48, "GICS_SECTOR_NAME")</f>
        <v>Financials</v>
      </c>
      <c r="H48" t="str">
        <f>_xll.BDP($C48, "GICS_INDUSTRY_NAME")</f>
        <v>Insurance</v>
      </c>
      <c r="I48" t="str">
        <f>_xll.BDP($C48, "GICS_SUB_INDUSTRY_NAME")</f>
        <v>Life &amp; Health Insurance</v>
      </c>
    </row>
    <row r="49" spans="1:9" x14ac:dyDescent="0.25">
      <c r="A49" t="s">
        <v>0</v>
      </c>
      <c r="B49" t="s">
        <v>142</v>
      </c>
      <c r="C49" t="str">
        <f t="shared" si="0"/>
        <v>BIG US Equity</v>
      </c>
      <c r="D49" t="s">
        <v>143</v>
      </c>
      <c r="E49" t="s">
        <v>144</v>
      </c>
      <c r="F49" t="str">
        <f t="shared" si="1"/>
        <v>BBG000J0D904 Equity</v>
      </c>
      <c r="G49" t="str">
        <f>_xll.BDP($C49, "GICS_SECTOR_NAME")</f>
        <v>Consumer Discretionary</v>
      </c>
      <c r="H49" t="str">
        <f>_xll.BDP($C49, "GICS_INDUSTRY_NAME")</f>
        <v>Multiline Retail</v>
      </c>
      <c r="I49" t="str">
        <f>_xll.BDP($C49, "GICS_SUB_INDUSTRY_NAME")</f>
        <v>General Merchandise Stores</v>
      </c>
    </row>
    <row r="50" spans="1:9" x14ac:dyDescent="0.25">
      <c r="A50" t="s">
        <v>0</v>
      </c>
      <c r="B50" t="s">
        <v>145</v>
      </c>
      <c r="C50" t="str">
        <f t="shared" si="0"/>
        <v>BMC UW Equity</v>
      </c>
      <c r="D50" t="s">
        <v>146</v>
      </c>
      <c r="E50" t="s">
        <v>147</v>
      </c>
      <c r="F50" t="str">
        <f t="shared" si="1"/>
        <v>BBG000BDG1Y1 Equity</v>
      </c>
      <c r="G50" t="str">
        <f>_xll.BDP($C50, "GICS_SECTOR_NAME")</f>
        <v>#N/A N/A</v>
      </c>
      <c r="H50" t="str">
        <f>_xll.BDP($C50, "GICS_INDUSTRY_NAME")</f>
        <v>#N/A N/A</v>
      </c>
      <c r="I50" t="str">
        <f>_xll.BDP($C50, "GICS_SUB_INDUSTRY_NAME")</f>
        <v>#N/A N/A</v>
      </c>
    </row>
    <row r="51" spans="1:9" x14ac:dyDescent="0.25">
      <c r="A51" t="s">
        <v>0</v>
      </c>
      <c r="B51" t="s">
        <v>148</v>
      </c>
      <c r="C51" t="str">
        <f t="shared" si="0"/>
        <v>BMS US Equity</v>
      </c>
      <c r="D51" t="s">
        <v>149</v>
      </c>
      <c r="E51" t="s">
        <v>150</v>
      </c>
      <c r="F51" t="str">
        <f t="shared" si="1"/>
        <v>BBG000BDHNB7 Equity</v>
      </c>
      <c r="G51" t="str">
        <f>_xll.BDP($C51, "GICS_SECTOR_NAME")</f>
        <v>Materials</v>
      </c>
      <c r="H51" t="str">
        <f>_xll.BDP($C51, "GICS_INDUSTRY_NAME")</f>
        <v>Containers &amp; Packaging</v>
      </c>
      <c r="I51" t="str">
        <f>_xll.BDP($C51, "GICS_SUB_INDUSTRY_NAME")</f>
        <v>Paper Packaging</v>
      </c>
    </row>
    <row r="52" spans="1:9" x14ac:dyDescent="0.25">
      <c r="A52" t="s">
        <v>0</v>
      </c>
      <c r="B52" t="s">
        <v>151</v>
      </c>
      <c r="C52" t="str">
        <f t="shared" si="0"/>
        <v>BRCM UW Equity</v>
      </c>
      <c r="D52" t="s">
        <v>152</v>
      </c>
      <c r="E52" t="s">
        <v>153</v>
      </c>
      <c r="F52" t="str">
        <f t="shared" si="1"/>
        <v>BBG000BFDXW1 Equity</v>
      </c>
      <c r="G52" t="str">
        <f>_xll.BDP($C52, "GICS_SECTOR_NAME")</f>
        <v>Information Technology</v>
      </c>
      <c r="H52" t="str">
        <f>_xll.BDP($C52, "GICS_INDUSTRY_NAME")</f>
        <v>Semiconductors &amp; Semiconductor</v>
      </c>
      <c r="I52" t="str">
        <f>_xll.BDP($C52, "GICS_SUB_INDUSTRY_NAME")</f>
        <v>Semiconductors</v>
      </c>
    </row>
    <row r="53" spans="1:9" x14ac:dyDescent="0.25">
      <c r="A53" t="s">
        <v>0</v>
      </c>
      <c r="B53" t="s">
        <v>154</v>
      </c>
      <c r="C53" t="str">
        <f t="shared" si="0"/>
        <v>BTUUQ US Equity</v>
      </c>
      <c r="D53" t="s">
        <v>155</v>
      </c>
      <c r="E53" t="s">
        <v>156</v>
      </c>
      <c r="F53" t="str">
        <f t="shared" si="1"/>
        <v>BBG000FW00S1 Equity</v>
      </c>
      <c r="G53" t="str">
        <f>_xll.BDP($C53, "GICS_SECTOR_NAME")</f>
        <v>Energy</v>
      </c>
      <c r="H53" t="str">
        <f>_xll.BDP($C53, "GICS_INDUSTRY_NAME")</f>
        <v>Oil, Gas &amp; Consumable Fuels</v>
      </c>
      <c r="I53" t="str">
        <f>_xll.BDP($C53, "GICS_SUB_INDUSTRY_NAME")</f>
        <v>Coal &amp; Consumable Fuels</v>
      </c>
    </row>
    <row r="54" spans="1:9" x14ac:dyDescent="0.25">
      <c r="A54" t="s">
        <v>0</v>
      </c>
      <c r="B54" t="s">
        <v>157</v>
      </c>
      <c r="C54" t="str">
        <f t="shared" si="0"/>
        <v>BXLT US Equity</v>
      </c>
      <c r="D54" t="s">
        <v>158</v>
      </c>
      <c r="E54" t="s">
        <v>159</v>
      </c>
      <c r="F54" t="str">
        <f t="shared" si="1"/>
        <v>BBG00688QWF5 Equity</v>
      </c>
      <c r="G54" t="str">
        <f>_xll.BDP($C54, "GICS_SECTOR_NAME")</f>
        <v>Health Care</v>
      </c>
      <c r="H54" t="str">
        <f>_xll.BDP($C54, "GICS_INDUSTRY_NAME")</f>
        <v>Biotechnology</v>
      </c>
      <c r="I54" t="str">
        <f>_xll.BDP($C54, "GICS_SUB_INDUSTRY_NAME")</f>
        <v>Biotechnology</v>
      </c>
    </row>
    <row r="55" spans="1:9" x14ac:dyDescent="0.25">
      <c r="A55" t="s">
        <v>0</v>
      </c>
      <c r="B55" t="s">
        <v>160</v>
      </c>
      <c r="C55" t="str">
        <f t="shared" si="0"/>
        <v>CA UW Equity</v>
      </c>
      <c r="D55" t="s">
        <v>161</v>
      </c>
      <c r="E55" t="s">
        <v>162</v>
      </c>
      <c r="F55" t="str">
        <f t="shared" si="1"/>
        <v>BBG000BDWKC5 Equity</v>
      </c>
      <c r="G55" t="str">
        <f>_xll.BDP($C55, "GICS_SECTOR_NAME")</f>
        <v>Information Technology</v>
      </c>
      <c r="H55" t="str">
        <f>_xll.BDP($C55, "GICS_INDUSTRY_NAME")</f>
        <v>Software</v>
      </c>
      <c r="I55" t="str">
        <f>_xll.BDP($C55, "GICS_SUB_INDUSTRY_NAME")</f>
        <v>Systems Software</v>
      </c>
    </row>
    <row r="56" spans="1:9" x14ac:dyDescent="0.25">
      <c r="A56" t="s">
        <v>0</v>
      </c>
      <c r="B56" t="s">
        <v>163</v>
      </c>
      <c r="C56" t="str">
        <f t="shared" si="0"/>
        <v>CAM US Equity</v>
      </c>
      <c r="D56" t="s">
        <v>164</v>
      </c>
      <c r="E56" t="s">
        <v>165</v>
      </c>
      <c r="F56" t="str">
        <f t="shared" si="1"/>
        <v>BBG000BZ2GG4 Equity</v>
      </c>
      <c r="G56" t="str">
        <f>_xll.BDP($C56, "GICS_SECTOR_NAME")</f>
        <v>Energy</v>
      </c>
      <c r="H56" t="str">
        <f>_xll.BDP($C56, "GICS_INDUSTRY_NAME")</f>
        <v>Energy Equipment &amp; Services</v>
      </c>
      <c r="I56" t="str">
        <f>_xll.BDP($C56, "GICS_SUB_INDUSTRY_NAME")</f>
        <v>Oil &amp; Gas Equipment &amp; Services</v>
      </c>
    </row>
    <row r="57" spans="1:9" x14ac:dyDescent="0.25">
      <c r="A57" t="s">
        <v>0</v>
      </c>
      <c r="B57" t="s">
        <v>166</v>
      </c>
      <c r="C57" t="str">
        <f t="shared" si="0"/>
        <v>CBE US Equity</v>
      </c>
      <c r="D57" t="s">
        <v>167</v>
      </c>
      <c r="E57" t="s">
        <v>168</v>
      </c>
      <c r="F57" t="str">
        <f t="shared" si="1"/>
        <v>BBG000BF2KK4 Equity</v>
      </c>
      <c r="G57" t="str">
        <f>_xll.BDP($C57, "GICS_SECTOR_NAME")</f>
        <v>#N/A N/A</v>
      </c>
      <c r="H57" t="str">
        <f>_xll.BDP($C57, "GICS_INDUSTRY_NAME")</f>
        <v>#N/A N/A</v>
      </c>
      <c r="I57" t="str">
        <f>_xll.BDP($C57, "GICS_SUB_INDUSTRY_NAME")</f>
        <v>#N/A N/A</v>
      </c>
    </row>
    <row r="58" spans="1:9" x14ac:dyDescent="0.25">
      <c r="A58" t="s">
        <v>0</v>
      </c>
      <c r="B58" t="s">
        <v>169</v>
      </c>
      <c r="C58" t="str">
        <f t="shared" si="0"/>
        <v>CCEP US Equity</v>
      </c>
      <c r="D58" t="s">
        <v>170</v>
      </c>
      <c r="E58" t="s">
        <v>171</v>
      </c>
      <c r="F58" t="str">
        <f t="shared" si="1"/>
        <v>BBG00B6BFWH9 Equity</v>
      </c>
      <c r="G58" t="str">
        <f>_xll.BDP($C58, "GICS_SECTOR_NAME")</f>
        <v>Consumer Staples</v>
      </c>
      <c r="H58" t="str">
        <f>_xll.BDP($C58, "GICS_INDUSTRY_NAME")</f>
        <v>Beverages</v>
      </c>
      <c r="I58" t="str">
        <f>_xll.BDP($C58, "GICS_SUB_INDUSTRY_NAME")</f>
        <v>Soft Drinks</v>
      </c>
    </row>
    <row r="59" spans="1:9" x14ac:dyDescent="0.25">
      <c r="A59" t="s">
        <v>0</v>
      </c>
      <c r="B59" t="s">
        <v>172</v>
      </c>
      <c r="C59" t="str">
        <f t="shared" si="0"/>
        <v>CEG US Equity</v>
      </c>
      <c r="D59" t="s">
        <v>173</v>
      </c>
      <c r="E59" t="s">
        <v>174</v>
      </c>
      <c r="F59" t="str">
        <f t="shared" si="1"/>
        <v>BBG000G5H5S0 Equity</v>
      </c>
      <c r="G59" t="str">
        <f>_xll.BDP($C59, "GICS_SECTOR_NAME")</f>
        <v>#N/A N/A</v>
      </c>
      <c r="H59" t="str">
        <f>_xll.BDP($C59, "GICS_INDUSTRY_NAME")</f>
        <v>#N/A N/A</v>
      </c>
      <c r="I59" t="str">
        <f>_xll.BDP($C59, "GICS_SUB_INDUSTRY_NAME")</f>
        <v>#N/A N/A</v>
      </c>
    </row>
    <row r="60" spans="1:9" x14ac:dyDescent="0.25">
      <c r="A60" t="s">
        <v>0</v>
      </c>
      <c r="B60" t="s">
        <v>175</v>
      </c>
      <c r="C60" t="str">
        <f t="shared" si="0"/>
        <v>CELG US Equity</v>
      </c>
      <c r="D60" t="s">
        <v>176</v>
      </c>
      <c r="E60" t="s">
        <v>177</v>
      </c>
      <c r="F60" t="str">
        <f t="shared" si="1"/>
        <v>BBG000BFC8J2 Equity</v>
      </c>
      <c r="G60" t="str">
        <f>_xll.BDP($C60, "GICS_SECTOR_NAME")</f>
        <v>Health Care</v>
      </c>
      <c r="H60" t="str">
        <f>_xll.BDP($C60, "GICS_INDUSTRY_NAME")</f>
        <v>Biotechnology</v>
      </c>
      <c r="I60" t="str">
        <f>_xll.BDP($C60, "GICS_SUB_INDUSTRY_NAME")</f>
        <v>Biotechnology</v>
      </c>
    </row>
    <row r="61" spans="1:9" x14ac:dyDescent="0.25">
      <c r="A61" t="s">
        <v>0</v>
      </c>
      <c r="B61" t="s">
        <v>178</v>
      </c>
      <c r="C61" t="str">
        <f t="shared" si="0"/>
        <v>CEPH UW Equity</v>
      </c>
      <c r="D61" t="s">
        <v>179</v>
      </c>
      <c r="E61" t="s">
        <v>180</v>
      </c>
      <c r="F61" t="str">
        <f t="shared" si="1"/>
        <v>BBG000C8FRK0 Equity</v>
      </c>
      <c r="G61" t="str">
        <f>_xll.BDP($C61, "GICS_SECTOR_NAME")</f>
        <v>#N/A N/A</v>
      </c>
      <c r="H61" t="str">
        <f>_xll.BDP($C61, "GICS_INDUSTRY_NAME")</f>
        <v>#N/A N/A</v>
      </c>
      <c r="I61" t="str">
        <f>_xll.BDP($C61, "GICS_SUB_INDUSTRY_NAME")</f>
        <v>#N/A N/A</v>
      </c>
    </row>
    <row r="62" spans="1:9" x14ac:dyDescent="0.25">
      <c r="A62" t="s">
        <v>0</v>
      </c>
      <c r="B62" t="s">
        <v>181</v>
      </c>
      <c r="C62" t="str">
        <f t="shared" si="0"/>
        <v>CFN US Equity</v>
      </c>
      <c r="D62" t="s">
        <v>182</v>
      </c>
      <c r="E62" t="s">
        <v>183</v>
      </c>
      <c r="F62" t="str">
        <f t="shared" si="1"/>
        <v>BBG000JB27Y9 Equity</v>
      </c>
      <c r="G62" t="str">
        <f>_xll.BDP($C62, "GICS_SECTOR_NAME")</f>
        <v>Health Care</v>
      </c>
      <c r="H62" t="str">
        <f>_xll.BDP($C62, "GICS_INDUSTRY_NAME")</f>
        <v>Health Care Equipment &amp; Suppli</v>
      </c>
      <c r="I62" t="str">
        <f>_xll.BDP($C62, "GICS_SUB_INDUSTRY_NAME")</f>
        <v>Health Care Equipment</v>
      </c>
    </row>
    <row r="63" spans="1:9" x14ac:dyDescent="0.25">
      <c r="A63" t="s">
        <v>0</v>
      </c>
      <c r="B63" t="s">
        <v>184</v>
      </c>
      <c r="C63" t="str">
        <f t="shared" si="0"/>
        <v>CHK US Equity</v>
      </c>
      <c r="D63" t="s">
        <v>185</v>
      </c>
      <c r="E63" t="s">
        <v>186</v>
      </c>
      <c r="F63" t="str">
        <f t="shared" si="1"/>
        <v>BBG000BL4504 Equity</v>
      </c>
      <c r="G63" t="str">
        <f>_xll.BDP($C63, "GICS_SECTOR_NAME")</f>
        <v>Energy</v>
      </c>
      <c r="H63" t="str">
        <f>_xll.BDP($C63, "GICS_INDUSTRY_NAME")</f>
        <v>Oil, Gas &amp; Consumable Fuels</v>
      </c>
      <c r="I63" t="str">
        <f>_xll.BDP($C63, "GICS_SUB_INDUSTRY_NAME")</f>
        <v>Oil &amp; Gas Exploration &amp; Produc</v>
      </c>
    </row>
    <row r="64" spans="1:9" x14ac:dyDescent="0.25">
      <c r="A64" t="s">
        <v>0</v>
      </c>
      <c r="B64" t="s">
        <v>187</v>
      </c>
      <c r="C64" t="str">
        <f t="shared" si="0"/>
        <v>CLF US Equity</v>
      </c>
      <c r="D64" t="s">
        <v>188</v>
      </c>
      <c r="E64" t="s">
        <v>189</v>
      </c>
      <c r="F64" t="str">
        <f t="shared" si="1"/>
        <v>BBG000BFRF55 Equity</v>
      </c>
      <c r="G64" t="str">
        <f>_xll.BDP($C64, "GICS_SECTOR_NAME")</f>
        <v>Materials</v>
      </c>
      <c r="H64" t="str">
        <f>_xll.BDP($C64, "GICS_INDUSTRY_NAME")</f>
        <v>Metals &amp; Mining</v>
      </c>
      <c r="I64" t="str">
        <f>_xll.BDP($C64, "GICS_SUB_INDUSTRY_NAME")</f>
        <v>Steel</v>
      </c>
    </row>
    <row r="65" spans="1:9" x14ac:dyDescent="0.25">
      <c r="A65" t="s">
        <v>0</v>
      </c>
      <c r="B65" t="s">
        <v>190</v>
      </c>
      <c r="C65" t="str">
        <f t="shared" si="0"/>
        <v>CMCSK UW Equity</v>
      </c>
      <c r="D65" t="s">
        <v>191</v>
      </c>
      <c r="E65" t="s">
        <v>192</v>
      </c>
      <c r="F65" t="str">
        <f t="shared" si="1"/>
        <v>BBG000BFTJ91 Equity</v>
      </c>
      <c r="G65" t="str">
        <f>_xll.BDP($C65, "GICS_SECTOR_NAME")</f>
        <v>Communication Services</v>
      </c>
      <c r="H65" t="str">
        <f>_xll.BDP($C65, "GICS_INDUSTRY_NAME")</f>
        <v>Media</v>
      </c>
      <c r="I65" t="str">
        <f>_xll.BDP($C65, "GICS_SUB_INDUSTRY_NAME")</f>
        <v>Cable &amp; Satellite</v>
      </c>
    </row>
    <row r="66" spans="1:9" x14ac:dyDescent="0.25">
      <c r="A66" t="s">
        <v>0</v>
      </c>
      <c r="B66" t="s">
        <v>193</v>
      </c>
      <c r="C66" t="str">
        <f t="shared" si="0"/>
        <v>CNX US Equity</v>
      </c>
      <c r="D66" t="s">
        <v>194</v>
      </c>
      <c r="E66" t="s">
        <v>195</v>
      </c>
      <c r="F66" t="str">
        <f t="shared" si="1"/>
        <v>BBG000CKVSG8 Equity</v>
      </c>
      <c r="G66" t="str">
        <f>_xll.BDP($C66, "GICS_SECTOR_NAME")</f>
        <v>Energy</v>
      </c>
      <c r="H66" t="str">
        <f>_xll.BDP($C66, "GICS_INDUSTRY_NAME")</f>
        <v>Oil, Gas &amp; Consumable Fuels</v>
      </c>
      <c r="I66" t="str">
        <f>_xll.BDP($C66, "GICS_SUB_INDUSTRY_NAME")</f>
        <v>Oil &amp; Gas Exploration &amp; Produc</v>
      </c>
    </row>
    <row r="67" spans="1:9" x14ac:dyDescent="0.25">
      <c r="A67" t="s">
        <v>0</v>
      </c>
      <c r="B67" t="s">
        <v>196</v>
      </c>
      <c r="C67" t="str">
        <f t="shared" ref="C67:C130" si="2">_xlfn.CONCAT(SUBSTITUTE(SUBSTITUTE(B67,"UN","US"),"CT","CN")," Equity")</f>
        <v>COL US Equity</v>
      </c>
      <c r="D67" t="s">
        <v>197</v>
      </c>
      <c r="E67" t="s">
        <v>198</v>
      </c>
      <c r="F67" t="str">
        <f t="shared" ref="F67:F130" si="3">_xlfn.CONCAT(E67," Equity")</f>
        <v>BBG000BN1XR3 Equity</v>
      </c>
      <c r="G67" t="str">
        <f>_xll.BDP($C67, "GICS_SECTOR_NAME")</f>
        <v>Industrials</v>
      </c>
      <c r="H67" t="str">
        <f>_xll.BDP($C67, "GICS_INDUSTRY_NAME")</f>
        <v>Aerospace &amp; Defense</v>
      </c>
      <c r="I67" t="str">
        <f>_xll.BDP($C67, "GICS_SUB_INDUSTRY_NAME")</f>
        <v>Aerospace &amp; Defense</v>
      </c>
    </row>
    <row r="68" spans="1:9" x14ac:dyDescent="0.25">
      <c r="A68" t="s">
        <v>0</v>
      </c>
      <c r="B68" t="s">
        <v>199</v>
      </c>
      <c r="C68" t="str">
        <f t="shared" si="2"/>
        <v>COTY US Equity</v>
      </c>
      <c r="D68" t="s">
        <v>200</v>
      </c>
      <c r="E68" t="s">
        <v>201</v>
      </c>
      <c r="F68" t="str">
        <f t="shared" si="3"/>
        <v>BBG000F395V1 Equity</v>
      </c>
      <c r="G68" t="str">
        <f>_xll.BDP($C68, "GICS_SECTOR_NAME")</f>
        <v>Consumer Staples</v>
      </c>
      <c r="H68" t="str">
        <f>_xll.BDP($C68, "GICS_INDUSTRY_NAME")</f>
        <v>Personal Products</v>
      </c>
      <c r="I68" t="str">
        <f>_xll.BDP($C68, "GICS_SUB_INDUSTRY_NAME")</f>
        <v>Personal Products</v>
      </c>
    </row>
    <row r="69" spans="1:9" x14ac:dyDescent="0.25">
      <c r="A69" t="s">
        <v>0</v>
      </c>
      <c r="B69" t="s">
        <v>202</v>
      </c>
      <c r="C69" t="str">
        <f t="shared" si="2"/>
        <v>COV US Equity</v>
      </c>
      <c r="D69" t="s">
        <v>203</v>
      </c>
      <c r="E69" t="s">
        <v>204</v>
      </c>
      <c r="F69" t="str">
        <f t="shared" si="3"/>
        <v>BBG000GC80B4 Equity</v>
      </c>
      <c r="G69" t="str">
        <f>_xll.BDP($C69, "GICS_SECTOR_NAME")</f>
        <v>Health Care</v>
      </c>
      <c r="H69" t="str">
        <f>_xll.BDP($C69, "GICS_INDUSTRY_NAME")</f>
        <v>Health Care Equipment &amp; Suppli</v>
      </c>
      <c r="I69" t="str">
        <f>_xll.BDP($C69, "GICS_SUB_INDUSTRY_NAME")</f>
        <v>Health Care Equipment</v>
      </c>
    </row>
    <row r="70" spans="1:9" x14ac:dyDescent="0.25">
      <c r="A70" t="s">
        <v>0</v>
      </c>
      <c r="B70" t="s">
        <v>205</v>
      </c>
      <c r="C70" t="str">
        <f t="shared" si="2"/>
        <v>CPGX US Equity</v>
      </c>
      <c r="D70" t="s">
        <v>206</v>
      </c>
      <c r="E70" t="s">
        <v>207</v>
      </c>
      <c r="F70" t="str">
        <f t="shared" si="3"/>
        <v>BBG0077WYXF0 Equity</v>
      </c>
      <c r="G70" t="str">
        <f>_xll.BDP($C70, "GICS_SECTOR_NAME")</f>
        <v>Energy</v>
      </c>
      <c r="H70" t="str">
        <f>_xll.BDP($C70, "GICS_INDUSTRY_NAME")</f>
        <v>Oil, Gas &amp; Consumable Fuels</v>
      </c>
      <c r="I70" t="str">
        <f>_xll.BDP($C70, "GICS_SUB_INDUSTRY_NAME")</f>
        <v>Oil &amp; Gas Storage &amp; Transporta</v>
      </c>
    </row>
    <row r="71" spans="1:9" x14ac:dyDescent="0.25">
      <c r="A71" t="s">
        <v>0</v>
      </c>
      <c r="B71" t="s">
        <v>208</v>
      </c>
      <c r="C71" t="str">
        <f t="shared" si="2"/>
        <v>CPRI US Equity</v>
      </c>
      <c r="D71" t="s">
        <v>209</v>
      </c>
      <c r="E71" t="s">
        <v>210</v>
      </c>
      <c r="F71" t="str">
        <f t="shared" si="3"/>
        <v>BBG0029SNR63 Equity</v>
      </c>
      <c r="G71" t="str">
        <f>_xll.BDP($C71, "GICS_SECTOR_NAME")</f>
        <v>Consumer Discretionary</v>
      </c>
      <c r="H71" t="str">
        <f>_xll.BDP($C71, "GICS_INDUSTRY_NAME")</f>
        <v>Textiles, Apparel &amp; Luxury Goo</v>
      </c>
      <c r="I71" t="str">
        <f>_xll.BDP($C71, "GICS_SUB_INDUSTRY_NAME")</f>
        <v>Apparel, Accessories &amp; Luxury</v>
      </c>
    </row>
    <row r="72" spans="1:9" x14ac:dyDescent="0.25">
      <c r="A72" t="s">
        <v>0</v>
      </c>
      <c r="B72" t="s">
        <v>211</v>
      </c>
      <c r="C72" t="str">
        <f t="shared" si="2"/>
        <v>CSRA US Equity</v>
      </c>
      <c r="D72" t="s">
        <v>212</v>
      </c>
      <c r="E72" t="s">
        <v>213</v>
      </c>
      <c r="F72" t="str">
        <f t="shared" si="3"/>
        <v>BBG008S3V4G5 Equity</v>
      </c>
      <c r="G72" t="str">
        <f>_xll.BDP($C72, "GICS_SECTOR_NAME")</f>
        <v>Information Technology</v>
      </c>
      <c r="H72" t="str">
        <f>_xll.BDP($C72, "GICS_INDUSTRY_NAME")</f>
        <v>IT Services</v>
      </c>
      <c r="I72" t="str">
        <f>_xll.BDP($C72, "GICS_SUB_INDUSTRY_NAME")</f>
        <v>IT Consulting &amp; Other Services</v>
      </c>
    </row>
    <row r="73" spans="1:9" x14ac:dyDescent="0.25">
      <c r="A73" t="s">
        <v>0</v>
      </c>
      <c r="B73" t="s">
        <v>214</v>
      </c>
      <c r="C73" t="str">
        <f t="shared" si="2"/>
        <v>CVC US Equity</v>
      </c>
      <c r="D73" t="s">
        <v>215</v>
      </c>
      <c r="E73" t="s">
        <v>216</v>
      </c>
      <c r="F73" t="str">
        <f t="shared" si="3"/>
        <v>BBG000BGR5J0 Equity</v>
      </c>
      <c r="G73" t="str">
        <f>_xll.BDP($C73, "GICS_SECTOR_NAME")</f>
        <v>Communication Services</v>
      </c>
      <c r="H73" t="str">
        <f>_xll.BDP($C73, "GICS_INDUSTRY_NAME")</f>
        <v>Media</v>
      </c>
      <c r="I73" t="str">
        <f>_xll.BDP($C73, "GICS_SUB_INDUSTRY_NAME")</f>
        <v>Cable &amp; Satellite</v>
      </c>
    </row>
    <row r="74" spans="1:9" x14ac:dyDescent="0.25">
      <c r="A74" t="s">
        <v>0</v>
      </c>
      <c r="B74" t="s">
        <v>217</v>
      </c>
      <c r="C74" t="str">
        <f t="shared" si="2"/>
        <v>CVH US Equity</v>
      </c>
      <c r="D74" t="s">
        <v>218</v>
      </c>
      <c r="E74" t="s">
        <v>219</v>
      </c>
      <c r="F74" t="str">
        <f t="shared" si="3"/>
        <v>BBG000H50PN8 Equity</v>
      </c>
      <c r="G74" t="str">
        <f>_xll.BDP($C74, "GICS_SECTOR_NAME")</f>
        <v>#N/A N/A</v>
      </c>
      <c r="H74" t="str">
        <f>_xll.BDP($C74, "GICS_INDUSTRY_NAME")</f>
        <v>#N/A N/A</v>
      </c>
      <c r="I74" t="str">
        <f>_xll.BDP($C74, "GICS_SUB_INDUSTRY_NAME")</f>
        <v>#N/A N/A</v>
      </c>
    </row>
    <row r="75" spans="1:9" x14ac:dyDescent="0.25">
      <c r="A75" t="s">
        <v>0</v>
      </c>
      <c r="B75" t="s">
        <v>220</v>
      </c>
      <c r="C75" t="str">
        <f t="shared" si="2"/>
        <v>DFODQ US Equity</v>
      </c>
      <c r="D75" t="s">
        <v>221</v>
      </c>
      <c r="E75" t="s">
        <v>222</v>
      </c>
      <c r="F75" t="str">
        <f t="shared" si="3"/>
        <v>BBG000BBMT95 Equity</v>
      </c>
      <c r="G75" t="str">
        <f>_xll.BDP($C75, "GICS_SECTOR_NAME")</f>
        <v>Consumer Staples</v>
      </c>
      <c r="H75" t="str">
        <f>_xll.BDP($C75, "GICS_INDUSTRY_NAME")</f>
        <v>Food Products</v>
      </c>
      <c r="I75" t="str">
        <f>_xll.BDP($C75, "GICS_SUB_INDUSTRY_NAME")</f>
        <v>Packaged Foods &amp; Meats</v>
      </c>
    </row>
    <row r="76" spans="1:9" x14ac:dyDescent="0.25">
      <c r="A76" t="s">
        <v>0</v>
      </c>
      <c r="B76" t="s">
        <v>223</v>
      </c>
      <c r="C76" t="str">
        <f t="shared" si="2"/>
        <v>DNB US Equity</v>
      </c>
      <c r="D76" t="s">
        <v>224</v>
      </c>
      <c r="E76" t="s">
        <v>225</v>
      </c>
      <c r="F76" t="str">
        <f t="shared" si="3"/>
        <v>BBG000BB2PW9 Equity</v>
      </c>
      <c r="G76" t="str">
        <f>_xll.BDP($C76, "GICS_SECTOR_NAME")</f>
        <v>Industrials</v>
      </c>
      <c r="H76" t="str">
        <f>_xll.BDP($C76, "GICS_INDUSTRY_NAME")</f>
        <v>Professional Services</v>
      </c>
      <c r="I76" t="str">
        <f>_xll.BDP($C76, "GICS_SUB_INDUSTRY_NAME")</f>
        <v>Research &amp; Consulting Services</v>
      </c>
    </row>
    <row r="77" spans="1:9" x14ac:dyDescent="0.25">
      <c r="A77" t="s">
        <v>0</v>
      </c>
      <c r="B77" t="s">
        <v>226</v>
      </c>
      <c r="C77" t="str">
        <f t="shared" si="2"/>
        <v>DNR US Equity</v>
      </c>
      <c r="D77" t="s">
        <v>227</v>
      </c>
      <c r="E77" t="s">
        <v>228</v>
      </c>
      <c r="F77" t="str">
        <f t="shared" si="3"/>
        <v>BBG000FBK808 Equity</v>
      </c>
      <c r="G77" t="str">
        <f>_xll.BDP($C77, "GICS_SECTOR_NAME")</f>
        <v>Energy</v>
      </c>
      <c r="H77" t="str">
        <f>_xll.BDP($C77, "GICS_INDUSTRY_NAME")</f>
        <v>Oil, Gas &amp; Consumable Fuels</v>
      </c>
      <c r="I77" t="str">
        <f>_xll.BDP($C77, "GICS_SUB_INDUSTRY_NAME")</f>
        <v>Oil &amp; Gas Exploration &amp; Produc</v>
      </c>
    </row>
    <row r="78" spans="1:9" x14ac:dyDescent="0.25">
      <c r="A78" t="s">
        <v>0</v>
      </c>
      <c r="B78" t="s">
        <v>229</v>
      </c>
      <c r="C78" t="str">
        <f t="shared" si="2"/>
        <v>DO US Equity</v>
      </c>
      <c r="D78" t="s">
        <v>230</v>
      </c>
      <c r="E78" t="s">
        <v>231</v>
      </c>
      <c r="F78" t="str">
        <f t="shared" si="3"/>
        <v>BBG000FJRZ68 Equity</v>
      </c>
      <c r="G78" t="str">
        <f>_xll.BDP($C78, "GICS_SECTOR_NAME")</f>
        <v>Energy</v>
      </c>
      <c r="H78" t="str">
        <f>_xll.BDP($C78, "GICS_INDUSTRY_NAME")</f>
        <v>Energy Equipment &amp; Services</v>
      </c>
      <c r="I78" t="str">
        <f>_xll.BDP($C78, "GICS_SUB_INDUSTRY_NAME")</f>
        <v>Oil &amp; Gas Drilling</v>
      </c>
    </row>
    <row r="79" spans="1:9" x14ac:dyDescent="0.25">
      <c r="A79" t="s">
        <v>0</v>
      </c>
      <c r="B79" t="s">
        <v>232</v>
      </c>
      <c r="C79" t="str">
        <f t="shared" si="2"/>
        <v>EMC US Equity</v>
      </c>
      <c r="D79" t="s">
        <v>233</v>
      </c>
      <c r="E79" t="s">
        <v>234</v>
      </c>
      <c r="F79" t="str">
        <f t="shared" si="3"/>
        <v>BBG000BHVJJ3 Equity</v>
      </c>
      <c r="G79" t="str">
        <f>_xll.BDP($C79, "GICS_SECTOR_NAME")</f>
        <v>Information Technology</v>
      </c>
      <c r="H79" t="str">
        <f>_xll.BDP($C79, "GICS_INDUSTRY_NAME")</f>
        <v>Technology Hardware, Storage &amp;</v>
      </c>
      <c r="I79" t="str">
        <f>_xll.BDP($C79, "GICS_SUB_INDUSTRY_NAME")</f>
        <v>Technology Hardware, Storage &amp;</v>
      </c>
    </row>
    <row r="80" spans="1:9" x14ac:dyDescent="0.25">
      <c r="A80" t="s">
        <v>0</v>
      </c>
      <c r="B80" t="s">
        <v>235</v>
      </c>
      <c r="C80" t="str">
        <f t="shared" si="2"/>
        <v>ENDP UW Equity</v>
      </c>
      <c r="D80" t="s">
        <v>236</v>
      </c>
      <c r="E80" t="s">
        <v>237</v>
      </c>
      <c r="F80" t="str">
        <f t="shared" si="3"/>
        <v>BBG000C0HQ54 Equity</v>
      </c>
      <c r="G80" t="str">
        <f>_xll.BDP($C80, "GICS_SECTOR_NAME")</f>
        <v>Health Care</v>
      </c>
      <c r="H80" t="str">
        <f>_xll.BDP($C80, "GICS_INDUSTRY_NAME")</f>
        <v>Pharmaceuticals</v>
      </c>
      <c r="I80" t="str">
        <f>_xll.BDP($C80, "GICS_SUB_INDUSTRY_NAME")</f>
        <v>Pharmaceuticals</v>
      </c>
    </row>
    <row r="81" spans="1:9" x14ac:dyDescent="0.25">
      <c r="A81" t="s">
        <v>0</v>
      </c>
      <c r="B81" t="s">
        <v>238</v>
      </c>
      <c r="C81" t="str">
        <f t="shared" si="2"/>
        <v>EP US Equity</v>
      </c>
      <c r="D81" t="s">
        <v>239</v>
      </c>
      <c r="E81" t="s">
        <v>240</v>
      </c>
      <c r="F81" t="str">
        <f t="shared" si="3"/>
        <v>BBG000DST2V3 Equity</v>
      </c>
      <c r="G81" t="str">
        <f>_xll.BDP($C81, "GICS_SECTOR_NAME")</f>
        <v>#N/A N/A</v>
      </c>
      <c r="H81" t="str">
        <f>_xll.BDP($C81, "GICS_INDUSTRY_NAME")</f>
        <v>#N/A N/A</v>
      </c>
      <c r="I81" t="str">
        <f>_xll.BDP($C81, "GICS_SUB_INDUSTRY_NAME")</f>
        <v>#N/A N/A</v>
      </c>
    </row>
    <row r="82" spans="1:9" x14ac:dyDescent="0.25">
      <c r="A82" t="s">
        <v>0</v>
      </c>
      <c r="B82" t="s">
        <v>241</v>
      </c>
      <c r="C82" t="str">
        <f t="shared" si="2"/>
        <v>EQT US Equity</v>
      </c>
      <c r="D82" t="s">
        <v>242</v>
      </c>
      <c r="E82" t="s">
        <v>243</v>
      </c>
      <c r="F82" t="str">
        <f t="shared" si="3"/>
        <v>BBG000BHZ5J9 Equity</v>
      </c>
      <c r="G82" t="str">
        <f>_xll.BDP($C82, "GICS_SECTOR_NAME")</f>
        <v>Energy</v>
      </c>
      <c r="H82" t="str">
        <f>_xll.BDP($C82, "GICS_INDUSTRY_NAME")</f>
        <v>Oil, Gas &amp; Consumable Fuels</v>
      </c>
      <c r="I82" t="str">
        <f>_xll.BDP($C82, "GICS_SUB_INDUSTRY_NAME")</f>
        <v>Oil &amp; Gas Exploration &amp; Produc</v>
      </c>
    </row>
    <row r="83" spans="1:9" x14ac:dyDescent="0.25">
      <c r="A83" t="s">
        <v>0</v>
      </c>
      <c r="B83" t="s">
        <v>244</v>
      </c>
      <c r="C83" t="str">
        <f t="shared" si="2"/>
        <v>ESRX UW Equity</v>
      </c>
      <c r="D83" t="s">
        <v>245</v>
      </c>
      <c r="E83" t="s">
        <v>246</v>
      </c>
      <c r="F83" t="str">
        <f t="shared" si="3"/>
        <v>BBG000C15T95 Equity</v>
      </c>
      <c r="G83" t="str">
        <f>_xll.BDP($C83, "GICS_SECTOR_NAME")</f>
        <v>Health Care</v>
      </c>
      <c r="H83" t="str">
        <f>_xll.BDP($C83, "GICS_INDUSTRY_NAME")</f>
        <v>Health Care Providers &amp; Servic</v>
      </c>
      <c r="I83" t="str">
        <f>_xll.BDP($C83, "GICS_SUB_INDUSTRY_NAME")</f>
        <v>Health Care Services</v>
      </c>
    </row>
    <row r="84" spans="1:9" x14ac:dyDescent="0.25">
      <c r="A84" t="s">
        <v>0</v>
      </c>
      <c r="B84" t="s">
        <v>247</v>
      </c>
      <c r="C84" t="str">
        <f t="shared" si="2"/>
        <v>ETFC US Equity</v>
      </c>
      <c r="D84" t="s">
        <v>248</v>
      </c>
      <c r="E84" t="s">
        <v>249</v>
      </c>
      <c r="F84" t="str">
        <f t="shared" si="3"/>
        <v>BBG000N746D6 Equity</v>
      </c>
      <c r="G84" t="str">
        <f>_xll.BDP($C84, "GICS_SECTOR_NAME")</f>
        <v>Financials</v>
      </c>
      <c r="H84" t="str">
        <f>_xll.BDP($C84, "GICS_INDUSTRY_NAME")</f>
        <v>Capital Markets</v>
      </c>
      <c r="I84" t="str">
        <f>_xll.BDP($C84, "GICS_SUB_INDUSTRY_NAME")</f>
        <v>Investment Banking &amp; Brokerage</v>
      </c>
    </row>
    <row r="85" spans="1:9" x14ac:dyDescent="0.25">
      <c r="A85" t="s">
        <v>0</v>
      </c>
      <c r="B85" t="s">
        <v>250</v>
      </c>
      <c r="C85" t="str">
        <f t="shared" si="2"/>
        <v>EVHC US Equity</v>
      </c>
      <c r="D85" t="s">
        <v>251</v>
      </c>
      <c r="E85" t="s">
        <v>252</v>
      </c>
      <c r="F85" t="str">
        <f t="shared" si="3"/>
        <v>BBG00D3CHRC0 Equity</v>
      </c>
      <c r="G85" t="str">
        <f>_xll.BDP($C85, "GICS_SECTOR_NAME")</f>
        <v>Health Care</v>
      </c>
      <c r="H85" t="str">
        <f>_xll.BDP($C85, "GICS_INDUSTRY_NAME")</f>
        <v>Health Care Providers &amp; Servic</v>
      </c>
      <c r="I85" t="str">
        <f>_xll.BDP($C85, "GICS_SUB_INDUSTRY_NAME")</f>
        <v>Health Care Services</v>
      </c>
    </row>
    <row r="86" spans="1:9" x14ac:dyDescent="0.25">
      <c r="A86" t="s">
        <v>0</v>
      </c>
      <c r="B86" t="s">
        <v>253</v>
      </c>
      <c r="C86" t="str">
        <f t="shared" si="2"/>
        <v>FDO US Equity</v>
      </c>
      <c r="D86" t="s">
        <v>254</v>
      </c>
      <c r="E86" t="s">
        <v>255</v>
      </c>
      <c r="F86" t="str">
        <f t="shared" si="3"/>
        <v>BBG000BJDPC2 Equity</v>
      </c>
      <c r="G86" t="str">
        <f>_xll.BDP($C86, "GICS_SECTOR_NAME")</f>
        <v>Consumer Discretionary</v>
      </c>
      <c r="H86" t="str">
        <f>_xll.BDP($C86, "GICS_INDUSTRY_NAME")</f>
        <v>Multiline Retail</v>
      </c>
      <c r="I86" t="str">
        <f>_xll.BDP($C86, "GICS_SUB_INDUSTRY_NAME")</f>
        <v>General Merchandise Stores</v>
      </c>
    </row>
    <row r="87" spans="1:9" x14ac:dyDescent="0.25">
      <c r="A87" t="s">
        <v>0</v>
      </c>
      <c r="B87" t="s">
        <v>256</v>
      </c>
      <c r="C87" t="str">
        <f t="shared" si="2"/>
        <v>FHI US Equity</v>
      </c>
      <c r="D87" t="s">
        <v>257</v>
      </c>
      <c r="E87" t="s">
        <v>258</v>
      </c>
      <c r="F87" t="str">
        <f t="shared" si="3"/>
        <v>BBG000BP0929 Equity</v>
      </c>
      <c r="G87" t="str">
        <f>_xll.BDP($C87, "GICS_SECTOR_NAME")</f>
        <v>Financials</v>
      </c>
      <c r="H87" t="str">
        <f>_xll.BDP($C87, "GICS_INDUSTRY_NAME")</f>
        <v>Capital Markets</v>
      </c>
      <c r="I87" t="str">
        <f>_xll.BDP($C87, "GICS_SUB_INDUSTRY_NAME")</f>
        <v>Asset Management &amp; Custody Ban</v>
      </c>
    </row>
    <row r="88" spans="1:9" x14ac:dyDescent="0.25">
      <c r="A88" t="s">
        <v>0</v>
      </c>
      <c r="B88" t="s">
        <v>259</v>
      </c>
      <c r="C88" t="str">
        <f t="shared" si="2"/>
        <v>FHN US Equity</v>
      </c>
      <c r="D88" t="s">
        <v>260</v>
      </c>
      <c r="E88" t="s">
        <v>261</v>
      </c>
      <c r="F88" t="str">
        <f t="shared" si="3"/>
        <v>BBG000GHZSZ6 Equity</v>
      </c>
      <c r="G88" t="str">
        <f>_xll.BDP($C88, "GICS_SECTOR_NAME")</f>
        <v>Financials</v>
      </c>
      <c r="H88" t="str">
        <f>_xll.BDP($C88, "GICS_INDUSTRY_NAME")</f>
        <v>Banks</v>
      </c>
      <c r="I88" t="str">
        <f>_xll.BDP($C88, "GICS_SUB_INDUSTRY_NAME")</f>
        <v>Regional Banks</v>
      </c>
    </row>
    <row r="89" spans="1:9" x14ac:dyDescent="0.25">
      <c r="A89" t="s">
        <v>0</v>
      </c>
      <c r="B89" t="s">
        <v>262</v>
      </c>
      <c r="C89" t="str">
        <f t="shared" si="2"/>
        <v>FL US Equity</v>
      </c>
      <c r="D89" t="s">
        <v>263</v>
      </c>
      <c r="E89" t="s">
        <v>264</v>
      </c>
      <c r="F89" t="str">
        <f t="shared" si="3"/>
        <v>BBG000BX8DC4 Equity</v>
      </c>
      <c r="G89" t="str">
        <f>_xll.BDP($C89, "GICS_SECTOR_NAME")</f>
        <v>Consumer Discretionary</v>
      </c>
      <c r="H89" t="str">
        <f>_xll.BDP($C89, "GICS_INDUSTRY_NAME")</f>
        <v>Specialty Retail</v>
      </c>
      <c r="I89" t="str">
        <f>_xll.BDP($C89, "GICS_SUB_INDUSTRY_NAME")</f>
        <v>Apparel Retail</v>
      </c>
    </row>
    <row r="90" spans="1:9" x14ac:dyDescent="0.25">
      <c r="A90" t="s">
        <v>0</v>
      </c>
      <c r="B90" t="s">
        <v>265</v>
      </c>
      <c r="C90" t="str">
        <f t="shared" si="2"/>
        <v>FLR US Equity</v>
      </c>
      <c r="D90" t="s">
        <v>266</v>
      </c>
      <c r="E90" t="s">
        <v>267</v>
      </c>
      <c r="F90" t="str">
        <f t="shared" si="3"/>
        <v>BBG000BB1TH9 Equity</v>
      </c>
      <c r="G90" t="str">
        <f>_xll.BDP($C90, "GICS_SECTOR_NAME")</f>
        <v>Industrials</v>
      </c>
      <c r="H90" t="str">
        <f>_xll.BDP($C90, "GICS_INDUSTRY_NAME")</f>
        <v>Construction &amp; Engineering</v>
      </c>
      <c r="I90" t="str">
        <f>_xll.BDP($C90, "GICS_SUB_INDUSTRY_NAME")</f>
        <v>Construction &amp; Engineering</v>
      </c>
    </row>
    <row r="91" spans="1:9" x14ac:dyDescent="0.25">
      <c r="A91" t="s">
        <v>0</v>
      </c>
      <c r="B91" t="s">
        <v>268</v>
      </c>
      <c r="C91" t="str">
        <f t="shared" si="2"/>
        <v>FOSL UW Equity</v>
      </c>
      <c r="D91" t="s">
        <v>269</v>
      </c>
      <c r="E91" t="s">
        <v>270</v>
      </c>
      <c r="F91" t="str">
        <f t="shared" si="3"/>
        <v>BBG000C37332 Equity</v>
      </c>
      <c r="G91" t="str">
        <f>_xll.BDP($C91, "GICS_SECTOR_NAME")</f>
        <v>Consumer Discretionary</v>
      </c>
      <c r="H91" t="str">
        <f>_xll.BDP($C91, "GICS_INDUSTRY_NAME")</f>
        <v>Textiles, Apparel &amp; Luxury Goo</v>
      </c>
      <c r="I91" t="str">
        <f>_xll.BDP($C91, "GICS_SUB_INDUSTRY_NAME")</f>
        <v>Apparel, Accessories &amp; Luxury</v>
      </c>
    </row>
    <row r="92" spans="1:9" x14ac:dyDescent="0.25">
      <c r="A92" t="s">
        <v>0</v>
      </c>
      <c r="B92" t="s">
        <v>271</v>
      </c>
      <c r="C92" t="str">
        <f t="shared" si="2"/>
        <v>FRX US Equity</v>
      </c>
      <c r="D92" t="s">
        <v>272</v>
      </c>
      <c r="E92" t="s">
        <v>273</v>
      </c>
      <c r="F92" t="str">
        <f t="shared" si="3"/>
        <v>BBG000BJVZF7 Equity</v>
      </c>
      <c r="G92" t="str">
        <f>_xll.BDP($C92, "GICS_SECTOR_NAME")</f>
        <v>#N/A N/A</v>
      </c>
      <c r="H92" t="str">
        <f>_xll.BDP($C92, "GICS_INDUSTRY_NAME")</f>
        <v>#N/A N/A</v>
      </c>
      <c r="I92" t="str">
        <f>_xll.BDP($C92, "GICS_SUB_INDUSTRY_NAME")</f>
        <v>#N/A N/A</v>
      </c>
    </row>
    <row r="93" spans="1:9" x14ac:dyDescent="0.25">
      <c r="A93" t="s">
        <v>0</v>
      </c>
      <c r="B93" t="s">
        <v>274</v>
      </c>
      <c r="C93" t="str">
        <f t="shared" si="2"/>
        <v>FSLR UW Equity</v>
      </c>
      <c r="D93" t="s">
        <v>275</v>
      </c>
      <c r="E93" t="s">
        <v>276</v>
      </c>
      <c r="F93" t="str">
        <f t="shared" si="3"/>
        <v>BBG000BFL116 Equity</v>
      </c>
      <c r="G93" t="str">
        <f>_xll.BDP($C93, "GICS_SECTOR_NAME")</f>
        <v>Information Technology</v>
      </c>
      <c r="H93" t="str">
        <f>_xll.BDP($C93, "GICS_INDUSTRY_NAME")</f>
        <v>Semiconductors &amp; Semiconductor</v>
      </c>
      <c r="I93" t="str">
        <f>_xll.BDP($C93, "GICS_SUB_INDUSTRY_NAME")</f>
        <v>Semiconductors</v>
      </c>
    </row>
    <row r="94" spans="1:9" x14ac:dyDescent="0.25">
      <c r="A94" t="s">
        <v>0</v>
      </c>
      <c r="B94" t="s">
        <v>277</v>
      </c>
      <c r="C94" t="str">
        <f t="shared" si="2"/>
        <v>FTR UW Equity</v>
      </c>
      <c r="D94" t="s">
        <v>278</v>
      </c>
      <c r="E94" t="s">
        <v>279</v>
      </c>
      <c r="F94" t="str">
        <f t="shared" si="3"/>
        <v>BBG000FH5YM1 Equity</v>
      </c>
      <c r="G94" t="str">
        <f>_xll.BDP($C94, "GICS_SECTOR_NAME")</f>
        <v>Communication Services</v>
      </c>
      <c r="H94" t="str">
        <f>_xll.BDP($C94, "GICS_INDUSTRY_NAME")</f>
        <v>Diversified Telecommunication</v>
      </c>
      <c r="I94" t="str">
        <f>_xll.BDP($C94, "GICS_SUB_INDUSTRY_NAME")</f>
        <v>Integrated Telecommunication S</v>
      </c>
    </row>
    <row r="95" spans="1:9" x14ac:dyDescent="0.25">
      <c r="A95" t="s">
        <v>0</v>
      </c>
      <c r="B95" t="s">
        <v>280</v>
      </c>
      <c r="C95" t="str">
        <f t="shared" si="2"/>
        <v>GAS US Equity</v>
      </c>
      <c r="D95" t="s">
        <v>281</v>
      </c>
      <c r="E95" t="s">
        <v>282</v>
      </c>
      <c r="F95" t="str">
        <f t="shared" si="3"/>
        <v>BBG000BCKC47 Equity</v>
      </c>
      <c r="G95" t="str">
        <f>_xll.BDP($C95, "GICS_SECTOR_NAME")</f>
        <v>Utilities</v>
      </c>
      <c r="H95" t="str">
        <f>_xll.BDP($C95, "GICS_INDUSTRY_NAME")</f>
        <v>Gas Utilities</v>
      </c>
      <c r="I95" t="str">
        <f>_xll.BDP($C95, "GICS_SUB_INDUSTRY_NAME")</f>
        <v>Gas Utilities</v>
      </c>
    </row>
    <row r="96" spans="1:9" x14ac:dyDescent="0.25">
      <c r="A96" t="s">
        <v>0</v>
      </c>
      <c r="B96" t="s">
        <v>283</v>
      </c>
      <c r="C96" t="str">
        <f t="shared" si="2"/>
        <v>GENZ UW Equity</v>
      </c>
      <c r="D96" t="s">
        <v>284</v>
      </c>
      <c r="E96" t="s">
        <v>285</v>
      </c>
      <c r="F96" t="str">
        <f t="shared" si="3"/>
        <v>BBG000BK7SL0 Equity</v>
      </c>
      <c r="G96" t="str">
        <f>_xll.BDP($C96, "GICS_SECTOR_NAME")</f>
        <v>#N/A N/A</v>
      </c>
      <c r="H96" t="str">
        <f>_xll.BDP($C96, "GICS_INDUSTRY_NAME")</f>
        <v>#N/A N/A</v>
      </c>
      <c r="I96" t="str">
        <f>_xll.BDP($C96, "GICS_SUB_INDUSTRY_NAME")</f>
        <v>#N/A N/A</v>
      </c>
    </row>
    <row r="97" spans="1:9" x14ac:dyDescent="0.25">
      <c r="A97" t="s">
        <v>0</v>
      </c>
      <c r="B97" t="s">
        <v>286</v>
      </c>
      <c r="C97" t="str">
        <f t="shared" si="2"/>
        <v>GGP US Equity</v>
      </c>
      <c r="D97" t="s">
        <v>287</v>
      </c>
      <c r="E97" t="s">
        <v>288</v>
      </c>
      <c r="F97" t="str">
        <f t="shared" si="3"/>
        <v>BBG000BG3HG3 Equity</v>
      </c>
      <c r="G97" t="str">
        <f>_xll.BDP($C97, "GICS_SECTOR_NAME")</f>
        <v>Real Estate</v>
      </c>
      <c r="H97" t="str">
        <f>_xll.BDP($C97, "GICS_INDUSTRY_NAME")</f>
        <v>Equity Real Estate Investment</v>
      </c>
      <c r="I97" t="str">
        <f>_xll.BDP($C97, "GICS_SUB_INDUSTRY_NAME")</f>
        <v>Retail REITs</v>
      </c>
    </row>
    <row r="98" spans="1:9" x14ac:dyDescent="0.25">
      <c r="A98" t="s">
        <v>0</v>
      </c>
      <c r="B98" t="s">
        <v>289</v>
      </c>
      <c r="C98" t="str">
        <f t="shared" si="2"/>
        <v>GHC US Equity</v>
      </c>
      <c r="D98" t="s">
        <v>290</v>
      </c>
      <c r="E98" t="s">
        <v>291</v>
      </c>
      <c r="F98" t="str">
        <f t="shared" si="3"/>
        <v>BBG000C3FGH9 Equity</v>
      </c>
      <c r="G98" t="str">
        <f>_xll.BDP($C98, "GICS_SECTOR_NAME")</f>
        <v>Consumer Discretionary</v>
      </c>
      <c r="H98" t="str">
        <f>_xll.BDP($C98, "GICS_INDUSTRY_NAME")</f>
        <v>Diversified Consumer Services</v>
      </c>
      <c r="I98" t="str">
        <f>_xll.BDP($C98, "GICS_SUB_INDUSTRY_NAME")</f>
        <v>Education Services</v>
      </c>
    </row>
    <row r="99" spans="1:9" x14ac:dyDescent="0.25">
      <c r="A99" t="s">
        <v>0</v>
      </c>
      <c r="B99" t="s">
        <v>292</v>
      </c>
      <c r="C99" t="str">
        <f t="shared" si="2"/>
        <v>GMCR UW Equity</v>
      </c>
      <c r="D99" t="s">
        <v>293</v>
      </c>
      <c r="E99" t="s">
        <v>294</v>
      </c>
      <c r="F99" t="str">
        <f t="shared" si="3"/>
        <v>BBG000BJ98Z0 Equity</v>
      </c>
      <c r="G99" t="str">
        <f>_xll.BDP($C99, "GICS_SECTOR_NAME")</f>
        <v>Consumer Staples</v>
      </c>
      <c r="H99" t="str">
        <f>_xll.BDP($C99, "GICS_INDUSTRY_NAME")</f>
        <v>Food Products</v>
      </c>
      <c r="I99" t="str">
        <f>_xll.BDP($C99, "GICS_SUB_INDUSTRY_NAME")</f>
        <v>Packaged Foods &amp; Meats</v>
      </c>
    </row>
    <row r="100" spans="1:9" x14ac:dyDescent="0.25">
      <c r="A100" t="s">
        <v>0</v>
      </c>
      <c r="B100" t="s">
        <v>295</v>
      </c>
      <c r="C100" t="str">
        <f t="shared" si="2"/>
        <v>GME US Equity</v>
      </c>
      <c r="D100" t="s">
        <v>296</v>
      </c>
      <c r="E100" t="s">
        <v>297</v>
      </c>
      <c r="F100" t="str">
        <f t="shared" si="3"/>
        <v>BBG000BB5BF6 Equity</v>
      </c>
      <c r="G100" t="str">
        <f>_xll.BDP($C100, "GICS_SECTOR_NAME")</f>
        <v>Consumer Discretionary</v>
      </c>
      <c r="H100" t="str">
        <f>_xll.BDP($C100, "GICS_INDUSTRY_NAME")</f>
        <v>Specialty Retail</v>
      </c>
      <c r="I100" t="str">
        <f>_xll.BDP($C100, "GICS_SUB_INDUSTRY_NAME")</f>
        <v>Computer &amp; Electronics Retail</v>
      </c>
    </row>
    <row r="101" spans="1:9" x14ac:dyDescent="0.25">
      <c r="A101" t="s">
        <v>0</v>
      </c>
      <c r="B101" t="s">
        <v>298</v>
      </c>
      <c r="C101" t="str">
        <f t="shared" si="2"/>
        <v>GNW US Equity</v>
      </c>
      <c r="D101" t="s">
        <v>299</v>
      </c>
      <c r="E101" t="s">
        <v>300</v>
      </c>
      <c r="F101" t="str">
        <f t="shared" si="3"/>
        <v>BBG000J5Q6L2 Equity</v>
      </c>
      <c r="G101" t="str">
        <f>_xll.BDP($C101, "GICS_SECTOR_NAME")</f>
        <v>Financials</v>
      </c>
      <c r="H101" t="str">
        <f>_xll.BDP($C101, "GICS_INDUSTRY_NAME")</f>
        <v>Insurance</v>
      </c>
      <c r="I101" t="str">
        <f>_xll.BDP($C101, "GICS_SUB_INDUSTRY_NAME")</f>
        <v>Life &amp; Health Insurance</v>
      </c>
    </row>
    <row r="102" spans="1:9" x14ac:dyDescent="0.25">
      <c r="A102" t="s">
        <v>0</v>
      </c>
      <c r="B102" t="s">
        <v>301</v>
      </c>
      <c r="C102" t="str">
        <f t="shared" si="2"/>
        <v>GR US Equity</v>
      </c>
      <c r="D102" t="s">
        <v>302</v>
      </c>
      <c r="E102" t="s">
        <v>303</v>
      </c>
      <c r="F102" t="str">
        <f t="shared" si="3"/>
        <v>BBG000BKLVK8 Equity</v>
      </c>
      <c r="G102" t="str">
        <f>_xll.BDP($C102, "GICS_SECTOR_NAME")</f>
        <v>#N/A N/A</v>
      </c>
      <c r="H102" t="str">
        <f>_xll.BDP($C102, "GICS_INDUSTRY_NAME")</f>
        <v>#N/A N/A</v>
      </c>
      <c r="I102" t="str">
        <f>_xll.BDP($C102, "GICS_SUB_INDUSTRY_NAME")</f>
        <v>#N/A N/A</v>
      </c>
    </row>
    <row r="103" spans="1:9" x14ac:dyDescent="0.25">
      <c r="A103" t="s">
        <v>0</v>
      </c>
      <c r="B103" t="s">
        <v>304</v>
      </c>
      <c r="C103" t="str">
        <f t="shared" si="2"/>
        <v>GT UW Equity</v>
      </c>
      <c r="D103" t="s">
        <v>305</v>
      </c>
      <c r="E103" t="s">
        <v>306</v>
      </c>
      <c r="F103" t="str">
        <f t="shared" si="3"/>
        <v>BBG000BKNX95 Equity</v>
      </c>
      <c r="G103" t="str">
        <f>_xll.BDP($C103, "GICS_SECTOR_NAME")</f>
        <v>Consumer Discretionary</v>
      </c>
      <c r="H103" t="str">
        <f>_xll.BDP($C103, "GICS_INDUSTRY_NAME")</f>
        <v>Auto Components</v>
      </c>
      <c r="I103" t="str">
        <f>_xll.BDP($C103, "GICS_SUB_INDUSTRY_NAME")</f>
        <v>Tires &amp; Rubber</v>
      </c>
    </row>
    <row r="104" spans="1:9" x14ac:dyDescent="0.25">
      <c r="A104" t="s">
        <v>0</v>
      </c>
      <c r="B104" t="s">
        <v>307</v>
      </c>
      <c r="C104" t="str">
        <f t="shared" si="2"/>
        <v>HAR US Equity</v>
      </c>
      <c r="D104" t="s">
        <v>308</v>
      </c>
      <c r="E104" t="s">
        <v>309</v>
      </c>
      <c r="F104" t="str">
        <f t="shared" si="3"/>
        <v>BBG000BKTT89 Equity</v>
      </c>
      <c r="G104" t="str">
        <f>_xll.BDP($C104, "GICS_SECTOR_NAME")</f>
        <v>Consumer Discretionary</v>
      </c>
      <c r="H104" t="str">
        <f>_xll.BDP($C104, "GICS_INDUSTRY_NAME")</f>
        <v>Household Durables</v>
      </c>
      <c r="I104" t="str">
        <f>_xll.BDP($C104, "GICS_SUB_INDUSTRY_NAME")</f>
        <v>Consumer Electronics</v>
      </c>
    </row>
    <row r="105" spans="1:9" x14ac:dyDescent="0.25">
      <c r="A105" t="s">
        <v>0</v>
      </c>
      <c r="B105" t="s">
        <v>310</v>
      </c>
      <c r="C105" t="str">
        <f t="shared" si="2"/>
        <v>HCBK UW Equity</v>
      </c>
      <c r="D105" t="s">
        <v>311</v>
      </c>
      <c r="E105" t="s">
        <v>312</v>
      </c>
      <c r="F105" t="str">
        <f t="shared" si="3"/>
        <v>BBG000BKSL41 Equity</v>
      </c>
      <c r="G105" t="str">
        <f>_xll.BDP($C105, "GICS_SECTOR_NAME")</f>
        <v>Financials</v>
      </c>
      <c r="H105" t="str">
        <f>_xll.BDP($C105, "GICS_INDUSTRY_NAME")</f>
        <v>Thrifts &amp; Mortgage Finance</v>
      </c>
      <c r="I105" t="str">
        <f>_xll.BDP($C105, "GICS_SUB_INDUSTRY_NAME")</f>
        <v>Thrifts &amp; Mortgage Finance</v>
      </c>
    </row>
    <row r="106" spans="1:9" x14ac:dyDescent="0.25">
      <c r="A106" t="s">
        <v>0</v>
      </c>
      <c r="B106" t="s">
        <v>313</v>
      </c>
      <c r="C106" t="str">
        <f t="shared" si="2"/>
        <v>HNZ US Equity</v>
      </c>
      <c r="D106" t="s">
        <v>314</v>
      </c>
      <c r="E106" t="s">
        <v>315</v>
      </c>
      <c r="F106" t="str">
        <f t="shared" si="3"/>
        <v>BBG000BL9439 Equity</v>
      </c>
      <c r="G106" t="str">
        <f>_xll.BDP($C106, "GICS_SECTOR_NAME")</f>
        <v>#N/A N/A</v>
      </c>
      <c r="H106" t="str">
        <f>_xll.BDP($C106, "GICS_INDUSTRY_NAME")</f>
        <v>#N/A N/A</v>
      </c>
      <c r="I106" t="str">
        <f>_xll.BDP($C106, "GICS_SUB_INDUSTRY_NAME")</f>
        <v>#N/A N/A</v>
      </c>
    </row>
    <row r="107" spans="1:9" x14ac:dyDescent="0.25">
      <c r="A107" t="s">
        <v>0</v>
      </c>
      <c r="B107" t="s">
        <v>316</v>
      </c>
      <c r="C107" t="str">
        <f t="shared" si="2"/>
        <v>HOG US Equity</v>
      </c>
      <c r="D107" t="s">
        <v>317</v>
      </c>
      <c r="E107" t="s">
        <v>318</v>
      </c>
      <c r="F107" t="str">
        <f t="shared" si="3"/>
        <v>BBG000BKZTP3 Equity</v>
      </c>
      <c r="G107" t="str">
        <f>_xll.BDP($C107, "GICS_SECTOR_NAME")</f>
        <v>Consumer Discretionary</v>
      </c>
      <c r="H107" t="str">
        <f>_xll.BDP($C107, "GICS_INDUSTRY_NAME")</f>
        <v>Automobiles</v>
      </c>
      <c r="I107" t="str">
        <f>_xll.BDP($C107, "GICS_SUB_INDUSTRY_NAME")</f>
        <v>Motorcycle Manufacturers</v>
      </c>
    </row>
    <row r="108" spans="1:9" x14ac:dyDescent="0.25">
      <c r="A108" t="s">
        <v>0</v>
      </c>
      <c r="B108" t="s">
        <v>319</v>
      </c>
      <c r="C108" t="str">
        <f t="shared" si="2"/>
        <v>HOT US Equity</v>
      </c>
      <c r="D108" t="s">
        <v>320</v>
      </c>
      <c r="E108" t="s">
        <v>321</v>
      </c>
      <c r="F108" t="str">
        <f t="shared" si="3"/>
        <v>BBG000BLBXT4 Equity</v>
      </c>
      <c r="G108" t="str">
        <f>_xll.BDP($C108, "GICS_SECTOR_NAME")</f>
        <v>Consumer Discretionary</v>
      </c>
      <c r="H108" t="str">
        <f>_xll.BDP($C108, "GICS_INDUSTRY_NAME")</f>
        <v>Hotels, Restaurants &amp; Leisure</v>
      </c>
      <c r="I108" t="str">
        <f>_xll.BDP($C108, "GICS_SUB_INDUSTRY_NAME")</f>
        <v>Hotels, Resorts &amp; Cruise Lines</v>
      </c>
    </row>
    <row r="109" spans="1:9" x14ac:dyDescent="0.25">
      <c r="A109" t="s">
        <v>0</v>
      </c>
      <c r="B109" t="s">
        <v>322</v>
      </c>
      <c r="C109" t="str">
        <f t="shared" si="2"/>
        <v>HP US Equity</v>
      </c>
      <c r="D109" t="s">
        <v>323</v>
      </c>
      <c r="E109" t="s">
        <v>324</v>
      </c>
      <c r="F109" t="str">
        <f t="shared" si="3"/>
        <v>BBG000BLCPY4 Equity</v>
      </c>
      <c r="G109" t="str">
        <f>_xll.BDP($C109, "GICS_SECTOR_NAME")</f>
        <v>Energy</v>
      </c>
      <c r="H109" t="str">
        <f>_xll.BDP($C109, "GICS_INDUSTRY_NAME")</f>
        <v>Energy Equipment &amp; Services</v>
      </c>
      <c r="I109" t="str">
        <f>_xll.BDP($C109, "GICS_SUB_INDUSTRY_NAME")</f>
        <v>Oil &amp; Gas Drilling</v>
      </c>
    </row>
    <row r="110" spans="1:9" x14ac:dyDescent="0.25">
      <c r="A110" t="s">
        <v>0</v>
      </c>
      <c r="B110" t="s">
        <v>325</v>
      </c>
      <c r="C110" t="str">
        <f t="shared" si="2"/>
        <v>HRB US Equity</v>
      </c>
      <c r="D110" t="s">
        <v>326</v>
      </c>
      <c r="E110" t="s">
        <v>327</v>
      </c>
      <c r="F110" t="str">
        <f t="shared" si="3"/>
        <v>BBG000BLDV98 Equity</v>
      </c>
      <c r="G110" t="str">
        <f>_xll.BDP($C110, "GICS_SECTOR_NAME")</f>
        <v>Consumer Discretionary</v>
      </c>
      <c r="H110" t="str">
        <f>_xll.BDP($C110, "GICS_INDUSTRY_NAME")</f>
        <v>Diversified Consumer Services</v>
      </c>
      <c r="I110" t="str">
        <f>_xll.BDP($C110, "GICS_SUB_INDUSTRY_NAME")</f>
        <v>Specialized Consumer Services</v>
      </c>
    </row>
    <row r="111" spans="1:9" x14ac:dyDescent="0.25">
      <c r="A111" t="s">
        <v>0</v>
      </c>
      <c r="B111" t="s">
        <v>328</v>
      </c>
      <c r="C111" t="str">
        <f t="shared" si="2"/>
        <v>HSH US Equity</v>
      </c>
      <c r="D111" t="s">
        <v>329</v>
      </c>
      <c r="E111" t="s">
        <v>330</v>
      </c>
      <c r="F111" t="str">
        <f t="shared" si="3"/>
        <v>BBG000BT4T69 Equity</v>
      </c>
      <c r="G111" t="str">
        <f>_xll.BDP($C111, "GICS_SECTOR_NAME")</f>
        <v>Consumer Staples</v>
      </c>
      <c r="H111" t="str">
        <f>_xll.BDP($C111, "GICS_INDUSTRY_NAME")</f>
        <v>Food Products</v>
      </c>
      <c r="I111" t="str">
        <f>_xll.BDP($C111, "GICS_SUB_INDUSTRY_NAME")</f>
        <v>Packaged Foods &amp; Meats</v>
      </c>
    </row>
    <row r="112" spans="1:9" x14ac:dyDescent="0.25">
      <c r="A112" t="s">
        <v>0</v>
      </c>
      <c r="B112" t="s">
        <v>331</v>
      </c>
      <c r="C112" t="str">
        <f t="shared" si="2"/>
        <v>HSP US Equity</v>
      </c>
      <c r="D112" t="s">
        <v>332</v>
      </c>
      <c r="E112" t="s">
        <v>333</v>
      </c>
      <c r="F112" t="str">
        <f t="shared" si="3"/>
        <v>BBG000P1F8Q7 Equity</v>
      </c>
      <c r="G112" t="str">
        <f>_xll.BDP($C112, "GICS_SECTOR_NAME")</f>
        <v>Health Care</v>
      </c>
      <c r="H112" t="str">
        <f>_xll.BDP($C112, "GICS_INDUSTRY_NAME")</f>
        <v>Pharmaceuticals</v>
      </c>
      <c r="I112" t="str">
        <f>_xll.BDP($C112, "GICS_SUB_INDUSTRY_NAME")</f>
        <v>Pharmaceuticals</v>
      </c>
    </row>
    <row r="113" spans="1:9" x14ac:dyDescent="0.25">
      <c r="A113" t="s">
        <v>0</v>
      </c>
      <c r="B113" t="s">
        <v>334</v>
      </c>
      <c r="C113" t="str">
        <f t="shared" si="2"/>
        <v>ITT US Equity</v>
      </c>
      <c r="D113" t="s">
        <v>335</v>
      </c>
      <c r="E113" t="s">
        <v>336</v>
      </c>
      <c r="F113" t="str">
        <f t="shared" si="3"/>
        <v>BBG00CVQZQ96 Equity</v>
      </c>
      <c r="G113" t="str">
        <f>_xll.BDP($C113, "GICS_SECTOR_NAME")</f>
        <v>Industrials</v>
      </c>
      <c r="H113" t="str">
        <f>_xll.BDP($C113, "GICS_INDUSTRY_NAME")</f>
        <v>Machinery</v>
      </c>
      <c r="I113" t="str">
        <f>_xll.BDP($C113, "GICS_SUB_INDUSTRY_NAME")</f>
        <v>Industrial Machinery</v>
      </c>
    </row>
    <row r="114" spans="1:9" x14ac:dyDescent="0.25">
      <c r="A114" t="s">
        <v>0</v>
      </c>
      <c r="B114" t="s">
        <v>337</v>
      </c>
      <c r="C114" t="str">
        <f t="shared" si="2"/>
        <v>JBL US Equity</v>
      </c>
      <c r="D114" t="s">
        <v>338</v>
      </c>
      <c r="E114" t="s">
        <v>339</v>
      </c>
      <c r="F114" t="str">
        <f t="shared" si="3"/>
        <v>BBG000BJNGN9 Equity</v>
      </c>
      <c r="G114" t="str">
        <f>_xll.BDP($C114, "GICS_SECTOR_NAME")</f>
        <v>Information Technology</v>
      </c>
      <c r="H114" t="str">
        <f>_xll.BDP($C114, "GICS_INDUSTRY_NAME")</f>
        <v>Electronic Equipment, Instrume</v>
      </c>
      <c r="I114" t="str">
        <f>_xll.BDP($C114, "GICS_SUB_INDUSTRY_NAME")</f>
        <v>Electronic Manufacturing Servi</v>
      </c>
    </row>
    <row r="115" spans="1:9" x14ac:dyDescent="0.25">
      <c r="A115" t="s">
        <v>0</v>
      </c>
      <c r="B115" t="s">
        <v>340</v>
      </c>
      <c r="C115" t="str">
        <f t="shared" si="2"/>
        <v>JCP US Equity</v>
      </c>
      <c r="D115" t="s">
        <v>341</v>
      </c>
      <c r="E115" t="s">
        <v>342</v>
      </c>
      <c r="F115" t="str">
        <f t="shared" si="3"/>
        <v>BBG000BMF5J0 Equity</v>
      </c>
      <c r="G115" t="str">
        <f>_xll.BDP($C115, "GICS_SECTOR_NAME")</f>
        <v>Consumer Discretionary</v>
      </c>
      <c r="H115" t="str">
        <f>_xll.BDP($C115, "GICS_INDUSTRY_NAME")</f>
        <v>Multiline Retail</v>
      </c>
      <c r="I115" t="str">
        <f>_xll.BDP($C115, "GICS_SUB_INDUSTRY_NAME")</f>
        <v>Department Stores</v>
      </c>
    </row>
    <row r="116" spans="1:9" x14ac:dyDescent="0.25">
      <c r="A116" t="s">
        <v>0</v>
      </c>
      <c r="B116" t="s">
        <v>343</v>
      </c>
      <c r="C116" t="str">
        <f t="shared" si="2"/>
        <v>JEF US Equity</v>
      </c>
      <c r="D116" t="s">
        <v>344</v>
      </c>
      <c r="E116" t="s">
        <v>345</v>
      </c>
      <c r="F116" t="str">
        <f t="shared" si="3"/>
        <v>BBG000BNHSP9 Equity</v>
      </c>
      <c r="G116" t="str">
        <f>_xll.BDP($C116, "GICS_SECTOR_NAME")</f>
        <v>Financials</v>
      </c>
      <c r="H116" t="str">
        <f>_xll.BDP($C116, "GICS_INDUSTRY_NAME")</f>
        <v>Diversified Financial Services</v>
      </c>
      <c r="I116" t="str">
        <f>_xll.BDP($C116, "GICS_SUB_INDUSTRY_NAME")</f>
        <v>Multi-Sector Holdings</v>
      </c>
    </row>
    <row r="117" spans="1:9" x14ac:dyDescent="0.25">
      <c r="A117" t="s">
        <v>0</v>
      </c>
      <c r="B117" t="s">
        <v>346</v>
      </c>
      <c r="C117" t="str">
        <f t="shared" si="2"/>
        <v>JNS US Equity</v>
      </c>
      <c r="D117" t="s">
        <v>347</v>
      </c>
      <c r="E117" t="s">
        <v>348</v>
      </c>
      <c r="F117" t="str">
        <f t="shared" si="3"/>
        <v>BBG000BYD720 Equity</v>
      </c>
      <c r="G117" t="str">
        <f>_xll.BDP($C117, "GICS_SECTOR_NAME")</f>
        <v>Financials</v>
      </c>
      <c r="H117" t="str">
        <f>_xll.BDP($C117, "GICS_INDUSTRY_NAME")</f>
        <v>Capital Markets</v>
      </c>
      <c r="I117" t="str">
        <f>_xll.BDP($C117, "GICS_SUB_INDUSTRY_NAME")</f>
        <v>Asset Management &amp; Custody Ban</v>
      </c>
    </row>
    <row r="118" spans="1:9" x14ac:dyDescent="0.25">
      <c r="A118" t="s">
        <v>0</v>
      </c>
      <c r="B118" t="s">
        <v>349</v>
      </c>
      <c r="C118" t="str">
        <f t="shared" si="2"/>
        <v>JOY US Equity</v>
      </c>
      <c r="D118" t="s">
        <v>350</v>
      </c>
      <c r="E118" t="s">
        <v>351</v>
      </c>
      <c r="F118" t="str">
        <f t="shared" si="3"/>
        <v>BBG000K14Q84 Equity</v>
      </c>
      <c r="G118" t="str">
        <f>_xll.BDP($C118, "GICS_SECTOR_NAME")</f>
        <v>Industrials</v>
      </c>
      <c r="H118" t="str">
        <f>_xll.BDP($C118, "GICS_INDUSTRY_NAME")</f>
        <v>Machinery</v>
      </c>
      <c r="I118" t="str">
        <f>_xll.BDP($C118, "GICS_SUB_INDUSTRY_NAME")</f>
        <v>Construction Machinery &amp; Heavy</v>
      </c>
    </row>
    <row r="119" spans="1:9" x14ac:dyDescent="0.25">
      <c r="A119" t="s">
        <v>0</v>
      </c>
      <c r="B119" t="s">
        <v>352</v>
      </c>
      <c r="C119" t="str">
        <f t="shared" si="2"/>
        <v>JWN US Equity</v>
      </c>
      <c r="D119" t="s">
        <v>353</v>
      </c>
      <c r="E119" t="s">
        <v>354</v>
      </c>
      <c r="F119" t="str">
        <f t="shared" si="3"/>
        <v>BBG000G8N9C6 Equity</v>
      </c>
      <c r="G119" t="str">
        <f>_xll.BDP($C119, "GICS_SECTOR_NAME")</f>
        <v>Consumer Discretionary</v>
      </c>
      <c r="H119" t="str">
        <f>_xll.BDP($C119, "GICS_INDUSTRY_NAME")</f>
        <v>Multiline Retail</v>
      </c>
      <c r="I119" t="str">
        <f>_xll.BDP($C119, "GICS_SUB_INDUSTRY_NAME")</f>
        <v>Department Stores</v>
      </c>
    </row>
    <row r="120" spans="1:9" x14ac:dyDescent="0.25">
      <c r="A120" t="s">
        <v>0</v>
      </c>
      <c r="B120" t="s">
        <v>355</v>
      </c>
      <c r="C120" t="str">
        <f t="shared" si="2"/>
        <v>KDP US Equity</v>
      </c>
      <c r="D120" t="s">
        <v>356</v>
      </c>
      <c r="E120" t="s">
        <v>357</v>
      </c>
      <c r="F120" t="str">
        <f t="shared" si="3"/>
        <v>BBG000TJM7F0 Equity</v>
      </c>
      <c r="G120" t="str">
        <f>_xll.BDP($C120, "GICS_SECTOR_NAME")</f>
        <v>Consumer Staples</v>
      </c>
      <c r="H120" t="str">
        <f>_xll.BDP($C120, "GICS_INDUSTRY_NAME")</f>
        <v>Beverages</v>
      </c>
      <c r="I120" t="str">
        <f>_xll.BDP($C120, "GICS_SUB_INDUSTRY_NAME")</f>
        <v>Soft Drinks</v>
      </c>
    </row>
    <row r="121" spans="1:9" x14ac:dyDescent="0.25">
      <c r="A121" t="s">
        <v>0</v>
      </c>
      <c r="B121" t="s">
        <v>358</v>
      </c>
      <c r="C121" t="str">
        <f t="shared" si="2"/>
        <v>KSS US Equity</v>
      </c>
      <c r="D121" t="s">
        <v>359</v>
      </c>
      <c r="E121" t="s">
        <v>360</v>
      </c>
      <c r="F121" t="str">
        <f t="shared" si="3"/>
        <v>BBG000CS7CT9 Equity</v>
      </c>
      <c r="G121" t="str">
        <f>_xll.BDP($C121, "GICS_SECTOR_NAME")</f>
        <v>Consumer Discretionary</v>
      </c>
      <c r="H121" t="str">
        <f>_xll.BDP($C121, "GICS_INDUSTRY_NAME")</f>
        <v>Multiline Retail</v>
      </c>
      <c r="I121" t="str">
        <f>_xll.BDP($C121, "GICS_SUB_INDUSTRY_NAME")</f>
        <v>Department Stores</v>
      </c>
    </row>
    <row r="122" spans="1:9" x14ac:dyDescent="0.25">
      <c r="A122" t="s">
        <v>0</v>
      </c>
      <c r="B122" t="s">
        <v>361</v>
      </c>
      <c r="C122" t="str">
        <f t="shared" si="2"/>
        <v>LLL US Equity</v>
      </c>
      <c r="D122" t="s">
        <v>362</v>
      </c>
      <c r="E122" t="s">
        <v>363</v>
      </c>
      <c r="F122" t="str">
        <f t="shared" si="3"/>
        <v>BBG000BMDZF0 Equity</v>
      </c>
      <c r="G122" t="str">
        <f>_xll.BDP($C122, "GICS_SECTOR_NAME")</f>
        <v>Industrials</v>
      </c>
      <c r="H122" t="str">
        <f>_xll.BDP($C122, "GICS_INDUSTRY_NAME")</f>
        <v>Aerospace &amp; Defense</v>
      </c>
      <c r="I122" t="str">
        <f>_xll.BDP($C122, "GICS_SUB_INDUSTRY_NAME")</f>
        <v>Aerospace &amp; Defense</v>
      </c>
    </row>
    <row r="123" spans="1:9" x14ac:dyDescent="0.25">
      <c r="A123" t="s">
        <v>0</v>
      </c>
      <c r="B123" t="s">
        <v>364</v>
      </c>
      <c r="C123" t="str">
        <f t="shared" si="2"/>
        <v>LLTC UW Equity</v>
      </c>
      <c r="D123" t="s">
        <v>365</v>
      </c>
      <c r="E123" t="s">
        <v>366</v>
      </c>
      <c r="F123" t="str">
        <f t="shared" si="3"/>
        <v>BBG000BN9WT5 Equity</v>
      </c>
      <c r="G123" t="str">
        <f>_xll.BDP($C123, "GICS_SECTOR_NAME")</f>
        <v>Information Technology</v>
      </c>
      <c r="H123" t="str">
        <f>_xll.BDP($C123, "GICS_INDUSTRY_NAME")</f>
        <v>Semiconductors &amp; Semiconductor</v>
      </c>
      <c r="I123" t="str">
        <f>_xll.BDP($C123, "GICS_SUB_INDUSTRY_NAME")</f>
        <v>Semiconductors</v>
      </c>
    </row>
    <row r="124" spans="1:9" x14ac:dyDescent="0.25">
      <c r="A124" t="s">
        <v>0</v>
      </c>
      <c r="B124" t="s">
        <v>367</v>
      </c>
      <c r="C124" t="str">
        <f t="shared" si="2"/>
        <v>LM US Equity</v>
      </c>
      <c r="D124" t="s">
        <v>368</v>
      </c>
      <c r="E124" t="s">
        <v>369</v>
      </c>
      <c r="F124" t="str">
        <f t="shared" si="3"/>
        <v>BBG000BNBPQ0 Equity</v>
      </c>
      <c r="G124" t="str">
        <f>_xll.BDP($C124, "GICS_SECTOR_NAME")</f>
        <v>Financials</v>
      </c>
      <c r="H124" t="str">
        <f>_xll.BDP($C124, "GICS_INDUSTRY_NAME")</f>
        <v>Capital Markets</v>
      </c>
      <c r="I124" t="str">
        <f>_xll.BDP($C124, "GICS_SUB_INDUSTRY_NAME")</f>
        <v>Asset Management &amp; Custody Ban</v>
      </c>
    </row>
    <row r="125" spans="1:9" x14ac:dyDescent="0.25">
      <c r="A125" t="s">
        <v>0</v>
      </c>
      <c r="B125" t="s">
        <v>370</v>
      </c>
      <c r="C125" t="str">
        <f t="shared" si="2"/>
        <v>LO US Equity</v>
      </c>
      <c r="D125" t="s">
        <v>371</v>
      </c>
      <c r="E125" t="s">
        <v>372</v>
      </c>
      <c r="F125" t="str">
        <f t="shared" si="3"/>
        <v>BBG000BCGY17 Equity</v>
      </c>
      <c r="G125" t="str">
        <f>_xll.BDP($C125, "GICS_SECTOR_NAME")</f>
        <v>Consumer Staples</v>
      </c>
      <c r="H125" t="str">
        <f>_xll.BDP($C125, "GICS_INDUSTRY_NAME")</f>
        <v>Tobacco</v>
      </c>
      <c r="I125" t="str">
        <f>_xll.BDP($C125, "GICS_SUB_INDUSTRY_NAME")</f>
        <v>Tobacco</v>
      </c>
    </row>
    <row r="126" spans="1:9" x14ac:dyDescent="0.25">
      <c r="A126" t="s">
        <v>0</v>
      </c>
      <c r="B126" t="s">
        <v>373</v>
      </c>
      <c r="C126" t="str">
        <f t="shared" si="2"/>
        <v>LVLT US Equity</v>
      </c>
      <c r="D126" t="s">
        <v>374</v>
      </c>
      <c r="E126" t="s">
        <v>375</v>
      </c>
      <c r="F126" t="str">
        <f t="shared" si="3"/>
        <v>BBG000HZFZX3 Equity</v>
      </c>
      <c r="G126" t="str">
        <f>_xll.BDP($C126, "GICS_SECTOR_NAME")</f>
        <v>Communication Services</v>
      </c>
      <c r="H126" t="str">
        <f>_xll.BDP($C126, "GICS_INDUSTRY_NAME")</f>
        <v>Diversified Telecommunication</v>
      </c>
      <c r="I126" t="str">
        <f>_xll.BDP($C126, "GICS_SUB_INDUSTRY_NAME")</f>
        <v>Alternative Carriers</v>
      </c>
    </row>
    <row r="127" spans="1:9" x14ac:dyDescent="0.25">
      <c r="A127" t="s">
        <v>0</v>
      </c>
      <c r="B127" t="s">
        <v>376</v>
      </c>
      <c r="C127" t="str">
        <f t="shared" si="2"/>
        <v>LXK US Equity</v>
      </c>
      <c r="D127" t="s">
        <v>377</v>
      </c>
      <c r="E127" t="s">
        <v>378</v>
      </c>
      <c r="F127" t="str">
        <f t="shared" si="3"/>
        <v>BBG000FKYVH4 Equity</v>
      </c>
      <c r="G127" t="str">
        <f>_xll.BDP($C127, "GICS_SECTOR_NAME")</f>
        <v>Information Technology</v>
      </c>
      <c r="H127" t="str">
        <f>_xll.BDP($C127, "GICS_INDUSTRY_NAME")</f>
        <v>Technology Hardware, Storage &amp;</v>
      </c>
      <c r="I127" t="str">
        <f>_xll.BDP($C127, "GICS_SUB_INDUSTRY_NAME")</f>
        <v>Technology Hardware, Storage &amp;</v>
      </c>
    </row>
    <row r="128" spans="1:9" x14ac:dyDescent="0.25">
      <c r="A128" t="s">
        <v>0</v>
      </c>
      <c r="B128" t="s">
        <v>379</v>
      </c>
      <c r="C128" t="str">
        <f t="shared" si="2"/>
        <v>M US Equity</v>
      </c>
      <c r="D128" t="s">
        <v>380</v>
      </c>
      <c r="E128" t="s">
        <v>381</v>
      </c>
      <c r="F128" t="str">
        <f t="shared" si="3"/>
        <v>BBG000C46HM9 Equity</v>
      </c>
      <c r="G128" t="str">
        <f>_xll.BDP($C128, "GICS_SECTOR_NAME")</f>
        <v>Consumer Discretionary</v>
      </c>
      <c r="H128" t="str">
        <f>_xll.BDP($C128, "GICS_INDUSTRY_NAME")</f>
        <v>Multiline Retail</v>
      </c>
      <c r="I128" t="str">
        <f>_xll.BDP($C128, "GICS_SUB_INDUSTRY_NAME")</f>
        <v>Department Stores</v>
      </c>
    </row>
    <row r="129" spans="1:9" x14ac:dyDescent="0.25">
      <c r="A129" t="s">
        <v>0</v>
      </c>
      <c r="B129" t="s">
        <v>382</v>
      </c>
      <c r="C129" t="str">
        <f t="shared" si="2"/>
        <v>MAC US Equity</v>
      </c>
      <c r="D129" t="s">
        <v>383</v>
      </c>
      <c r="E129" t="s">
        <v>384</v>
      </c>
      <c r="F129" t="str">
        <f t="shared" si="3"/>
        <v>BBG000BL9C59 Equity</v>
      </c>
      <c r="G129" t="str">
        <f>_xll.BDP($C129, "GICS_SECTOR_NAME")</f>
        <v>Real Estate</v>
      </c>
      <c r="H129" t="str">
        <f>_xll.BDP($C129, "GICS_INDUSTRY_NAME")</f>
        <v>Equity Real Estate Investment</v>
      </c>
      <c r="I129" t="str">
        <f>_xll.BDP($C129, "GICS_SUB_INDUSTRY_NAME")</f>
        <v>Retail REITs</v>
      </c>
    </row>
    <row r="130" spans="1:9" x14ac:dyDescent="0.25">
      <c r="A130" t="s">
        <v>0</v>
      </c>
      <c r="B130" t="s">
        <v>385</v>
      </c>
      <c r="C130" t="str">
        <f t="shared" si="2"/>
        <v>MAT US Equity</v>
      </c>
      <c r="D130" t="s">
        <v>386</v>
      </c>
      <c r="E130" t="s">
        <v>387</v>
      </c>
      <c r="F130" t="str">
        <f t="shared" si="3"/>
        <v>BBG000BNNYW1 Equity</v>
      </c>
      <c r="G130" t="str">
        <f>_xll.BDP($C130, "GICS_SECTOR_NAME")</f>
        <v>Consumer Discretionary</v>
      </c>
      <c r="H130" t="str">
        <f>_xll.BDP($C130, "GICS_INDUSTRY_NAME")</f>
        <v>Leisure Products</v>
      </c>
      <c r="I130" t="str">
        <f>_xll.BDP($C130, "GICS_SUB_INDUSTRY_NAME")</f>
        <v>Leisure Products</v>
      </c>
    </row>
    <row r="131" spans="1:9" x14ac:dyDescent="0.25">
      <c r="A131" t="s">
        <v>0</v>
      </c>
      <c r="B131" t="s">
        <v>388</v>
      </c>
      <c r="C131" t="str">
        <f t="shared" ref="C131:C194" si="4">_xlfn.CONCAT(SUBSTITUTE(SUBSTITUTE(B131,"UN","US"),"CT","CN")," Equity")</f>
        <v>MEE US Equity</v>
      </c>
      <c r="D131" t="s">
        <v>389</v>
      </c>
      <c r="E131" t="s">
        <v>390</v>
      </c>
      <c r="F131" t="str">
        <f t="shared" ref="F131:F194" si="5">_xlfn.CONCAT(E131," Equity")</f>
        <v>BBG000JGQ3K6 Equity</v>
      </c>
      <c r="G131" t="str">
        <f>_xll.BDP($C131, "GICS_SECTOR_NAME")</f>
        <v>#N/A N/A</v>
      </c>
      <c r="H131" t="str">
        <f>_xll.BDP($C131, "GICS_INDUSTRY_NAME")</f>
        <v>#N/A N/A</v>
      </c>
      <c r="I131" t="str">
        <f>_xll.BDP($C131, "GICS_SUB_INDUSTRY_NAME")</f>
        <v>#N/A N/A</v>
      </c>
    </row>
    <row r="132" spans="1:9" x14ac:dyDescent="0.25">
      <c r="A132" t="s">
        <v>0</v>
      </c>
      <c r="B132" t="s">
        <v>391</v>
      </c>
      <c r="C132" t="str">
        <f t="shared" si="4"/>
        <v>MFE US Equity</v>
      </c>
      <c r="D132" t="s">
        <v>392</v>
      </c>
      <c r="E132" t="s">
        <v>393</v>
      </c>
      <c r="F132" t="str">
        <f t="shared" si="5"/>
        <v>BBG000BRYN54 Equity</v>
      </c>
      <c r="G132" t="str">
        <f>_xll.BDP($C132, "GICS_SECTOR_NAME")</f>
        <v>#N/A N/A</v>
      </c>
      <c r="H132" t="str">
        <f>_xll.BDP($C132, "GICS_INDUSTRY_NAME")</f>
        <v>#N/A N/A</v>
      </c>
      <c r="I132" t="str">
        <f>_xll.BDP($C132, "GICS_SUB_INDUSTRY_NAME")</f>
        <v>#N/A N/A</v>
      </c>
    </row>
    <row r="133" spans="1:9" x14ac:dyDescent="0.25">
      <c r="A133" t="s">
        <v>0</v>
      </c>
      <c r="B133" t="s">
        <v>394</v>
      </c>
      <c r="C133" t="str">
        <f t="shared" si="4"/>
        <v>MHS US Equity</v>
      </c>
      <c r="D133" t="s">
        <v>395</v>
      </c>
      <c r="E133" t="s">
        <v>396</v>
      </c>
      <c r="F133" t="str">
        <f t="shared" si="5"/>
        <v>BBG000MRMY60 Equity</v>
      </c>
      <c r="G133" t="str">
        <f>_xll.BDP($C133, "GICS_SECTOR_NAME")</f>
        <v>#N/A N/A</v>
      </c>
      <c r="H133" t="str">
        <f>_xll.BDP($C133, "GICS_INDUSTRY_NAME")</f>
        <v>#N/A N/A</v>
      </c>
      <c r="I133" t="str">
        <f>_xll.BDP($C133, "GICS_SUB_INDUSTRY_NAME")</f>
        <v>#N/A N/A</v>
      </c>
    </row>
    <row r="134" spans="1:9" x14ac:dyDescent="0.25">
      <c r="A134" t="s">
        <v>0</v>
      </c>
      <c r="B134" t="s">
        <v>397</v>
      </c>
      <c r="C134" t="str">
        <f t="shared" si="4"/>
        <v>MI US Equity</v>
      </c>
      <c r="D134" t="s">
        <v>398</v>
      </c>
      <c r="E134" t="s">
        <v>399</v>
      </c>
      <c r="F134" t="str">
        <f t="shared" si="5"/>
        <v>BBG000BP22B2 Equity</v>
      </c>
      <c r="G134" t="str">
        <f>_xll.BDP($C134, "GICS_SECTOR_NAME")</f>
        <v>#N/A N/A</v>
      </c>
      <c r="H134" t="str">
        <f>_xll.BDP($C134, "GICS_INDUSTRY_NAME")</f>
        <v>#N/A N/A</v>
      </c>
      <c r="I134" t="str">
        <f>_xll.BDP($C134, "GICS_SUB_INDUSTRY_NAME")</f>
        <v>#N/A N/A</v>
      </c>
    </row>
    <row r="135" spans="1:9" x14ac:dyDescent="0.25">
      <c r="A135" t="s">
        <v>0</v>
      </c>
      <c r="B135" t="s">
        <v>400</v>
      </c>
      <c r="C135" t="str">
        <f t="shared" si="4"/>
        <v>MJN US Equity</v>
      </c>
      <c r="D135" t="s">
        <v>401</v>
      </c>
      <c r="E135" t="s">
        <v>402</v>
      </c>
      <c r="F135" t="str">
        <f t="shared" si="5"/>
        <v>BBG000TWC2V5 Equity</v>
      </c>
      <c r="G135" t="str">
        <f>_xll.BDP($C135, "GICS_SECTOR_NAME")</f>
        <v>Consumer Staples</v>
      </c>
      <c r="H135" t="str">
        <f>_xll.BDP($C135, "GICS_INDUSTRY_NAME")</f>
        <v>Food Products</v>
      </c>
      <c r="I135" t="str">
        <f>_xll.BDP($C135, "GICS_SUB_INDUSTRY_NAME")</f>
        <v>Packaged Foods &amp; Meats</v>
      </c>
    </row>
    <row r="136" spans="1:9" x14ac:dyDescent="0.25">
      <c r="A136" t="s">
        <v>0</v>
      </c>
      <c r="B136" t="s">
        <v>403</v>
      </c>
      <c r="C136" t="str">
        <f t="shared" si="4"/>
        <v>MNK US Equity</v>
      </c>
      <c r="D136" t="s">
        <v>404</v>
      </c>
      <c r="E136" t="s">
        <v>405</v>
      </c>
      <c r="F136" t="str">
        <f t="shared" si="5"/>
        <v>BBG002BHBHM1 Equity</v>
      </c>
      <c r="G136" t="str">
        <f>_xll.BDP($C136, "GICS_SECTOR_NAME")</f>
        <v>Health Care</v>
      </c>
      <c r="H136" t="str">
        <f>_xll.BDP($C136, "GICS_INDUSTRY_NAME")</f>
        <v>Pharmaceuticals</v>
      </c>
      <c r="I136" t="str">
        <f>_xll.BDP($C136, "GICS_SUB_INDUSTRY_NAME")</f>
        <v>Pharmaceuticals</v>
      </c>
    </row>
    <row r="137" spans="1:9" x14ac:dyDescent="0.25">
      <c r="A137" t="s">
        <v>0</v>
      </c>
      <c r="B137" t="s">
        <v>406</v>
      </c>
      <c r="C137" t="str">
        <f t="shared" si="4"/>
        <v>MOLX UW Equity</v>
      </c>
      <c r="D137" t="s">
        <v>407</v>
      </c>
      <c r="E137" t="s">
        <v>408</v>
      </c>
      <c r="F137" t="str">
        <f t="shared" si="5"/>
        <v>BBG000BP8KR9 Equity</v>
      </c>
      <c r="G137" t="str">
        <f>_xll.BDP($C137, "GICS_SECTOR_NAME")</f>
        <v>#N/A N/A</v>
      </c>
      <c r="H137" t="str">
        <f>_xll.BDP($C137, "GICS_INDUSTRY_NAME")</f>
        <v>#N/A N/A</v>
      </c>
      <c r="I137" t="str">
        <f>_xll.BDP($C137, "GICS_SUB_INDUSTRY_NAME")</f>
        <v>#N/A N/A</v>
      </c>
    </row>
    <row r="138" spans="1:9" x14ac:dyDescent="0.25">
      <c r="A138" t="s">
        <v>0</v>
      </c>
      <c r="B138" t="s">
        <v>409</v>
      </c>
      <c r="C138" t="str">
        <f t="shared" si="4"/>
        <v>MON US Equity</v>
      </c>
      <c r="D138" t="s">
        <v>410</v>
      </c>
      <c r="E138" t="s">
        <v>411</v>
      </c>
      <c r="F138" t="str">
        <f t="shared" si="5"/>
        <v>BBG000BFWKC0 Equity</v>
      </c>
      <c r="G138" t="str">
        <f>_xll.BDP($C138, "GICS_SECTOR_NAME")</f>
        <v>#N/A N/A</v>
      </c>
      <c r="H138" t="str">
        <f>_xll.BDP($C138, "GICS_INDUSTRY_NAME")</f>
        <v>#N/A N/A</v>
      </c>
      <c r="I138" t="str">
        <f>_xll.BDP($C138, "GICS_SUB_INDUSTRY_NAME")</f>
        <v>#N/A N/A</v>
      </c>
    </row>
    <row r="139" spans="1:9" x14ac:dyDescent="0.25">
      <c r="A139" t="s">
        <v>0</v>
      </c>
      <c r="B139" t="s">
        <v>412</v>
      </c>
      <c r="C139" t="str">
        <f t="shared" si="4"/>
        <v>MPWR US Equity</v>
      </c>
      <c r="D139" t="s">
        <v>413</v>
      </c>
      <c r="E139" t="s">
        <v>414</v>
      </c>
      <c r="F139" t="str">
        <f t="shared" si="5"/>
        <v>BBG000C30L48 Equity</v>
      </c>
      <c r="G139" t="str">
        <f>_xll.BDP($C139, "GICS_SECTOR_NAME")</f>
        <v>Information Technology</v>
      </c>
      <c r="H139" t="str">
        <f>_xll.BDP($C139, "GICS_INDUSTRY_NAME")</f>
        <v>Semiconductors &amp; Semiconductor</v>
      </c>
      <c r="I139" t="str">
        <f>_xll.BDP($C139, "GICS_SUB_INDUSTRY_NAME")</f>
        <v>Semiconductors</v>
      </c>
    </row>
    <row r="140" spans="1:9" x14ac:dyDescent="0.25">
      <c r="A140" t="s">
        <v>0</v>
      </c>
      <c r="B140" t="s">
        <v>415</v>
      </c>
      <c r="C140" t="str">
        <f t="shared" si="4"/>
        <v>MUR US Equity</v>
      </c>
      <c r="D140" t="s">
        <v>416</v>
      </c>
      <c r="E140" t="s">
        <v>417</v>
      </c>
      <c r="F140" t="str">
        <f t="shared" si="5"/>
        <v>BBG000BPMH90 Equity</v>
      </c>
      <c r="G140" t="str">
        <f>_xll.BDP($C140, "GICS_SECTOR_NAME")</f>
        <v>Energy</v>
      </c>
      <c r="H140" t="str">
        <f>_xll.BDP($C140, "GICS_INDUSTRY_NAME")</f>
        <v>Oil, Gas &amp; Consumable Fuels</v>
      </c>
      <c r="I140" t="str">
        <f>_xll.BDP($C140, "GICS_SUB_INDUSTRY_NAME")</f>
        <v>Oil &amp; Gas Exploration &amp; Produc</v>
      </c>
    </row>
    <row r="141" spans="1:9" x14ac:dyDescent="0.25">
      <c r="A141" t="s">
        <v>0</v>
      </c>
      <c r="B141" t="s">
        <v>418</v>
      </c>
      <c r="C141" t="str">
        <f t="shared" si="4"/>
        <v>MWV US Equity</v>
      </c>
      <c r="D141" t="s">
        <v>419</v>
      </c>
      <c r="E141" t="s">
        <v>420</v>
      </c>
      <c r="F141" t="str">
        <f t="shared" si="5"/>
        <v>BBG000C4ZFV1 Equity</v>
      </c>
      <c r="G141" t="str">
        <f>_xll.BDP($C141, "GICS_SECTOR_NAME")</f>
        <v>Materials</v>
      </c>
      <c r="H141" t="str">
        <f>_xll.BDP($C141, "GICS_INDUSTRY_NAME")</f>
        <v>Containers &amp; Packaging</v>
      </c>
      <c r="I141" t="str">
        <f>_xll.BDP($C141, "GICS_SUB_INDUSTRY_NAME")</f>
        <v>Paper Packaging</v>
      </c>
    </row>
    <row r="142" spans="1:9" x14ac:dyDescent="0.25">
      <c r="A142" t="s">
        <v>0</v>
      </c>
      <c r="B142" t="s">
        <v>421</v>
      </c>
      <c r="C142" t="str">
        <f t="shared" si="4"/>
        <v>MWW US Equity</v>
      </c>
      <c r="D142" t="s">
        <v>422</v>
      </c>
      <c r="E142" t="s">
        <v>423</v>
      </c>
      <c r="F142" t="str">
        <f t="shared" si="5"/>
        <v>BBG000DGZ1B6 Equity</v>
      </c>
      <c r="G142" t="str">
        <f>_xll.BDP($C142, "GICS_SECTOR_NAME")</f>
        <v>Communication Services</v>
      </c>
      <c r="H142" t="str">
        <f>_xll.BDP($C142, "GICS_INDUSTRY_NAME")</f>
        <v>Interactive Media &amp; Services</v>
      </c>
      <c r="I142" t="str">
        <f>_xll.BDP($C142, "GICS_SUB_INDUSTRY_NAME")</f>
        <v>Interactive Media &amp; Services</v>
      </c>
    </row>
    <row r="143" spans="1:9" x14ac:dyDescent="0.25">
      <c r="A143" t="s">
        <v>0</v>
      </c>
      <c r="B143" t="s">
        <v>424</v>
      </c>
      <c r="C143" t="str">
        <f t="shared" si="4"/>
        <v>NAVI UW Equity</v>
      </c>
      <c r="D143" t="s">
        <v>425</v>
      </c>
      <c r="E143" t="s">
        <v>426</v>
      </c>
      <c r="F143" t="str">
        <f t="shared" si="5"/>
        <v>BBG004MN1R41 Equity</v>
      </c>
      <c r="G143" t="str">
        <f>_xll.BDP($C143, "GICS_SECTOR_NAME")</f>
        <v>Financials</v>
      </c>
      <c r="H143" t="str">
        <f>_xll.BDP($C143, "GICS_INDUSTRY_NAME")</f>
        <v>Consumer Finance</v>
      </c>
      <c r="I143" t="str">
        <f>_xll.BDP($C143, "GICS_SUB_INDUSTRY_NAME")</f>
        <v>Consumer Finance</v>
      </c>
    </row>
    <row r="144" spans="1:9" x14ac:dyDescent="0.25">
      <c r="A144" t="s">
        <v>0</v>
      </c>
      <c r="B144" t="s">
        <v>427</v>
      </c>
      <c r="C144" t="str">
        <f t="shared" si="4"/>
        <v>NBL US Equity</v>
      </c>
      <c r="D144" t="s">
        <v>428</v>
      </c>
      <c r="E144" t="s">
        <v>429</v>
      </c>
      <c r="F144" t="str">
        <f t="shared" si="5"/>
        <v>BBG000BPT0C6 Equity</v>
      </c>
      <c r="G144" t="str">
        <f>_xll.BDP($C144, "GICS_SECTOR_NAME")</f>
        <v>Energy</v>
      </c>
      <c r="H144" t="str">
        <f>_xll.BDP($C144, "GICS_INDUSTRY_NAME")</f>
        <v>Oil, Gas &amp; Consumable Fuels</v>
      </c>
      <c r="I144" t="str">
        <f>_xll.BDP($C144, "GICS_SUB_INDUSTRY_NAME")</f>
        <v>Oil &amp; Gas Exploration &amp; Produc</v>
      </c>
    </row>
    <row r="145" spans="1:9" x14ac:dyDescent="0.25">
      <c r="A145" t="s">
        <v>0</v>
      </c>
      <c r="B145" t="s">
        <v>430</v>
      </c>
      <c r="C145" t="str">
        <f t="shared" si="4"/>
        <v>NBR US Equity</v>
      </c>
      <c r="D145" t="s">
        <v>431</v>
      </c>
      <c r="E145" t="s">
        <v>432</v>
      </c>
      <c r="F145" t="str">
        <f t="shared" si="5"/>
        <v>BBG000BZTW70 Equity</v>
      </c>
      <c r="G145" t="str">
        <f>_xll.BDP($C145, "GICS_SECTOR_NAME")</f>
        <v>Energy</v>
      </c>
      <c r="H145" t="str">
        <f>_xll.BDP($C145, "GICS_INDUSTRY_NAME")</f>
        <v>Energy Equipment &amp; Services</v>
      </c>
      <c r="I145" t="str">
        <f>_xll.BDP($C145, "GICS_SUB_INDUSTRY_NAME")</f>
        <v>Oil &amp; Gas Drilling</v>
      </c>
    </row>
    <row r="146" spans="1:9" x14ac:dyDescent="0.25">
      <c r="A146" t="s">
        <v>0</v>
      </c>
      <c r="B146" t="s">
        <v>433</v>
      </c>
      <c r="C146" t="str">
        <f t="shared" si="4"/>
        <v>NE US Equity</v>
      </c>
      <c r="D146" t="s">
        <v>434</v>
      </c>
      <c r="E146" t="s">
        <v>435</v>
      </c>
      <c r="F146" t="str">
        <f t="shared" si="5"/>
        <v>BBG000DTMH63 Equity</v>
      </c>
      <c r="G146" t="str">
        <f>_xll.BDP($C146, "GICS_SECTOR_NAME")</f>
        <v>Energy</v>
      </c>
      <c r="H146" t="str">
        <f>_xll.BDP($C146, "GICS_INDUSTRY_NAME")</f>
        <v>Energy Equipment &amp; Services</v>
      </c>
      <c r="I146" t="str">
        <f>_xll.BDP($C146, "GICS_SUB_INDUSTRY_NAME")</f>
        <v>Oil &amp; Gas Drilling</v>
      </c>
    </row>
    <row r="147" spans="1:9" x14ac:dyDescent="0.25">
      <c r="A147" t="s">
        <v>0</v>
      </c>
      <c r="B147" t="s">
        <v>436</v>
      </c>
      <c r="C147" t="str">
        <f t="shared" si="4"/>
        <v>NFX US Equity</v>
      </c>
      <c r="D147" t="s">
        <v>437</v>
      </c>
      <c r="E147" t="s">
        <v>438</v>
      </c>
      <c r="F147" t="str">
        <f t="shared" si="5"/>
        <v>BBG000BK6G19 Equity</v>
      </c>
      <c r="G147" t="str">
        <f>_xll.BDP($C147, "GICS_SECTOR_NAME")</f>
        <v>Energy</v>
      </c>
      <c r="H147" t="str">
        <f>_xll.BDP($C147, "GICS_INDUSTRY_NAME")</f>
        <v>Oil, Gas &amp; Consumable Fuels</v>
      </c>
      <c r="I147" t="str">
        <f>_xll.BDP($C147, "GICS_SUB_INDUSTRY_NAME")</f>
        <v>Oil &amp; Gas Exploration &amp; Produc</v>
      </c>
    </row>
    <row r="148" spans="1:9" x14ac:dyDescent="0.25">
      <c r="A148" t="s">
        <v>0</v>
      </c>
      <c r="B148" t="s">
        <v>439</v>
      </c>
      <c r="C148" t="str">
        <f t="shared" si="4"/>
        <v>NKTR UW Equity</v>
      </c>
      <c r="D148" t="s">
        <v>440</v>
      </c>
      <c r="E148" t="s">
        <v>441</v>
      </c>
      <c r="F148" t="str">
        <f t="shared" si="5"/>
        <v>BBG000BHCYJ1 Equity</v>
      </c>
      <c r="G148" t="str">
        <f>_xll.BDP($C148, "GICS_SECTOR_NAME")</f>
        <v>Health Care</v>
      </c>
      <c r="H148" t="str">
        <f>_xll.BDP($C148, "GICS_INDUSTRY_NAME")</f>
        <v>Pharmaceuticals</v>
      </c>
      <c r="I148" t="str">
        <f>_xll.BDP($C148, "GICS_SUB_INDUSTRY_NAME")</f>
        <v>Pharmaceuticals</v>
      </c>
    </row>
    <row r="149" spans="1:9" x14ac:dyDescent="0.25">
      <c r="A149" t="s">
        <v>0</v>
      </c>
      <c r="B149" t="s">
        <v>442</v>
      </c>
      <c r="C149" t="str">
        <f t="shared" si="4"/>
        <v>NOVL UW Equity</v>
      </c>
      <c r="D149" t="s">
        <v>443</v>
      </c>
      <c r="E149" t="s">
        <v>444</v>
      </c>
      <c r="F149" t="str">
        <f t="shared" si="5"/>
        <v>BBG000BQ3F39 Equity</v>
      </c>
      <c r="G149" t="str">
        <f>_xll.BDP($C149, "GICS_SECTOR_NAME")</f>
        <v>#N/A N/A</v>
      </c>
      <c r="H149" t="str">
        <f>_xll.BDP($C149, "GICS_INDUSTRY_NAME")</f>
        <v>#N/A N/A</v>
      </c>
      <c r="I149" t="str">
        <f>_xll.BDP($C149, "GICS_SUB_INDUSTRY_NAME")</f>
        <v>#N/A N/A</v>
      </c>
    </row>
    <row r="150" spans="1:9" x14ac:dyDescent="0.25">
      <c r="A150" t="s">
        <v>0</v>
      </c>
      <c r="B150" t="s">
        <v>445</v>
      </c>
      <c r="C150" t="str">
        <f t="shared" si="4"/>
        <v>NYX US Equity</v>
      </c>
      <c r="D150" t="s">
        <v>446</v>
      </c>
      <c r="E150" t="s">
        <v>447</v>
      </c>
      <c r="F150" t="str">
        <f t="shared" si="5"/>
        <v>BBG000BGFLL5 Equity</v>
      </c>
      <c r="G150" t="str">
        <f>_xll.BDP($C150, "GICS_SECTOR_NAME")</f>
        <v>#N/A N/A</v>
      </c>
      <c r="H150" t="str">
        <f>_xll.BDP($C150, "GICS_INDUSTRY_NAME")</f>
        <v>#N/A N/A</v>
      </c>
      <c r="I150" t="str">
        <f>_xll.BDP($C150, "GICS_SUB_INDUSTRY_NAME")</f>
        <v>#N/A N/A</v>
      </c>
    </row>
    <row r="151" spans="1:9" x14ac:dyDescent="0.25">
      <c r="A151" t="s">
        <v>0</v>
      </c>
      <c r="B151" t="s">
        <v>448</v>
      </c>
      <c r="C151" t="str">
        <f t="shared" si="4"/>
        <v>OI US Equity</v>
      </c>
      <c r="D151" t="s">
        <v>449</v>
      </c>
      <c r="E151" t="s">
        <v>450</v>
      </c>
      <c r="F151" t="str">
        <f t="shared" si="5"/>
        <v>BBG00R2JZG39 Equity</v>
      </c>
      <c r="G151" t="str">
        <f>_xll.BDP($C151, "GICS_SECTOR_NAME")</f>
        <v>Materials</v>
      </c>
      <c r="H151" t="str">
        <f>_xll.BDP($C151, "GICS_INDUSTRY_NAME")</f>
        <v>Containers &amp; Packaging</v>
      </c>
      <c r="I151" t="str">
        <f>_xll.BDP($C151, "GICS_SUB_INDUSTRY_NAME")</f>
        <v>Metal &amp; Glass Containers</v>
      </c>
    </row>
    <row r="152" spans="1:9" x14ac:dyDescent="0.25">
      <c r="A152" t="s">
        <v>0</v>
      </c>
      <c r="B152" t="s">
        <v>451</v>
      </c>
      <c r="C152" t="str">
        <f t="shared" si="4"/>
        <v>PBI US Equity</v>
      </c>
      <c r="D152" t="s">
        <v>452</v>
      </c>
      <c r="E152" t="s">
        <v>453</v>
      </c>
      <c r="F152" t="str">
        <f t="shared" si="5"/>
        <v>BBG000BQTMJ9 Equity</v>
      </c>
      <c r="G152" t="str">
        <f>_xll.BDP($C152, "GICS_SECTOR_NAME")</f>
        <v>Industrials</v>
      </c>
      <c r="H152" t="str">
        <f>_xll.BDP($C152, "GICS_INDUSTRY_NAME")</f>
        <v>Commercial Services &amp; Supplies</v>
      </c>
      <c r="I152" t="str">
        <f>_xll.BDP($C152, "GICS_SUB_INDUSTRY_NAME")</f>
        <v>Office Services &amp; Supplies</v>
      </c>
    </row>
    <row r="153" spans="1:9" x14ac:dyDescent="0.25">
      <c r="A153" t="s">
        <v>0</v>
      </c>
      <c r="B153" t="s">
        <v>454</v>
      </c>
      <c r="C153" t="str">
        <f t="shared" si="4"/>
        <v>PCG US Equity</v>
      </c>
      <c r="D153" t="s">
        <v>455</v>
      </c>
      <c r="E153" t="s">
        <v>456</v>
      </c>
      <c r="F153" t="str">
        <f t="shared" si="5"/>
        <v>BBG000BQWPC5 Equity</v>
      </c>
      <c r="G153" t="str">
        <f>_xll.BDP($C153, "GICS_SECTOR_NAME")</f>
        <v>Utilities</v>
      </c>
      <c r="H153" t="str">
        <f>_xll.BDP($C153, "GICS_INDUSTRY_NAME")</f>
        <v>Electric Utilities</v>
      </c>
      <c r="I153" t="str">
        <f>_xll.BDP($C153, "GICS_SUB_INDUSTRY_NAME")</f>
        <v>Electric Utilities</v>
      </c>
    </row>
    <row r="154" spans="1:9" x14ac:dyDescent="0.25">
      <c r="A154" t="s">
        <v>0</v>
      </c>
      <c r="B154" t="s">
        <v>457</v>
      </c>
      <c r="C154" t="str">
        <f t="shared" si="4"/>
        <v>PCL US Equity</v>
      </c>
      <c r="D154" t="s">
        <v>458</v>
      </c>
      <c r="E154" t="s">
        <v>459</v>
      </c>
      <c r="F154" t="str">
        <f t="shared" si="5"/>
        <v>BBG000C1J0Q4 Equity</v>
      </c>
      <c r="G154" t="str">
        <f>_xll.BDP($C154, "GICS_SECTOR_NAME")</f>
        <v>Real Estate</v>
      </c>
      <c r="H154" t="str">
        <f>_xll.BDP($C154, "GICS_INDUSTRY_NAME")</f>
        <v>Equity Real Estate Investment</v>
      </c>
      <c r="I154" t="str">
        <f>_xll.BDP($C154, "GICS_SUB_INDUSTRY_NAME")</f>
        <v>Specialized REITs</v>
      </c>
    </row>
    <row r="155" spans="1:9" x14ac:dyDescent="0.25">
      <c r="A155" t="s">
        <v>0</v>
      </c>
      <c r="B155" t="s">
        <v>460</v>
      </c>
      <c r="C155" t="str">
        <f t="shared" si="4"/>
        <v>PCP US Equity</v>
      </c>
      <c r="D155" t="s">
        <v>461</v>
      </c>
      <c r="E155" t="s">
        <v>462</v>
      </c>
      <c r="F155" t="str">
        <f t="shared" si="5"/>
        <v>BBG000C0MF34 Equity</v>
      </c>
      <c r="G155" t="str">
        <f>_xll.BDP($C155, "GICS_SECTOR_NAME")</f>
        <v>Industrials</v>
      </c>
      <c r="H155" t="str">
        <f>_xll.BDP($C155, "GICS_INDUSTRY_NAME")</f>
        <v>Aerospace &amp; Defense</v>
      </c>
      <c r="I155" t="str">
        <f>_xll.BDP($C155, "GICS_SUB_INDUSTRY_NAME")</f>
        <v>Aerospace &amp; Defense</v>
      </c>
    </row>
    <row r="156" spans="1:9" x14ac:dyDescent="0.25">
      <c r="A156" t="s">
        <v>0</v>
      </c>
      <c r="B156" t="s">
        <v>463</v>
      </c>
      <c r="C156" t="str">
        <f t="shared" si="4"/>
        <v>PDCO UW Equity</v>
      </c>
      <c r="D156" t="s">
        <v>464</v>
      </c>
      <c r="E156" t="s">
        <v>465</v>
      </c>
      <c r="F156" t="str">
        <f t="shared" si="5"/>
        <v>BBG000BQY289 Equity</v>
      </c>
      <c r="G156" t="str">
        <f>_xll.BDP($C156, "GICS_SECTOR_NAME")</f>
        <v>Health Care</v>
      </c>
      <c r="H156" t="str">
        <f>_xll.BDP($C156, "GICS_INDUSTRY_NAME")</f>
        <v>Health Care Providers &amp; Servic</v>
      </c>
      <c r="I156" t="str">
        <f>_xll.BDP($C156, "GICS_SUB_INDUSTRY_NAME")</f>
        <v>Health Care Distributors</v>
      </c>
    </row>
    <row r="157" spans="1:9" x14ac:dyDescent="0.25">
      <c r="A157" t="s">
        <v>0</v>
      </c>
      <c r="B157" t="s">
        <v>466</v>
      </c>
      <c r="C157" t="str">
        <f t="shared" si="4"/>
        <v>PETM UW Equity</v>
      </c>
      <c r="D157" t="s">
        <v>467</v>
      </c>
      <c r="E157" t="s">
        <v>468</v>
      </c>
      <c r="F157" t="str">
        <f t="shared" si="5"/>
        <v>BBG000BHC2S1 Equity</v>
      </c>
      <c r="G157" t="str">
        <f>_xll.BDP($C157, "GICS_SECTOR_NAME")</f>
        <v>Consumer Discretionary</v>
      </c>
      <c r="H157" t="str">
        <f>_xll.BDP($C157, "GICS_INDUSTRY_NAME")</f>
        <v>Specialty Retail</v>
      </c>
      <c r="I157" t="str">
        <f>_xll.BDP($C157, "GICS_SUB_INDUSTRY_NAME")</f>
        <v>Specialty Stores</v>
      </c>
    </row>
    <row r="158" spans="1:9" x14ac:dyDescent="0.25">
      <c r="A158" t="s">
        <v>0</v>
      </c>
      <c r="B158" t="s">
        <v>469</v>
      </c>
      <c r="C158" t="str">
        <f t="shared" si="4"/>
        <v>POM US Equity</v>
      </c>
      <c r="D158" t="s">
        <v>470</v>
      </c>
      <c r="E158" t="s">
        <v>471</v>
      </c>
      <c r="F158" t="str">
        <f t="shared" si="5"/>
        <v>BBG000DQX1D4 Equity</v>
      </c>
      <c r="G158" t="str">
        <f>_xll.BDP($C158, "GICS_SECTOR_NAME")</f>
        <v>Utilities</v>
      </c>
      <c r="H158" t="str">
        <f>_xll.BDP($C158, "GICS_INDUSTRY_NAME")</f>
        <v>Electric Utilities</v>
      </c>
      <c r="I158" t="str">
        <f>_xll.BDP($C158, "GICS_SUB_INDUSTRY_NAME")</f>
        <v>Electric Utilities</v>
      </c>
    </row>
    <row r="159" spans="1:9" x14ac:dyDescent="0.25">
      <c r="A159" t="s">
        <v>0</v>
      </c>
      <c r="B159" t="s">
        <v>472</v>
      </c>
      <c r="C159" t="str">
        <f t="shared" si="4"/>
        <v>QEP US Equity</v>
      </c>
      <c r="D159" t="s">
        <v>473</v>
      </c>
      <c r="E159" t="s">
        <v>474</v>
      </c>
      <c r="F159" t="str">
        <f t="shared" si="5"/>
        <v>BBG000BLCL55 Equity</v>
      </c>
      <c r="G159" t="str">
        <f>_xll.BDP($C159, "GICS_SECTOR_NAME")</f>
        <v>Energy</v>
      </c>
      <c r="H159" t="str">
        <f>_xll.BDP($C159, "GICS_INDUSTRY_NAME")</f>
        <v>Oil, Gas &amp; Consumable Fuels</v>
      </c>
      <c r="I159" t="str">
        <f>_xll.BDP($C159, "GICS_SUB_INDUSTRY_NAME")</f>
        <v>Oil &amp; Gas Exploration &amp; Produc</v>
      </c>
    </row>
    <row r="160" spans="1:9" x14ac:dyDescent="0.25">
      <c r="A160" t="s">
        <v>0</v>
      </c>
      <c r="B160" t="s">
        <v>475</v>
      </c>
      <c r="C160" t="str">
        <f t="shared" si="4"/>
        <v>R US Equity</v>
      </c>
      <c r="D160" t="s">
        <v>476</v>
      </c>
      <c r="E160" t="s">
        <v>477</v>
      </c>
      <c r="F160" t="str">
        <f t="shared" si="5"/>
        <v>BBG000BRVP70 Equity</v>
      </c>
      <c r="G160" t="str">
        <f>_xll.BDP($C160, "GICS_SECTOR_NAME")</f>
        <v>Industrials</v>
      </c>
      <c r="H160" t="str">
        <f>_xll.BDP($C160, "GICS_INDUSTRY_NAME")</f>
        <v>Road &amp; Rail</v>
      </c>
      <c r="I160" t="str">
        <f>_xll.BDP($C160, "GICS_SUB_INDUSTRY_NAME")</f>
        <v>Trucking</v>
      </c>
    </row>
    <row r="161" spans="1:9" x14ac:dyDescent="0.25">
      <c r="A161" t="s">
        <v>0</v>
      </c>
      <c r="B161" t="s">
        <v>478</v>
      </c>
      <c r="C161" t="str">
        <f t="shared" si="4"/>
        <v>RAI US Equity</v>
      </c>
      <c r="D161" t="s">
        <v>479</v>
      </c>
      <c r="E161" t="s">
        <v>480</v>
      </c>
      <c r="F161" t="str">
        <f t="shared" si="5"/>
        <v>BBG000BBB3K1 Equity</v>
      </c>
      <c r="G161" t="str">
        <f>_xll.BDP($C161, "GICS_SECTOR_NAME")</f>
        <v>Consumer Staples</v>
      </c>
      <c r="H161" t="str">
        <f>_xll.BDP($C161, "GICS_INDUSTRY_NAME")</f>
        <v>Tobacco</v>
      </c>
      <c r="I161" t="str">
        <f>_xll.BDP($C161, "GICS_SUB_INDUSTRY_NAME")</f>
        <v>Tobacco</v>
      </c>
    </row>
    <row r="162" spans="1:9" x14ac:dyDescent="0.25">
      <c r="A162" t="s">
        <v>0</v>
      </c>
      <c r="B162" t="s">
        <v>481</v>
      </c>
      <c r="C162" t="str">
        <f t="shared" si="4"/>
        <v>RDC US Equity</v>
      </c>
      <c r="D162" t="s">
        <v>482</v>
      </c>
      <c r="E162" t="s">
        <v>483</v>
      </c>
      <c r="F162" t="str">
        <f t="shared" si="5"/>
        <v>BBG000BRZBT3 Equity</v>
      </c>
      <c r="G162" t="str">
        <f>_xll.BDP($C162, "GICS_SECTOR_NAME")</f>
        <v>Energy</v>
      </c>
      <c r="H162" t="str">
        <f>_xll.BDP($C162, "GICS_INDUSTRY_NAME")</f>
        <v>Energy Equipment &amp; Services</v>
      </c>
      <c r="I162" t="str">
        <f>_xll.BDP($C162, "GICS_SUB_INDUSTRY_NAME")</f>
        <v>Oil &amp; Gas Drilling</v>
      </c>
    </row>
    <row r="163" spans="1:9" x14ac:dyDescent="0.25">
      <c r="A163" t="s">
        <v>0</v>
      </c>
      <c r="B163" t="s">
        <v>484</v>
      </c>
      <c r="C163" t="str">
        <f t="shared" si="4"/>
        <v>RHT US Equity</v>
      </c>
      <c r="D163" t="s">
        <v>485</v>
      </c>
      <c r="E163" t="s">
        <v>486</v>
      </c>
      <c r="F163" t="str">
        <f t="shared" si="5"/>
        <v>BBG000BWXL85 Equity</v>
      </c>
      <c r="G163" t="str">
        <f>_xll.BDP($C163, "GICS_SECTOR_NAME")</f>
        <v>Information Technology</v>
      </c>
      <c r="H163" t="str">
        <f>_xll.BDP($C163, "GICS_INDUSTRY_NAME")</f>
        <v>Software</v>
      </c>
      <c r="I163" t="str">
        <f>_xll.BDP($C163, "GICS_SUB_INDUSTRY_NAME")</f>
        <v>Systems Software</v>
      </c>
    </row>
    <row r="164" spans="1:9" x14ac:dyDescent="0.25">
      <c r="A164" t="s">
        <v>0</v>
      </c>
      <c r="B164" t="s">
        <v>487</v>
      </c>
      <c r="C164" t="str">
        <f t="shared" si="4"/>
        <v>RIG US Equity</v>
      </c>
      <c r="D164" t="s">
        <v>488</v>
      </c>
      <c r="E164" t="s">
        <v>489</v>
      </c>
      <c r="F164" t="str">
        <f t="shared" si="5"/>
        <v>BBG000BH5LT6 Equity</v>
      </c>
      <c r="G164" t="str">
        <f>_xll.BDP($C164, "GICS_SECTOR_NAME")</f>
        <v>Energy</v>
      </c>
      <c r="H164" t="str">
        <f>_xll.BDP($C164, "GICS_INDUSTRY_NAME")</f>
        <v>Energy Equipment &amp; Services</v>
      </c>
      <c r="I164" t="str">
        <f>_xll.BDP($C164, "GICS_SUB_INDUSTRY_NAME")</f>
        <v>Oil &amp; Gas Drilling</v>
      </c>
    </row>
    <row r="165" spans="1:9" x14ac:dyDescent="0.25">
      <c r="A165" t="s">
        <v>0</v>
      </c>
      <c r="B165" t="s">
        <v>490</v>
      </c>
      <c r="C165" t="str">
        <f t="shared" si="4"/>
        <v>RRC US Equity</v>
      </c>
      <c r="D165" t="s">
        <v>491</v>
      </c>
      <c r="E165" t="s">
        <v>492</v>
      </c>
      <c r="F165" t="str">
        <f t="shared" si="5"/>
        <v>BBG000FVXD63 Equity</v>
      </c>
      <c r="G165" t="str">
        <f>_xll.BDP($C165, "GICS_SECTOR_NAME")</f>
        <v>Energy</v>
      </c>
      <c r="H165" t="str">
        <f>_xll.BDP($C165, "GICS_INDUSTRY_NAME")</f>
        <v>Oil, Gas &amp; Consumable Fuels</v>
      </c>
      <c r="I165" t="str">
        <f>_xll.BDP($C165, "GICS_SUB_INDUSTRY_NAME")</f>
        <v>Oil &amp; Gas Exploration &amp; Produc</v>
      </c>
    </row>
    <row r="166" spans="1:9" x14ac:dyDescent="0.25">
      <c r="A166" t="s">
        <v>0</v>
      </c>
      <c r="B166" t="s">
        <v>493</v>
      </c>
      <c r="C166" t="str">
        <f t="shared" si="4"/>
        <v>RRD UW Equity</v>
      </c>
      <c r="D166" t="s">
        <v>494</v>
      </c>
      <c r="E166" t="s">
        <v>495</v>
      </c>
      <c r="F166" t="str">
        <f t="shared" si="5"/>
        <v>BBG000BH93Y6 Equity</v>
      </c>
      <c r="G166" t="str">
        <f>_xll.BDP($C166, "GICS_SECTOR_NAME")</f>
        <v>Industrials</v>
      </c>
      <c r="H166" t="str">
        <f>_xll.BDP($C166, "GICS_INDUSTRY_NAME")</f>
        <v>Commercial Services &amp; Supplies</v>
      </c>
      <c r="I166" t="str">
        <f>_xll.BDP($C166, "GICS_SUB_INDUSTRY_NAME")</f>
        <v>Commercial Printing</v>
      </c>
    </row>
    <row r="167" spans="1:9" x14ac:dyDescent="0.25">
      <c r="A167" t="s">
        <v>0</v>
      </c>
      <c r="B167" t="s">
        <v>496</v>
      </c>
      <c r="C167" t="str">
        <f t="shared" si="4"/>
        <v>RSHCQ US Equity</v>
      </c>
      <c r="D167" t="s">
        <v>497</v>
      </c>
      <c r="E167" t="s">
        <v>498</v>
      </c>
      <c r="F167" t="str">
        <f t="shared" si="5"/>
        <v>BBG000HQ7GC7 Equity</v>
      </c>
      <c r="G167" t="str">
        <f>_xll.BDP($C167, "GICS_SECTOR_NAME")</f>
        <v>Consumer Discretionary</v>
      </c>
      <c r="H167" t="str">
        <f>_xll.BDP($C167, "GICS_INDUSTRY_NAME")</f>
        <v>Specialty Retail</v>
      </c>
      <c r="I167" t="str">
        <f>_xll.BDP($C167, "GICS_SUB_INDUSTRY_NAME")</f>
        <v>Computer &amp; Electronics Retail</v>
      </c>
    </row>
    <row r="168" spans="1:9" x14ac:dyDescent="0.25">
      <c r="A168" t="s">
        <v>0</v>
      </c>
      <c r="B168" t="s">
        <v>499</v>
      </c>
      <c r="C168" t="str">
        <f t="shared" si="4"/>
        <v>RTN US Equity</v>
      </c>
      <c r="D168" t="s">
        <v>500</v>
      </c>
      <c r="E168" t="s">
        <v>501</v>
      </c>
      <c r="F168" t="str">
        <f t="shared" si="5"/>
        <v>BBG000BSD7C2 Equity</v>
      </c>
      <c r="G168" t="str">
        <f>_xll.BDP($C168, "GICS_SECTOR_NAME")</f>
        <v>Industrials</v>
      </c>
      <c r="H168" t="str">
        <f>_xll.BDP($C168, "GICS_INDUSTRY_NAME")</f>
        <v>Aerospace &amp; Defense</v>
      </c>
      <c r="I168" t="str">
        <f>_xll.BDP($C168, "GICS_SUB_INDUSTRY_NAME")</f>
        <v>Aerospace &amp; Defense</v>
      </c>
    </row>
    <row r="169" spans="1:9" x14ac:dyDescent="0.25">
      <c r="A169" t="s">
        <v>0</v>
      </c>
      <c r="B169" t="s">
        <v>502</v>
      </c>
      <c r="C169" t="str">
        <f t="shared" si="4"/>
        <v>SCG US Equity</v>
      </c>
      <c r="D169" t="s">
        <v>503</v>
      </c>
      <c r="E169" t="s">
        <v>504</v>
      </c>
      <c r="F169" t="str">
        <f t="shared" si="5"/>
        <v>BBG000BSLLB3 Equity</v>
      </c>
      <c r="G169" t="str">
        <f>_xll.BDP($C169, "GICS_SECTOR_NAME")</f>
        <v>Utilities</v>
      </c>
      <c r="H169" t="str">
        <f>_xll.BDP($C169, "GICS_INDUSTRY_NAME")</f>
        <v>Multi-Utilities</v>
      </c>
      <c r="I169" t="str">
        <f>_xll.BDP($C169, "GICS_SUB_INDUSTRY_NAME")</f>
        <v>Multi-Utilities</v>
      </c>
    </row>
    <row r="170" spans="1:9" x14ac:dyDescent="0.25">
      <c r="A170" t="s">
        <v>0</v>
      </c>
      <c r="B170" t="s">
        <v>505</v>
      </c>
      <c r="C170" t="str">
        <f t="shared" si="4"/>
        <v>SHLDQ UW Equity</v>
      </c>
      <c r="D170" t="s">
        <v>506</v>
      </c>
      <c r="E170" t="s">
        <v>507</v>
      </c>
      <c r="F170" t="str">
        <f t="shared" si="5"/>
        <v>BBG000PQ6YJ3 Equity</v>
      </c>
      <c r="G170" t="str">
        <f>_xll.BDP($C170, "GICS_SECTOR_NAME")</f>
        <v>Consumer Discretionary</v>
      </c>
      <c r="H170" t="str">
        <f>_xll.BDP($C170, "GICS_INDUSTRY_NAME")</f>
        <v>Multiline Retail</v>
      </c>
      <c r="I170" t="str">
        <f>_xll.BDP($C170, "GICS_SUB_INDUSTRY_NAME")</f>
        <v>Department Stores</v>
      </c>
    </row>
    <row r="171" spans="1:9" x14ac:dyDescent="0.25">
      <c r="A171" t="s">
        <v>0</v>
      </c>
      <c r="B171" t="s">
        <v>508</v>
      </c>
      <c r="C171" t="str">
        <f t="shared" si="4"/>
        <v>SIAL UW Equity</v>
      </c>
      <c r="D171" t="s">
        <v>509</v>
      </c>
      <c r="E171" t="s">
        <v>510</v>
      </c>
      <c r="F171" t="str">
        <f t="shared" si="5"/>
        <v>BBG000BSY3K9 Equity</v>
      </c>
      <c r="G171" t="str">
        <f>_xll.BDP($C171, "GICS_SECTOR_NAME")</f>
        <v>Materials</v>
      </c>
      <c r="H171" t="str">
        <f>_xll.BDP($C171, "GICS_INDUSTRY_NAME")</f>
        <v>Chemicals</v>
      </c>
      <c r="I171" t="str">
        <f>_xll.BDP($C171, "GICS_SUB_INDUSTRY_NAME")</f>
        <v>Specialty Chemicals</v>
      </c>
    </row>
    <row r="172" spans="1:9" x14ac:dyDescent="0.25">
      <c r="A172" t="s">
        <v>0</v>
      </c>
      <c r="B172" t="s">
        <v>511</v>
      </c>
      <c r="C172" t="str">
        <f t="shared" si="4"/>
        <v>SIG US Equity</v>
      </c>
      <c r="D172" t="s">
        <v>512</v>
      </c>
      <c r="E172" t="s">
        <v>513</v>
      </c>
      <c r="F172" t="str">
        <f t="shared" si="5"/>
        <v>BBG000C4ZZ10 Equity</v>
      </c>
      <c r="G172" t="str">
        <f>_xll.BDP($C172, "GICS_SECTOR_NAME")</f>
        <v>Consumer Discretionary</v>
      </c>
      <c r="H172" t="str">
        <f>_xll.BDP($C172, "GICS_INDUSTRY_NAME")</f>
        <v>Specialty Retail</v>
      </c>
      <c r="I172" t="str">
        <f>_xll.BDP($C172, "GICS_SUB_INDUSTRY_NAME")</f>
        <v>Specialty Stores</v>
      </c>
    </row>
    <row r="173" spans="1:9" x14ac:dyDescent="0.25">
      <c r="A173" t="s">
        <v>0</v>
      </c>
      <c r="B173" t="s">
        <v>514</v>
      </c>
      <c r="C173" t="str">
        <f t="shared" si="4"/>
        <v>SLM UW Equity</v>
      </c>
      <c r="D173" t="s">
        <v>515</v>
      </c>
      <c r="E173" t="s">
        <v>516</v>
      </c>
      <c r="F173" t="str">
        <f t="shared" si="5"/>
        <v>BBG000BBCQD7 Equity</v>
      </c>
      <c r="G173" t="str">
        <f>_xll.BDP($C173, "GICS_SECTOR_NAME")</f>
        <v>Financials</v>
      </c>
      <c r="H173" t="str">
        <f>_xll.BDP($C173, "GICS_INDUSTRY_NAME")</f>
        <v>Consumer Finance</v>
      </c>
      <c r="I173" t="str">
        <f>_xll.BDP($C173, "GICS_SUB_INDUSTRY_NAME")</f>
        <v>Consumer Finance</v>
      </c>
    </row>
    <row r="174" spans="1:9" x14ac:dyDescent="0.25">
      <c r="A174" t="s">
        <v>0</v>
      </c>
      <c r="B174" t="s">
        <v>517</v>
      </c>
      <c r="C174" t="str">
        <f t="shared" si="4"/>
        <v>SNDK UW Equity</v>
      </c>
      <c r="D174" t="s">
        <v>518</v>
      </c>
      <c r="E174" t="s">
        <v>519</v>
      </c>
      <c r="F174" t="str">
        <f t="shared" si="5"/>
        <v>BBG000FG3C43 Equity</v>
      </c>
      <c r="G174" t="str">
        <f>_xll.BDP($C174, "GICS_SECTOR_NAME")</f>
        <v>Information Technology</v>
      </c>
      <c r="H174" t="str">
        <f>_xll.BDP($C174, "GICS_INDUSTRY_NAME")</f>
        <v>Technology Hardware, Storage &amp;</v>
      </c>
      <c r="I174" t="str">
        <f>_xll.BDP($C174, "GICS_SUB_INDUSTRY_NAME")</f>
        <v>Technology Hardware, Storage &amp;</v>
      </c>
    </row>
    <row r="175" spans="1:9" x14ac:dyDescent="0.25">
      <c r="A175" t="s">
        <v>0</v>
      </c>
      <c r="B175" t="s">
        <v>520</v>
      </c>
      <c r="C175" t="str">
        <f t="shared" si="4"/>
        <v>SNI UW Equity</v>
      </c>
      <c r="D175" t="s">
        <v>521</v>
      </c>
      <c r="E175" t="s">
        <v>522</v>
      </c>
      <c r="F175" t="str">
        <f t="shared" si="5"/>
        <v>BBG000RQW961 Equity</v>
      </c>
      <c r="G175" t="str">
        <f>_xll.BDP($C175, "GICS_SECTOR_NAME")</f>
        <v>Communication Services</v>
      </c>
      <c r="H175" t="str">
        <f>_xll.BDP($C175, "GICS_INDUSTRY_NAME")</f>
        <v>Media</v>
      </c>
      <c r="I175" t="str">
        <f>_xll.BDP($C175, "GICS_SUB_INDUSTRY_NAME")</f>
        <v>Broadcasting</v>
      </c>
    </row>
    <row r="176" spans="1:9" x14ac:dyDescent="0.25">
      <c r="A176" t="s">
        <v>0</v>
      </c>
      <c r="B176" t="s">
        <v>523</v>
      </c>
      <c r="C176" t="str">
        <f t="shared" si="4"/>
        <v>SPLS UW Equity</v>
      </c>
      <c r="D176" t="s">
        <v>524</v>
      </c>
      <c r="E176" t="s">
        <v>525</v>
      </c>
      <c r="F176" t="str">
        <f t="shared" si="5"/>
        <v>BBG000BCBCM7 Equity</v>
      </c>
      <c r="G176" t="str">
        <f>_xll.BDP($C176, "GICS_SECTOR_NAME")</f>
        <v>Consumer Discretionary</v>
      </c>
      <c r="H176" t="str">
        <f>_xll.BDP($C176, "GICS_INDUSTRY_NAME")</f>
        <v>Specialty Retail</v>
      </c>
      <c r="I176" t="str">
        <f>_xll.BDP($C176, "GICS_SUB_INDUSTRY_NAME")</f>
        <v>Specialty Stores</v>
      </c>
    </row>
    <row r="177" spans="1:9" x14ac:dyDescent="0.25">
      <c r="A177" t="s">
        <v>0</v>
      </c>
      <c r="B177" t="s">
        <v>526</v>
      </c>
      <c r="C177" t="str">
        <f t="shared" si="4"/>
        <v>SRCL UW Equity</v>
      </c>
      <c r="D177" t="s">
        <v>527</v>
      </c>
      <c r="E177" t="s">
        <v>528</v>
      </c>
      <c r="F177" t="str">
        <f t="shared" si="5"/>
        <v>BBG000H3FZM6 Equity</v>
      </c>
      <c r="G177" t="str">
        <f>_xll.BDP($C177, "GICS_SECTOR_NAME")</f>
        <v>Industrials</v>
      </c>
      <c r="H177" t="str">
        <f>_xll.BDP($C177, "GICS_INDUSTRY_NAME")</f>
        <v>Commercial Services &amp; Supplies</v>
      </c>
      <c r="I177" t="str">
        <f>_xll.BDP($C177, "GICS_SUB_INDUSTRY_NAME")</f>
        <v>Environmental &amp; Facilities Ser</v>
      </c>
    </row>
    <row r="178" spans="1:9" x14ac:dyDescent="0.25">
      <c r="A178" t="s">
        <v>0</v>
      </c>
      <c r="B178" t="s">
        <v>529</v>
      </c>
      <c r="C178" t="str">
        <f t="shared" si="4"/>
        <v>STI US Equity</v>
      </c>
      <c r="D178" t="s">
        <v>530</v>
      </c>
      <c r="E178" t="s">
        <v>531</v>
      </c>
      <c r="F178" t="str">
        <f t="shared" si="5"/>
        <v>BBG000BTKGG8 Equity</v>
      </c>
      <c r="G178" t="str">
        <f>_xll.BDP($C178, "GICS_SECTOR_NAME")</f>
        <v>Financials</v>
      </c>
      <c r="H178" t="str">
        <f>_xll.BDP($C178, "GICS_INDUSTRY_NAME")</f>
        <v>Banks</v>
      </c>
      <c r="I178" t="str">
        <f>_xll.BDP($C178, "GICS_SUB_INDUSTRY_NAME")</f>
        <v>Regional Banks</v>
      </c>
    </row>
    <row r="179" spans="1:9" x14ac:dyDescent="0.25">
      <c r="A179" t="s">
        <v>0</v>
      </c>
      <c r="B179" t="s">
        <v>532</v>
      </c>
      <c r="C179" t="str">
        <f t="shared" si="4"/>
        <v>STJ US Equity</v>
      </c>
      <c r="D179" t="s">
        <v>533</v>
      </c>
      <c r="E179" t="s">
        <v>534</v>
      </c>
      <c r="F179" t="str">
        <f t="shared" si="5"/>
        <v>BBG000F15NW9 Equity</v>
      </c>
      <c r="G179" t="str">
        <f>_xll.BDP($C179, "GICS_SECTOR_NAME")</f>
        <v>Health Care</v>
      </c>
      <c r="H179" t="str">
        <f>_xll.BDP($C179, "GICS_INDUSTRY_NAME")</f>
        <v>Health Care Equipment &amp; Suppli</v>
      </c>
      <c r="I179" t="str">
        <f>_xll.BDP($C179, "GICS_SUB_INDUSTRY_NAME")</f>
        <v>Health Care Equipment</v>
      </c>
    </row>
    <row r="180" spans="1:9" x14ac:dyDescent="0.25">
      <c r="A180" t="s">
        <v>0</v>
      </c>
      <c r="B180" t="s">
        <v>535</v>
      </c>
      <c r="C180" t="str">
        <f t="shared" si="4"/>
        <v>SUSEQ US Equity</v>
      </c>
      <c r="D180" t="s">
        <v>536</v>
      </c>
      <c r="E180" t="s">
        <v>537</v>
      </c>
      <c r="F180" t="str">
        <f t="shared" si="5"/>
        <v>BBG000F80SZ5 Equity</v>
      </c>
      <c r="G180" t="str">
        <f>_xll.BDP($C180, "GICS_SECTOR_NAME")</f>
        <v>#N/A Invalid Security</v>
      </c>
      <c r="H180" t="str">
        <f>_xll.BDP($C180, "GICS_INDUSTRY_NAME")</f>
        <v>#N/A Invalid Security</v>
      </c>
      <c r="I180" t="str">
        <f>_xll.BDP($C180, "GICS_SUB_INDUSTRY_NAME")</f>
        <v>#N/A Invalid Security</v>
      </c>
    </row>
    <row r="181" spans="1:9" x14ac:dyDescent="0.25">
      <c r="A181" t="s">
        <v>0</v>
      </c>
      <c r="B181" t="s">
        <v>538</v>
      </c>
      <c r="C181" t="str">
        <f t="shared" si="4"/>
        <v>SVU US Equity</v>
      </c>
      <c r="D181" t="s">
        <v>539</v>
      </c>
      <c r="E181" t="s">
        <v>540</v>
      </c>
      <c r="F181" t="str">
        <f t="shared" si="5"/>
        <v>BBG000BTQ9G8 Equity</v>
      </c>
      <c r="G181" t="str">
        <f>_xll.BDP($C181, "GICS_SECTOR_NAME")</f>
        <v>Consumer Staples</v>
      </c>
      <c r="H181" t="str">
        <f>_xll.BDP($C181, "GICS_INDUSTRY_NAME")</f>
        <v>Food &amp; Staples Retailing</v>
      </c>
      <c r="I181" t="str">
        <f>_xll.BDP($C181, "GICS_SUB_INDUSTRY_NAME")</f>
        <v>Food Retail</v>
      </c>
    </row>
    <row r="182" spans="1:9" x14ac:dyDescent="0.25">
      <c r="A182" t="s">
        <v>0</v>
      </c>
      <c r="B182" t="s">
        <v>541</v>
      </c>
      <c r="C182" t="str">
        <f t="shared" si="4"/>
        <v>SWN US Equity</v>
      </c>
      <c r="D182" t="s">
        <v>542</v>
      </c>
      <c r="E182" t="s">
        <v>543</v>
      </c>
      <c r="F182" t="str">
        <f t="shared" si="5"/>
        <v>BBG000BTR593 Equity</v>
      </c>
      <c r="G182" t="str">
        <f>_xll.BDP($C182, "GICS_SECTOR_NAME")</f>
        <v>Energy</v>
      </c>
      <c r="H182" t="str">
        <f>_xll.BDP($C182, "GICS_INDUSTRY_NAME")</f>
        <v>Oil, Gas &amp; Consumable Fuels</v>
      </c>
      <c r="I182" t="str">
        <f>_xll.BDP($C182, "GICS_SUB_INDUSTRY_NAME")</f>
        <v>Oil &amp; Gas Exploration &amp; Produc</v>
      </c>
    </row>
    <row r="183" spans="1:9" x14ac:dyDescent="0.25">
      <c r="A183" t="s">
        <v>0</v>
      </c>
      <c r="B183" t="s">
        <v>544</v>
      </c>
      <c r="C183" t="str">
        <f t="shared" si="4"/>
        <v>SWY US Equity</v>
      </c>
      <c r="D183" t="s">
        <v>545</v>
      </c>
      <c r="E183" t="s">
        <v>546</v>
      </c>
      <c r="F183" t="str">
        <f t="shared" si="5"/>
        <v>BBG000BV7LP7 Equity</v>
      </c>
      <c r="G183" t="str">
        <f>_xll.BDP($C183, "GICS_SECTOR_NAME")</f>
        <v>Consumer Staples</v>
      </c>
      <c r="H183" t="str">
        <f>_xll.BDP($C183, "GICS_INDUSTRY_NAME")</f>
        <v>Food &amp; Staples Retailing</v>
      </c>
      <c r="I183" t="str">
        <f>_xll.BDP($C183, "GICS_SUB_INDUSTRY_NAME")</f>
        <v>Food Retail</v>
      </c>
    </row>
    <row r="184" spans="1:9" x14ac:dyDescent="0.25">
      <c r="A184" t="s">
        <v>0</v>
      </c>
      <c r="B184" t="s">
        <v>547</v>
      </c>
      <c r="C184" t="str">
        <f t="shared" si="4"/>
        <v>TDC US Equity</v>
      </c>
      <c r="D184" t="s">
        <v>548</v>
      </c>
      <c r="E184" t="s">
        <v>549</v>
      </c>
      <c r="F184" t="str">
        <f t="shared" si="5"/>
        <v>BBG000R0L5J4 Equity</v>
      </c>
      <c r="G184" t="str">
        <f>_xll.BDP($C184, "GICS_SECTOR_NAME")</f>
        <v>Information Technology</v>
      </c>
      <c r="H184" t="str">
        <f>_xll.BDP($C184, "GICS_INDUSTRY_NAME")</f>
        <v>Software</v>
      </c>
      <c r="I184" t="str">
        <f>_xll.BDP($C184, "GICS_SUB_INDUSTRY_NAME")</f>
        <v>Systems Software</v>
      </c>
    </row>
    <row r="185" spans="1:9" x14ac:dyDescent="0.25">
      <c r="A185" t="s">
        <v>0</v>
      </c>
      <c r="B185" t="s">
        <v>550</v>
      </c>
      <c r="C185" t="str">
        <f t="shared" si="4"/>
        <v>TEG US Equity</v>
      </c>
      <c r="D185" t="s">
        <v>551</v>
      </c>
      <c r="E185" t="s">
        <v>552</v>
      </c>
      <c r="F185" t="str">
        <f t="shared" si="5"/>
        <v>BBG000BWYFX9 Equity</v>
      </c>
      <c r="G185" t="str">
        <f>_xll.BDP($C185, "GICS_SECTOR_NAME")</f>
        <v>Utilities</v>
      </c>
      <c r="H185" t="str">
        <f>_xll.BDP($C185, "GICS_INDUSTRY_NAME")</f>
        <v>Multi-Utilities</v>
      </c>
      <c r="I185" t="str">
        <f>_xll.BDP($C185, "GICS_SUB_INDUSTRY_NAME")</f>
        <v>Multi-Utilities</v>
      </c>
    </row>
    <row r="186" spans="1:9" x14ac:dyDescent="0.25">
      <c r="A186" t="s">
        <v>0</v>
      </c>
      <c r="B186" t="s">
        <v>553</v>
      </c>
      <c r="C186" t="str">
        <f t="shared" si="4"/>
        <v>TFCF UW Equity</v>
      </c>
      <c r="D186" t="s">
        <v>554</v>
      </c>
      <c r="E186" t="s">
        <v>555</v>
      </c>
      <c r="F186" t="str">
        <f t="shared" si="5"/>
        <v>BBG000BQD1J2 Equity</v>
      </c>
      <c r="G186" t="str">
        <f>_xll.BDP($C186, "GICS_SECTOR_NAME")</f>
        <v>Communication Services</v>
      </c>
      <c r="H186" t="str">
        <f>_xll.BDP($C186, "GICS_INDUSTRY_NAME")</f>
        <v>Entertainment</v>
      </c>
      <c r="I186" t="str">
        <f>_xll.BDP($C186, "GICS_SUB_INDUSTRY_NAME")</f>
        <v>Movies &amp; Entertainment</v>
      </c>
    </row>
    <row r="187" spans="1:9" x14ac:dyDescent="0.25">
      <c r="A187" t="s">
        <v>0</v>
      </c>
      <c r="B187" t="s">
        <v>556</v>
      </c>
      <c r="C187" t="str">
        <f t="shared" si="4"/>
        <v>TFCFA UW Equity</v>
      </c>
      <c r="D187" t="s">
        <v>557</v>
      </c>
      <c r="E187" t="s">
        <v>558</v>
      </c>
      <c r="F187" t="str">
        <f t="shared" si="5"/>
        <v>BBG000DWYF03 Equity</v>
      </c>
      <c r="G187" t="str">
        <f>_xll.BDP($C187, "GICS_SECTOR_NAME")</f>
        <v>Communication Services</v>
      </c>
      <c r="H187" t="str">
        <f>_xll.BDP($C187, "GICS_INDUSTRY_NAME")</f>
        <v>Entertainment</v>
      </c>
      <c r="I187" t="str">
        <f>_xll.BDP($C187, "GICS_SUB_INDUSTRY_NAME")</f>
        <v>Movies &amp; Entertainment</v>
      </c>
    </row>
    <row r="188" spans="1:9" x14ac:dyDescent="0.25">
      <c r="A188" t="s">
        <v>0</v>
      </c>
      <c r="B188" t="s">
        <v>559</v>
      </c>
      <c r="C188" t="str">
        <f t="shared" si="4"/>
        <v>TGNA US Equity</v>
      </c>
      <c r="D188" t="s">
        <v>560</v>
      </c>
      <c r="E188" t="s">
        <v>561</v>
      </c>
      <c r="F188" t="str">
        <f t="shared" si="5"/>
        <v>BBG000BK5DP1 Equity</v>
      </c>
      <c r="G188" t="str">
        <f>_xll.BDP($C188, "GICS_SECTOR_NAME")</f>
        <v>Communication Services</v>
      </c>
      <c r="H188" t="str">
        <f>_xll.BDP($C188, "GICS_INDUSTRY_NAME")</f>
        <v>Media</v>
      </c>
      <c r="I188" t="str">
        <f>_xll.BDP($C188, "GICS_SUB_INDUSTRY_NAME")</f>
        <v>Broadcasting</v>
      </c>
    </row>
    <row r="189" spans="1:9" x14ac:dyDescent="0.25">
      <c r="A189" t="s">
        <v>0</v>
      </c>
      <c r="B189" t="s">
        <v>562</v>
      </c>
      <c r="C189" t="str">
        <f t="shared" si="4"/>
        <v>THC US Equity</v>
      </c>
      <c r="D189" t="s">
        <v>563</v>
      </c>
      <c r="E189" t="s">
        <v>564</v>
      </c>
      <c r="F189" t="str">
        <f t="shared" si="5"/>
        <v>BBG000CPHYL4 Equity</v>
      </c>
      <c r="G189" t="str">
        <f>_xll.BDP($C189, "GICS_SECTOR_NAME")</f>
        <v>Health Care</v>
      </c>
      <c r="H189" t="str">
        <f>_xll.BDP($C189, "GICS_INDUSTRY_NAME")</f>
        <v>Health Care Providers &amp; Servic</v>
      </c>
      <c r="I189" t="str">
        <f>_xll.BDP($C189, "GICS_SUB_INDUSTRY_NAME")</f>
        <v>Health Care Facilities</v>
      </c>
    </row>
    <row r="190" spans="1:9" x14ac:dyDescent="0.25">
      <c r="A190" t="s">
        <v>0</v>
      </c>
      <c r="B190" t="s">
        <v>565</v>
      </c>
      <c r="C190" t="str">
        <f t="shared" si="4"/>
        <v>TIE US Equity</v>
      </c>
      <c r="D190" t="s">
        <v>566</v>
      </c>
      <c r="E190" t="s">
        <v>567</v>
      </c>
      <c r="F190" t="str">
        <f t="shared" si="5"/>
        <v>BBG000BD7W19 Equity</v>
      </c>
      <c r="G190" t="str">
        <f>_xll.BDP($C190, "GICS_SECTOR_NAME")</f>
        <v>#N/A N/A</v>
      </c>
      <c r="H190" t="str">
        <f>_xll.BDP($C190, "GICS_INDUSTRY_NAME")</f>
        <v>#N/A N/A</v>
      </c>
      <c r="I190" t="str">
        <f>_xll.BDP($C190, "GICS_SUB_INDUSTRY_NAME")</f>
        <v>#N/A N/A</v>
      </c>
    </row>
    <row r="191" spans="1:9" x14ac:dyDescent="0.25">
      <c r="A191" t="s">
        <v>0</v>
      </c>
      <c r="B191" t="s">
        <v>568</v>
      </c>
      <c r="C191" t="str">
        <f t="shared" si="4"/>
        <v>TLAB UW Equity</v>
      </c>
      <c r="D191" t="s">
        <v>569</v>
      </c>
      <c r="E191" t="s">
        <v>570</v>
      </c>
      <c r="F191" t="str">
        <f t="shared" si="5"/>
        <v>BBG000BV9X97 Equity</v>
      </c>
      <c r="G191" t="str">
        <f>_xll.BDP($C191, "GICS_SECTOR_NAME")</f>
        <v>#N/A N/A</v>
      </c>
      <c r="H191" t="str">
        <f>_xll.BDP($C191, "GICS_INDUSTRY_NAME")</f>
        <v>#N/A N/A</v>
      </c>
      <c r="I191" t="str">
        <f>_xll.BDP($C191, "GICS_SUB_INDUSTRY_NAME")</f>
        <v>#N/A N/A</v>
      </c>
    </row>
    <row r="192" spans="1:9" x14ac:dyDescent="0.25">
      <c r="A192" t="s">
        <v>0</v>
      </c>
      <c r="B192" t="s">
        <v>571</v>
      </c>
      <c r="C192" t="str">
        <f t="shared" si="4"/>
        <v>TRIP US Equity</v>
      </c>
      <c r="D192" t="s">
        <v>572</v>
      </c>
      <c r="E192" t="s">
        <v>573</v>
      </c>
      <c r="F192" t="str">
        <f t="shared" si="5"/>
        <v>BBG001M8HHB7 Equity</v>
      </c>
      <c r="G192" t="str">
        <f>_xll.BDP($C192, "GICS_SECTOR_NAME")</f>
        <v>Communication Services</v>
      </c>
      <c r="H192" t="str">
        <f>_xll.BDP($C192, "GICS_INDUSTRY_NAME")</f>
        <v>Interactive Media &amp; Services</v>
      </c>
      <c r="I192" t="str">
        <f>_xll.BDP($C192, "GICS_SUB_INDUSTRY_NAME")</f>
        <v>Interactive Media &amp; Services</v>
      </c>
    </row>
    <row r="193" spans="1:9" x14ac:dyDescent="0.25">
      <c r="A193" t="s">
        <v>0</v>
      </c>
      <c r="B193" t="s">
        <v>574</v>
      </c>
      <c r="C193" t="str">
        <f t="shared" si="4"/>
        <v>TSS US Equity</v>
      </c>
      <c r="D193" t="s">
        <v>575</v>
      </c>
      <c r="E193" t="s">
        <v>576</v>
      </c>
      <c r="F193" t="str">
        <f t="shared" si="5"/>
        <v>BBG000C1JTL6 Equity</v>
      </c>
      <c r="G193" t="str">
        <f>_xll.BDP($C193, "GICS_SECTOR_NAME")</f>
        <v>Information Technology</v>
      </c>
      <c r="H193" t="str">
        <f>_xll.BDP($C193, "GICS_INDUSTRY_NAME")</f>
        <v>IT Services</v>
      </c>
      <c r="I193" t="str">
        <f>_xll.BDP($C193, "GICS_SUB_INDUSTRY_NAME")</f>
        <v>Data Processing &amp; Outsourced S</v>
      </c>
    </row>
    <row r="194" spans="1:9" x14ac:dyDescent="0.25">
      <c r="A194" t="s">
        <v>0</v>
      </c>
      <c r="B194" t="s">
        <v>577</v>
      </c>
      <c r="C194" t="str">
        <f t="shared" si="4"/>
        <v>TWC US Equity</v>
      </c>
      <c r="D194" t="s">
        <v>578</v>
      </c>
      <c r="E194" t="s">
        <v>579</v>
      </c>
      <c r="F194" t="str">
        <f t="shared" si="5"/>
        <v>BBG000H89QJ6 Equity</v>
      </c>
      <c r="G194" t="str">
        <f>_xll.BDP($C194, "GICS_SECTOR_NAME")</f>
        <v>Communication Services</v>
      </c>
      <c r="H194" t="str">
        <f>_xll.BDP($C194, "GICS_INDUSTRY_NAME")</f>
        <v>Media</v>
      </c>
      <c r="I194" t="str">
        <f>_xll.BDP($C194, "GICS_SUB_INDUSTRY_NAME")</f>
        <v>Cable &amp; Satellite</v>
      </c>
    </row>
    <row r="195" spans="1:9" x14ac:dyDescent="0.25">
      <c r="A195" t="s">
        <v>0</v>
      </c>
      <c r="B195" t="s">
        <v>580</v>
      </c>
      <c r="C195" t="str">
        <f t="shared" ref="C195:C243" si="6">_xlfn.CONCAT(SUBSTITUTE(SUBSTITUTE(B195,"UN","US"),"CT","CN")," Equity")</f>
        <v>TWX US Equity</v>
      </c>
      <c r="D195" t="s">
        <v>581</v>
      </c>
      <c r="E195" t="s">
        <v>582</v>
      </c>
      <c r="F195" t="str">
        <f t="shared" ref="F195:F243" si="7">_xlfn.CONCAT(E195," Equity")</f>
        <v>BBG000F0PF65 Equity</v>
      </c>
      <c r="G195" t="str">
        <f>_xll.BDP($C195, "GICS_SECTOR_NAME")</f>
        <v>Communication Services</v>
      </c>
      <c r="H195" t="str">
        <f>_xll.BDP($C195, "GICS_INDUSTRY_NAME")</f>
        <v>Entertainment</v>
      </c>
      <c r="I195" t="str">
        <f>_xll.BDP($C195, "GICS_SUB_INDUSTRY_NAME")</f>
        <v>Movies &amp; Entertainment</v>
      </c>
    </row>
    <row r="196" spans="1:9" x14ac:dyDescent="0.25">
      <c r="A196" t="s">
        <v>0</v>
      </c>
      <c r="B196" t="s">
        <v>583</v>
      </c>
      <c r="C196" t="str">
        <f t="shared" si="6"/>
        <v>URBN UW Equity</v>
      </c>
      <c r="D196" t="s">
        <v>584</v>
      </c>
      <c r="E196" t="s">
        <v>585</v>
      </c>
      <c r="F196" t="str">
        <f t="shared" si="7"/>
        <v>BBG000BL79J3 Equity</v>
      </c>
      <c r="G196" t="str">
        <f>_xll.BDP($C196, "GICS_SECTOR_NAME")</f>
        <v>Consumer Discretionary</v>
      </c>
      <c r="H196" t="str">
        <f>_xll.BDP($C196, "GICS_INDUSTRY_NAME")</f>
        <v>Specialty Retail</v>
      </c>
      <c r="I196" t="str">
        <f>_xll.BDP($C196, "GICS_SUB_INDUSTRY_NAME")</f>
        <v>Apparel Retail</v>
      </c>
    </row>
    <row r="197" spans="1:9" x14ac:dyDescent="0.25">
      <c r="A197" t="s">
        <v>0</v>
      </c>
      <c r="B197" t="s">
        <v>586</v>
      </c>
      <c r="C197" t="str">
        <f t="shared" si="6"/>
        <v>VAL US Equity</v>
      </c>
      <c r="D197" t="s">
        <v>587</v>
      </c>
      <c r="E197" t="s">
        <v>588</v>
      </c>
      <c r="F197" t="str">
        <f t="shared" si="7"/>
        <v>BBG000BJ2VQ6 Equity</v>
      </c>
      <c r="G197" t="str">
        <f>_xll.BDP($C197, "GICS_SECTOR_NAME")</f>
        <v>Energy</v>
      </c>
      <c r="H197" t="str">
        <f>_xll.BDP($C197, "GICS_INDUSTRY_NAME")</f>
        <v>Energy Equipment &amp; Services</v>
      </c>
      <c r="I197" t="str">
        <f>_xll.BDP($C197, "GICS_SUB_INDUSTRY_NAME")</f>
        <v>Oil &amp; Gas Drilling</v>
      </c>
    </row>
    <row r="198" spans="1:9" x14ac:dyDescent="0.25">
      <c r="A198" t="s">
        <v>0</v>
      </c>
      <c r="B198" t="s">
        <v>589</v>
      </c>
      <c r="C198" t="str">
        <f t="shared" si="6"/>
        <v>VIAB US Equity</v>
      </c>
      <c r="D198" t="s">
        <v>590</v>
      </c>
      <c r="E198" t="s">
        <v>591</v>
      </c>
      <c r="F198" t="str">
        <f t="shared" si="7"/>
        <v>BBG000DHSPT0 Equity</v>
      </c>
      <c r="G198" t="str">
        <f>_xll.BDP($C198, "GICS_SECTOR_NAME")</f>
        <v>Communication Services</v>
      </c>
      <c r="H198" t="str">
        <f>_xll.BDP($C198, "GICS_INDUSTRY_NAME")</f>
        <v>Entertainment</v>
      </c>
      <c r="I198" t="str">
        <f>_xll.BDP($C198, "GICS_SUB_INDUSTRY_NAME")</f>
        <v>Movies &amp; Entertainment</v>
      </c>
    </row>
    <row r="199" spans="1:9" x14ac:dyDescent="0.25">
      <c r="A199" t="s">
        <v>0</v>
      </c>
      <c r="B199" t="s">
        <v>592</v>
      </c>
      <c r="C199" t="str">
        <f t="shared" si="6"/>
        <v>VIAV UW Equity</v>
      </c>
      <c r="D199" t="s">
        <v>593</v>
      </c>
      <c r="E199" t="s">
        <v>594</v>
      </c>
      <c r="F199" t="str">
        <f t="shared" si="7"/>
        <v>BBG000BP7JB0 Equity</v>
      </c>
      <c r="G199" t="str">
        <f>_xll.BDP($C199, "GICS_SECTOR_NAME")</f>
        <v>Information Technology</v>
      </c>
      <c r="H199" t="str">
        <f>_xll.BDP($C199, "GICS_INDUSTRY_NAME")</f>
        <v>Communications Equipment</v>
      </c>
      <c r="I199" t="str">
        <f>_xll.BDP($C199, "GICS_SUB_INDUSTRY_NAME")</f>
        <v>Communications Equipment</v>
      </c>
    </row>
    <row r="200" spans="1:9" x14ac:dyDescent="0.25">
      <c r="A200" t="s">
        <v>0</v>
      </c>
      <c r="B200" t="s">
        <v>595</v>
      </c>
      <c r="C200" t="str">
        <f t="shared" si="6"/>
        <v>WCG US Equity</v>
      </c>
      <c r="D200" t="s">
        <v>596</v>
      </c>
      <c r="E200" t="s">
        <v>597</v>
      </c>
      <c r="F200" t="str">
        <f t="shared" si="7"/>
        <v>BBG000CLVM51 Equity</v>
      </c>
      <c r="G200" t="str">
        <f>_xll.BDP($C200, "GICS_SECTOR_NAME")</f>
        <v>Health Care</v>
      </c>
      <c r="H200" t="str">
        <f>_xll.BDP($C200, "GICS_INDUSTRY_NAME")</f>
        <v>Health Care Providers &amp; Servic</v>
      </c>
      <c r="I200" t="str">
        <f>_xll.BDP($C200, "GICS_SUB_INDUSTRY_NAME")</f>
        <v>Managed Health Care</v>
      </c>
    </row>
    <row r="201" spans="1:9" x14ac:dyDescent="0.25">
      <c r="A201" t="s">
        <v>0</v>
      </c>
      <c r="B201" t="s">
        <v>598</v>
      </c>
      <c r="C201" t="str">
        <f t="shared" si="6"/>
        <v>WFM UW Equity</v>
      </c>
      <c r="D201" t="s">
        <v>599</v>
      </c>
      <c r="E201" t="s">
        <v>600</v>
      </c>
      <c r="F201" t="str">
        <f t="shared" si="7"/>
        <v>BBG000CPQZ77 Equity</v>
      </c>
      <c r="G201" t="str">
        <f>_xll.BDP($C201, "GICS_SECTOR_NAME")</f>
        <v>Consumer Staples</v>
      </c>
      <c r="H201" t="str">
        <f>_xll.BDP($C201, "GICS_INDUSTRY_NAME")</f>
        <v>Food &amp; Staples Retailing</v>
      </c>
      <c r="I201" t="str">
        <f>_xll.BDP($C201, "GICS_SUB_INDUSTRY_NAME")</f>
        <v>Food Retail</v>
      </c>
    </row>
    <row r="202" spans="1:9" x14ac:dyDescent="0.25">
      <c r="A202" t="s">
        <v>0</v>
      </c>
      <c r="B202" t="s">
        <v>601</v>
      </c>
      <c r="C202" t="str">
        <f t="shared" si="6"/>
        <v>WINMQ UW Equity</v>
      </c>
      <c r="D202" t="s">
        <v>602</v>
      </c>
      <c r="E202" t="s">
        <v>603</v>
      </c>
      <c r="F202" t="str">
        <f t="shared" si="7"/>
        <v>BBG000BFJ645 Equity</v>
      </c>
      <c r="G202" t="str">
        <f>_xll.BDP($C202, "GICS_SECTOR_NAME")</f>
        <v>Communication Services</v>
      </c>
      <c r="H202" t="str">
        <f>_xll.BDP($C202, "GICS_INDUSTRY_NAME")</f>
        <v>Diversified Telecommunication</v>
      </c>
      <c r="I202" t="str">
        <f>_xll.BDP($C202, "GICS_SUB_INDUSTRY_NAME")</f>
        <v>Integrated Telecommunication S</v>
      </c>
    </row>
    <row r="203" spans="1:9" x14ac:dyDescent="0.25">
      <c r="A203" t="s">
        <v>0</v>
      </c>
      <c r="B203" t="s">
        <v>604</v>
      </c>
      <c r="C203" t="str">
        <f t="shared" si="6"/>
        <v>WPX US Equity</v>
      </c>
      <c r="D203" t="s">
        <v>605</v>
      </c>
      <c r="E203" t="s">
        <v>606</v>
      </c>
      <c r="F203" t="str">
        <f t="shared" si="7"/>
        <v>BBG001NY45K9 Equity</v>
      </c>
      <c r="G203" t="str">
        <f>_xll.BDP($C203, "GICS_SECTOR_NAME")</f>
        <v>Energy</v>
      </c>
      <c r="H203" t="str">
        <f>_xll.BDP($C203, "GICS_INDUSTRY_NAME")</f>
        <v>Oil, Gas &amp; Consumable Fuels</v>
      </c>
      <c r="I203" t="str">
        <f>_xll.BDP($C203, "GICS_SUB_INDUSTRY_NAME")</f>
        <v>Oil &amp; Gas Exploration &amp; Produc</v>
      </c>
    </row>
    <row r="204" spans="1:9" x14ac:dyDescent="0.25">
      <c r="A204" t="s">
        <v>0</v>
      </c>
      <c r="B204" t="s">
        <v>607</v>
      </c>
      <c r="C204" t="str">
        <f t="shared" si="6"/>
        <v>WYND US Equity</v>
      </c>
      <c r="D204" t="s">
        <v>608</v>
      </c>
      <c r="E204" t="s">
        <v>609</v>
      </c>
      <c r="F204" t="str">
        <f t="shared" si="7"/>
        <v>BBG000PV2L86 Equity</v>
      </c>
      <c r="G204" t="str">
        <f>_xll.BDP($C204, "GICS_SECTOR_NAME")</f>
        <v>Consumer Discretionary</v>
      </c>
      <c r="H204" t="str">
        <f>_xll.BDP($C204, "GICS_INDUSTRY_NAME")</f>
        <v>Hotels, Restaurants &amp; Leisure</v>
      </c>
      <c r="I204" t="str">
        <f>_xll.BDP($C204, "GICS_SUB_INDUSTRY_NAME")</f>
        <v>Hotels, Resorts &amp; Cruise Lines</v>
      </c>
    </row>
    <row r="205" spans="1:9" x14ac:dyDescent="0.25">
      <c r="A205" t="s">
        <v>0</v>
      </c>
      <c r="B205" t="s">
        <v>610</v>
      </c>
      <c r="C205" t="str">
        <f t="shared" si="6"/>
        <v>X US Equity</v>
      </c>
      <c r="D205" t="s">
        <v>611</v>
      </c>
      <c r="E205" t="s">
        <v>612</v>
      </c>
      <c r="F205" t="str">
        <f t="shared" si="7"/>
        <v>BBG000BX3TD3 Equity</v>
      </c>
      <c r="G205" t="str">
        <f>_xll.BDP($C205, "GICS_SECTOR_NAME")</f>
        <v>Materials</v>
      </c>
      <c r="H205" t="str">
        <f>_xll.BDP($C205, "GICS_INDUSTRY_NAME")</f>
        <v>Metals &amp; Mining</v>
      </c>
      <c r="I205" t="str">
        <f>_xll.BDP($C205, "GICS_SUB_INDUSTRY_NAME")</f>
        <v>Steel</v>
      </c>
    </row>
    <row r="206" spans="1:9" x14ac:dyDescent="0.25">
      <c r="A206" t="s">
        <v>0</v>
      </c>
      <c r="B206" t="s">
        <v>613</v>
      </c>
      <c r="C206" t="str">
        <f t="shared" si="6"/>
        <v>XEC US Equity</v>
      </c>
      <c r="D206" t="s">
        <v>614</v>
      </c>
      <c r="E206" t="s">
        <v>615</v>
      </c>
      <c r="F206" t="str">
        <f t="shared" si="7"/>
        <v>BBG000D6L294 Equity</v>
      </c>
      <c r="G206" t="str">
        <f>_xll.BDP($C206, "GICS_SECTOR_NAME")</f>
        <v>Energy</v>
      </c>
      <c r="H206" t="str">
        <f>_xll.BDP($C206, "GICS_INDUSTRY_NAME")</f>
        <v>Oil, Gas &amp; Consumable Fuels</v>
      </c>
      <c r="I206" t="str">
        <f>_xll.BDP($C206, "GICS_SUB_INDUSTRY_NAME")</f>
        <v>Oil &amp; Gas Exploration &amp; Produc</v>
      </c>
    </row>
    <row r="207" spans="1:9" x14ac:dyDescent="0.25">
      <c r="A207" t="s">
        <v>0</v>
      </c>
      <c r="B207" t="s">
        <v>616</v>
      </c>
      <c r="C207" t="str">
        <f t="shared" si="6"/>
        <v>XL US Equity</v>
      </c>
      <c r="D207" t="s">
        <v>617</v>
      </c>
      <c r="E207" t="s">
        <v>618</v>
      </c>
      <c r="F207" t="str">
        <f t="shared" si="7"/>
        <v>BBG00DBBG1M0 Equity</v>
      </c>
      <c r="G207" t="str">
        <f>_xll.BDP($C207, "GICS_SECTOR_NAME")</f>
        <v>Consumer Discretionary</v>
      </c>
      <c r="H207" t="str">
        <f>_xll.BDP($C207, "GICS_INDUSTRY_NAME")</f>
        <v>Auto Components</v>
      </c>
      <c r="I207" t="str">
        <f>_xll.BDP($C207, "GICS_SUB_INDUSTRY_NAME")</f>
        <v>Auto Parts &amp; Equipment</v>
      </c>
    </row>
    <row r="208" spans="1:9" x14ac:dyDescent="0.25">
      <c r="A208" t="s">
        <v>619</v>
      </c>
      <c r="B208" t="s">
        <v>620</v>
      </c>
      <c r="C208" t="str">
        <f t="shared" si="6"/>
        <v>0851201D CN Equity</v>
      </c>
      <c r="D208" t="s">
        <v>621</v>
      </c>
      <c r="E208" t="s">
        <v>622</v>
      </c>
      <c r="F208" t="str">
        <f t="shared" si="7"/>
        <v>BBG000BBMTB2 Equity</v>
      </c>
      <c r="G208" t="str">
        <f>_xll.BDP($F208, "GICS_SECTOR_NAME")</f>
        <v>#N/A N/A</v>
      </c>
      <c r="H208" t="str">
        <f>_xll.BDP($F208, "GICS_INDUSTRY_NAME")</f>
        <v>#N/A N/A</v>
      </c>
      <c r="I208" t="str">
        <f>_xll.BDP($C208, "GICS_SUB_INDUSTRY_NAME")</f>
        <v>#N/A N/A</v>
      </c>
    </row>
    <row r="209" spans="1:9" x14ac:dyDescent="0.25">
      <c r="A209" t="s">
        <v>619</v>
      </c>
      <c r="B209" t="s">
        <v>623</v>
      </c>
      <c r="C209" t="str">
        <f t="shared" si="6"/>
        <v>1003374D CN Equity</v>
      </c>
      <c r="D209" t="s">
        <v>624</v>
      </c>
      <c r="E209" t="s">
        <v>625</v>
      </c>
      <c r="F209" t="str">
        <f t="shared" si="7"/>
        <v>BBG000BTC704 Equity</v>
      </c>
      <c r="G209" t="str">
        <f>_xll.BDP($F209, "GICS_SECTOR_NAME")</f>
        <v>#N/A N/A</v>
      </c>
      <c r="H209" t="str">
        <f>_xll.BDP($F209, "GICS_INDUSTRY_NAME")</f>
        <v>#N/A N/A</v>
      </c>
      <c r="I209" t="str">
        <f>_xll.BDP($C209, "GICS_SUB_INDUSTRY_NAME")</f>
        <v>#N/A N/A</v>
      </c>
    </row>
    <row r="210" spans="1:9" x14ac:dyDescent="0.25">
      <c r="A210" t="s">
        <v>619</v>
      </c>
      <c r="B210" t="s">
        <v>626</v>
      </c>
      <c r="C210" t="str">
        <f t="shared" si="6"/>
        <v>1025240D CN Equity</v>
      </c>
      <c r="D210" t="s">
        <v>627</v>
      </c>
      <c r="E210" t="s">
        <v>628</v>
      </c>
      <c r="F210" t="str">
        <f t="shared" si="7"/>
        <v>BBG000C4Q534 Equity</v>
      </c>
      <c r="G210" t="str">
        <f>_xll.BDP($F210, "GICS_SECTOR_NAME")</f>
        <v>#N/A N/A</v>
      </c>
      <c r="H210" t="str">
        <f>_xll.BDP($F210, "GICS_INDUSTRY_NAME")</f>
        <v>#N/A N/A</v>
      </c>
      <c r="I210" t="str">
        <f>_xll.BDP($C210, "GICS_SUB_INDUSTRY_NAME")</f>
        <v>#N/A N/A</v>
      </c>
    </row>
    <row r="211" spans="1:9" x14ac:dyDescent="0.25">
      <c r="A211" t="s">
        <v>619</v>
      </c>
      <c r="B211" t="s">
        <v>629</v>
      </c>
      <c r="C211" t="str">
        <f t="shared" si="6"/>
        <v>1280452D CN Equity</v>
      </c>
      <c r="D211" t="s">
        <v>630</v>
      </c>
      <c r="E211" t="s">
        <v>631</v>
      </c>
      <c r="F211" t="str">
        <f t="shared" si="7"/>
        <v>BBG000BM4NV9 Equity</v>
      </c>
      <c r="G211" t="str">
        <f>_xll.BDP($F211, "GICS_SECTOR_NAME")</f>
        <v>#N/A N/A</v>
      </c>
      <c r="H211" t="str">
        <f>_xll.BDP($F211, "GICS_INDUSTRY_NAME")</f>
        <v>#N/A N/A</v>
      </c>
      <c r="I211" t="str">
        <f>_xll.BDP($C211, "GICS_SUB_INDUSTRY_NAME")</f>
        <v>#N/A N/A</v>
      </c>
    </row>
    <row r="212" spans="1:9" x14ac:dyDescent="0.25">
      <c r="A212" t="s">
        <v>619</v>
      </c>
      <c r="B212" t="s">
        <v>632</v>
      </c>
      <c r="C212" t="str">
        <f t="shared" si="6"/>
        <v>1284913D CN Equity</v>
      </c>
      <c r="D212" t="s">
        <v>633</v>
      </c>
      <c r="E212" t="s">
        <v>634</v>
      </c>
      <c r="F212" t="str">
        <f t="shared" si="7"/>
        <v>BBG000CTSVS3 Equity</v>
      </c>
      <c r="G212" t="str">
        <f>_xll.BDP($F212, "GICS_SECTOR_NAME")</f>
        <v>#N/A N/A</v>
      </c>
      <c r="H212" t="str">
        <f>_xll.BDP($F212, "GICS_INDUSTRY_NAME")</f>
        <v>#N/A N/A</v>
      </c>
      <c r="I212" t="str">
        <f>_xll.BDP($C212, "GICS_SUB_INDUSTRY_NAME")</f>
        <v>#N/A N/A</v>
      </c>
    </row>
    <row r="213" spans="1:9" x14ac:dyDescent="0.25">
      <c r="A213" t="s">
        <v>619</v>
      </c>
      <c r="B213" t="s">
        <v>635</v>
      </c>
      <c r="C213" t="str">
        <f t="shared" si="6"/>
        <v>1311483D CN Equity</v>
      </c>
      <c r="D213" t="s">
        <v>636</v>
      </c>
      <c r="E213" t="s">
        <v>637</v>
      </c>
      <c r="F213" t="str">
        <f t="shared" si="7"/>
        <v>BBG000C027P0 Equity</v>
      </c>
      <c r="G213" t="str">
        <f>_xll.BDP($F213, "GICS_SECTOR_NAME")</f>
        <v>#N/A N/A</v>
      </c>
      <c r="H213" t="str">
        <f>_xll.BDP($F213, "GICS_INDUSTRY_NAME")</f>
        <v>#N/A N/A</v>
      </c>
      <c r="I213" t="str">
        <f>_xll.BDP($C213, "GICS_SUB_INDUSTRY_NAME")</f>
        <v>#N/A N/A</v>
      </c>
    </row>
    <row r="214" spans="1:9" x14ac:dyDescent="0.25">
      <c r="A214" t="s">
        <v>619</v>
      </c>
      <c r="B214" t="s">
        <v>638</v>
      </c>
      <c r="C214" t="str">
        <f t="shared" si="6"/>
        <v>1374430D CN Equity</v>
      </c>
      <c r="D214" t="s">
        <v>639</v>
      </c>
      <c r="E214" t="s">
        <v>640</v>
      </c>
      <c r="F214" t="str">
        <f t="shared" si="7"/>
        <v>BBG000Q3VXP0 Equity</v>
      </c>
      <c r="G214" t="str">
        <f>_xll.BDP($F214, "GICS_SECTOR_NAME")</f>
        <v>#N/A N/A</v>
      </c>
      <c r="H214" t="str">
        <f>_xll.BDP($F214, "GICS_INDUSTRY_NAME")</f>
        <v>#N/A N/A</v>
      </c>
      <c r="I214" t="str">
        <f>_xll.BDP($C214, "GICS_SUB_INDUSTRY_NAME")</f>
        <v>#N/A N/A</v>
      </c>
    </row>
    <row r="215" spans="1:9" x14ac:dyDescent="0.25">
      <c r="A215" t="s">
        <v>619</v>
      </c>
      <c r="B215" t="s">
        <v>641</v>
      </c>
      <c r="C215" t="str">
        <f t="shared" si="6"/>
        <v>1382554D CN Equity</v>
      </c>
      <c r="D215" t="s">
        <v>642</v>
      </c>
      <c r="E215" t="s">
        <v>643</v>
      </c>
      <c r="F215" t="str">
        <f t="shared" si="7"/>
        <v>BBG000BKDZY3 Equity</v>
      </c>
      <c r="G215" t="str">
        <f>_xll.BDP($F215, "GICS_SECTOR_NAME")</f>
        <v>#N/A N/A</v>
      </c>
      <c r="H215" t="str">
        <f>_xll.BDP($F215, "GICS_INDUSTRY_NAME")</f>
        <v>#N/A N/A</v>
      </c>
      <c r="I215" t="str">
        <f>_xll.BDP($C215, "GICS_SUB_INDUSTRY_NAME")</f>
        <v>#N/A N/A</v>
      </c>
    </row>
    <row r="216" spans="1:9" x14ac:dyDescent="0.25">
      <c r="A216" t="s">
        <v>619</v>
      </c>
      <c r="B216" t="s">
        <v>644</v>
      </c>
      <c r="C216" t="str">
        <f t="shared" si="6"/>
        <v>1413620D CN Equity</v>
      </c>
      <c r="D216" t="s">
        <v>645</v>
      </c>
      <c r="E216" t="s">
        <v>646</v>
      </c>
      <c r="F216" t="str">
        <f t="shared" si="7"/>
        <v>BBG000C01LH9 Equity</v>
      </c>
      <c r="G216" t="str">
        <f>_xll.BDP($F216, "GICS_SECTOR_NAME")</f>
        <v>#N/A N/A</v>
      </c>
      <c r="H216" t="str">
        <f>_xll.BDP($F216, "GICS_INDUSTRY_NAME")</f>
        <v>#N/A N/A</v>
      </c>
      <c r="I216" t="str">
        <f>_xll.BDP($C216, "GICS_SUB_INDUSTRY_NAME")</f>
        <v>#N/A N/A</v>
      </c>
    </row>
    <row r="217" spans="1:9" x14ac:dyDescent="0.25">
      <c r="A217" t="s">
        <v>619</v>
      </c>
      <c r="B217" t="s">
        <v>647</v>
      </c>
      <c r="C217" t="str">
        <f t="shared" si="6"/>
        <v>1417090D CN Equity</v>
      </c>
      <c r="D217" t="s">
        <v>648</v>
      </c>
      <c r="E217" t="s">
        <v>649</v>
      </c>
      <c r="F217" t="str">
        <f t="shared" si="7"/>
        <v>BBG0019HHBG0 Equity</v>
      </c>
      <c r="G217" t="str">
        <f>_xll.BDP($F217, "GICS_SECTOR_NAME")</f>
        <v>#N/A N/A</v>
      </c>
      <c r="H217" t="str">
        <f>_xll.BDP($F217, "GICS_INDUSTRY_NAME")</f>
        <v>#N/A N/A</v>
      </c>
      <c r="I217" t="str">
        <f>_xll.BDP($C217, "GICS_SUB_INDUSTRY_NAME")</f>
        <v>#N/A N/A</v>
      </c>
    </row>
    <row r="218" spans="1:9" x14ac:dyDescent="0.25">
      <c r="A218" t="s">
        <v>619</v>
      </c>
      <c r="B218" t="s">
        <v>650</v>
      </c>
      <c r="C218" t="str">
        <f t="shared" si="6"/>
        <v>1426897D CN Equity</v>
      </c>
      <c r="D218" t="s">
        <v>651</v>
      </c>
      <c r="E218" t="s">
        <v>652</v>
      </c>
      <c r="F218" t="str">
        <f t="shared" si="7"/>
        <v>BBG000J3JMG6 Equity</v>
      </c>
      <c r="G218" t="str">
        <f>_xll.BDP($F218, "GICS_SECTOR_NAME")</f>
        <v>#N/A N/A</v>
      </c>
      <c r="H218" t="str">
        <f>_xll.BDP($F218, "GICS_INDUSTRY_NAME")</f>
        <v>#N/A N/A</v>
      </c>
      <c r="I218" t="str">
        <f>_xll.BDP($C218, "GICS_SUB_INDUSTRY_NAME")</f>
        <v>#N/A N/A</v>
      </c>
    </row>
    <row r="219" spans="1:9" x14ac:dyDescent="0.25">
      <c r="A219" t="s">
        <v>619</v>
      </c>
      <c r="B219" t="s">
        <v>653</v>
      </c>
      <c r="C219" t="str">
        <f t="shared" si="6"/>
        <v>ACM/A CN Equity</v>
      </c>
      <c r="D219" t="s">
        <v>654</v>
      </c>
      <c r="E219" t="s">
        <v>655</v>
      </c>
      <c r="F219" t="str">
        <f t="shared" si="7"/>
        <v>BBG000BXDQD8 Equity</v>
      </c>
      <c r="G219" t="str">
        <f>_xll.BDP($F219, "GICS_SECTOR_NAME")</f>
        <v>#N/A N/A</v>
      </c>
      <c r="H219" t="str">
        <f>_xll.BDP($F219, "GICS_INDUSTRY_NAME")</f>
        <v>#N/A N/A</v>
      </c>
      <c r="I219" t="str">
        <f>_xll.BDP($C219, "GICS_SUB_INDUSTRY_NAME")</f>
        <v>#N/A N/A</v>
      </c>
    </row>
    <row r="220" spans="1:9" x14ac:dyDescent="0.25">
      <c r="A220" t="s">
        <v>619</v>
      </c>
      <c r="B220" t="s">
        <v>656</v>
      </c>
      <c r="C220" t="str">
        <f t="shared" si="6"/>
        <v>AVR CN Equity</v>
      </c>
      <c r="D220" t="s">
        <v>657</v>
      </c>
      <c r="E220" t="s">
        <v>658</v>
      </c>
      <c r="F220" t="str">
        <f t="shared" si="7"/>
        <v>BBG000CZDWD9 Equity</v>
      </c>
      <c r="G220" t="str">
        <f>_xll.BDP($F220, "GICS_SECTOR_NAME")</f>
        <v>#N/A N/A</v>
      </c>
      <c r="H220" t="str">
        <f>_xll.BDP($F220, "GICS_INDUSTRY_NAME")</f>
        <v>#N/A N/A</v>
      </c>
      <c r="I220" t="str">
        <f>_xll.BDP($C220, "GICS_SUB_INDUSTRY_NAME")</f>
        <v>#N/A N/A</v>
      </c>
    </row>
    <row r="221" spans="1:9" x14ac:dyDescent="0.25">
      <c r="A221" t="s">
        <v>619</v>
      </c>
      <c r="B221" t="s">
        <v>659</v>
      </c>
      <c r="C221" t="str">
        <f t="shared" si="6"/>
        <v>BPO CN Equity</v>
      </c>
      <c r="D221" t="s">
        <v>660</v>
      </c>
      <c r="E221" t="s">
        <v>661</v>
      </c>
      <c r="F221" t="str">
        <f t="shared" si="7"/>
        <v>BBG000G87NB4 Equity</v>
      </c>
      <c r="G221" t="str">
        <f>_xll.BDP($F221, "GICS_SECTOR_NAME")</f>
        <v>#N/A N/A</v>
      </c>
      <c r="H221" t="str">
        <f>_xll.BDP($F221, "GICS_INDUSTRY_NAME")</f>
        <v>#N/A N/A</v>
      </c>
      <c r="I221" t="str">
        <f>_xll.BDP($C221, "GICS_SUB_INDUSTRY_NAME")</f>
        <v>#N/A N/A</v>
      </c>
    </row>
    <row r="222" spans="1:9" x14ac:dyDescent="0.25">
      <c r="A222" t="s">
        <v>619</v>
      </c>
      <c r="B222" t="s">
        <v>662</v>
      </c>
      <c r="C222" t="str">
        <f t="shared" si="6"/>
        <v>CLT CN Equity</v>
      </c>
      <c r="D222" t="s">
        <v>663</v>
      </c>
      <c r="E222" t="s">
        <v>664</v>
      </c>
      <c r="F222" t="str">
        <f t="shared" si="7"/>
        <v>BBG000NRFYM9 Equity</v>
      </c>
      <c r="G222" t="str">
        <f>_xll.BDP($F222, "GICS_SECTOR_NAME")</f>
        <v>#N/A N/A</v>
      </c>
      <c r="H222" t="str">
        <f>_xll.BDP($F222, "GICS_INDUSTRY_NAME")</f>
        <v>#N/A N/A</v>
      </c>
      <c r="I222" t="str">
        <f>_xll.BDP($C222, "GICS_SUB_INDUSTRY_NAME")</f>
        <v>#N/A N/A</v>
      </c>
    </row>
    <row r="223" spans="1:9" x14ac:dyDescent="0.25">
      <c r="A223" t="s">
        <v>619</v>
      </c>
      <c r="B223" t="s">
        <v>665</v>
      </c>
      <c r="C223" t="str">
        <f t="shared" si="6"/>
        <v>CPA-U CN Equity</v>
      </c>
      <c r="D223" t="s">
        <v>666</v>
      </c>
      <c r="E223" t="s">
        <v>667</v>
      </c>
      <c r="F223" t="str">
        <f t="shared" si="7"/>
        <v>BBG000BWSZT7 Equity</v>
      </c>
      <c r="G223" t="str">
        <f>_xll.BDP($F223, "GICS_SECTOR_NAME")</f>
        <v>#N/A N/A</v>
      </c>
      <c r="H223" t="str">
        <f>_xll.BDP($F223, "GICS_INDUSTRY_NAME")</f>
        <v>#N/A N/A</v>
      </c>
      <c r="I223" t="str">
        <f>_xll.BDP($C223, "GICS_SUB_INDUSTRY_NAME")</f>
        <v>#N/A N/A</v>
      </c>
    </row>
    <row r="224" spans="1:9" x14ac:dyDescent="0.25">
      <c r="A224" t="s">
        <v>619</v>
      </c>
      <c r="B224" t="s">
        <v>668</v>
      </c>
      <c r="C224" t="str">
        <f t="shared" si="6"/>
        <v>DAY CN Equity</v>
      </c>
      <c r="D224" t="s">
        <v>669</v>
      </c>
      <c r="E224" t="s">
        <v>670</v>
      </c>
      <c r="F224" t="str">
        <f t="shared" si="7"/>
        <v>BBG000BCM8B6 Equity</v>
      </c>
      <c r="G224" t="str">
        <f>_xll.BDP($F224, "GICS_SECTOR_NAME")</f>
        <v>#N/A N/A</v>
      </c>
      <c r="H224" t="str">
        <f>_xll.BDP($F224, "GICS_INDUSTRY_NAME")</f>
        <v>#N/A N/A</v>
      </c>
      <c r="I224" t="str">
        <f>_xll.BDP($C224, "GICS_SUB_INDUSTRY_NAME")</f>
        <v>#N/A N/A</v>
      </c>
    </row>
    <row r="225" spans="1:9" x14ac:dyDescent="0.25">
      <c r="A225" t="s">
        <v>619</v>
      </c>
      <c r="B225" t="s">
        <v>671</v>
      </c>
      <c r="C225" t="str">
        <f t="shared" si="6"/>
        <v>EGU CN Equity</v>
      </c>
      <c r="D225" t="s">
        <v>672</v>
      </c>
      <c r="E225" t="s">
        <v>673</v>
      </c>
      <c r="F225" t="str">
        <f t="shared" si="7"/>
        <v>BBG000CRCS29 Equity</v>
      </c>
      <c r="G225" t="str">
        <f>_xll.BDP($F225, "GICS_SECTOR_NAME")</f>
        <v>#N/A N/A</v>
      </c>
      <c r="H225" t="str">
        <f>_xll.BDP($F225, "GICS_INDUSTRY_NAME")</f>
        <v>#N/A N/A</v>
      </c>
      <c r="I225" t="str">
        <f>_xll.BDP($C225, "GICS_SUB_INDUSTRY_NAME")</f>
        <v>#N/A N/A</v>
      </c>
    </row>
    <row r="226" spans="1:9" x14ac:dyDescent="0.25">
      <c r="A226" t="s">
        <v>619</v>
      </c>
      <c r="B226" t="s">
        <v>674</v>
      </c>
      <c r="C226" t="str">
        <f t="shared" si="6"/>
        <v>EQN CN Equity</v>
      </c>
      <c r="D226" t="s">
        <v>675</v>
      </c>
      <c r="E226" t="s">
        <v>676</v>
      </c>
      <c r="F226" t="str">
        <f t="shared" si="7"/>
        <v>BBG000Q0C9Z9 Equity</v>
      </c>
      <c r="G226" t="str">
        <f>_xll.BDP($F226, "GICS_SECTOR_NAME")</f>
        <v>#N/A N/A</v>
      </c>
      <c r="H226" t="str">
        <f>_xll.BDP($F226, "GICS_INDUSTRY_NAME")</f>
        <v>#N/A N/A</v>
      </c>
      <c r="I226" t="str">
        <f>_xll.BDP($C226, "GICS_SUB_INDUSTRY_NAME")</f>
        <v>#N/A N/A</v>
      </c>
    </row>
    <row r="227" spans="1:9" x14ac:dyDescent="0.25">
      <c r="A227" t="s">
        <v>619</v>
      </c>
      <c r="B227" t="s">
        <v>677</v>
      </c>
      <c r="C227" t="str">
        <f t="shared" si="6"/>
        <v>FES CN Equity</v>
      </c>
      <c r="D227" t="s">
        <v>678</v>
      </c>
      <c r="E227" t="s">
        <v>679</v>
      </c>
      <c r="F227" t="str">
        <f t="shared" si="7"/>
        <v>BBG000D9D812 Equity</v>
      </c>
      <c r="G227" t="str">
        <f>_xll.BDP($F227, "GICS_SECTOR_NAME")</f>
        <v>#N/A N/A</v>
      </c>
      <c r="H227" t="str">
        <f>_xll.BDP($F227, "GICS_INDUSTRY_NAME")</f>
        <v>#N/A N/A</v>
      </c>
      <c r="I227" t="str">
        <f>_xll.BDP($C227, "GICS_SUB_INDUSTRY_NAME")</f>
        <v>#N/A N/A</v>
      </c>
    </row>
    <row r="228" spans="1:9" x14ac:dyDescent="0.25">
      <c r="A228" t="s">
        <v>619</v>
      </c>
      <c r="B228" t="s">
        <v>680</v>
      </c>
      <c r="C228" t="str">
        <f t="shared" si="6"/>
        <v>FRG CN Equity</v>
      </c>
      <c r="D228" t="s">
        <v>681</v>
      </c>
      <c r="E228" t="s">
        <v>682</v>
      </c>
      <c r="F228" t="str">
        <f t="shared" si="7"/>
        <v>BBG001HR24Y1 Equity</v>
      </c>
      <c r="G228" t="str">
        <f>_xll.BDP($F228, "GICS_SECTOR_NAME")</f>
        <v>Materials</v>
      </c>
      <c r="H228" t="str">
        <f>_xll.BDP($F228, "GICS_INDUSTRY_NAME")</f>
        <v>Metals &amp; Mining</v>
      </c>
      <c r="I228" t="str">
        <f>_xll.BDP($F228, "GICS_SUB_INDUSTRY_NAME")</f>
        <v>Gold</v>
      </c>
    </row>
    <row r="229" spans="1:9" x14ac:dyDescent="0.25">
      <c r="A229" t="s">
        <v>619</v>
      </c>
      <c r="B229" t="s">
        <v>683</v>
      </c>
      <c r="C229" t="str">
        <f t="shared" si="6"/>
        <v>IMN CN Equity</v>
      </c>
      <c r="D229" t="s">
        <v>684</v>
      </c>
      <c r="E229" t="s">
        <v>685</v>
      </c>
      <c r="F229" t="str">
        <f t="shared" si="7"/>
        <v>BBG000BZ70W6 Equity</v>
      </c>
      <c r="G229" t="str">
        <f>_xll.BDP($F229, "GICS_SECTOR_NAME")</f>
        <v>#N/A N/A</v>
      </c>
      <c r="H229" t="str">
        <f>_xll.BDP($F229, "GICS_INDUSTRY_NAME")</f>
        <v>#N/A N/A</v>
      </c>
      <c r="I229" t="str">
        <f>_xll.BDP($C229, "GICS_SUB_INDUSTRY_NAME")</f>
        <v>#N/A N/A</v>
      </c>
    </row>
    <row r="230" spans="1:9" x14ac:dyDescent="0.25">
      <c r="A230" t="s">
        <v>619</v>
      </c>
      <c r="B230" t="s">
        <v>686</v>
      </c>
      <c r="C230" t="str">
        <f t="shared" si="6"/>
        <v>MFL CN Equity</v>
      </c>
      <c r="D230" t="s">
        <v>687</v>
      </c>
      <c r="E230" t="s">
        <v>688</v>
      </c>
      <c r="F230" t="str">
        <f t="shared" si="7"/>
        <v>BBG000BZKR70 Equity</v>
      </c>
      <c r="G230" t="str">
        <f>_xll.BDP($F230, "GICS_SECTOR_NAME")</f>
        <v>#N/A N/A</v>
      </c>
      <c r="H230" t="str">
        <f>_xll.BDP($F230, "GICS_INDUSTRY_NAME")</f>
        <v>#N/A N/A</v>
      </c>
      <c r="I230" t="str">
        <f>_xll.BDP($C230, "GICS_SUB_INDUSTRY_NAME")</f>
        <v>#N/A N/A</v>
      </c>
    </row>
    <row r="231" spans="1:9" x14ac:dyDescent="0.25">
      <c r="A231" t="s">
        <v>619</v>
      </c>
      <c r="B231" t="s">
        <v>689</v>
      </c>
      <c r="C231" t="str">
        <f t="shared" si="6"/>
        <v>NAE CN Equity</v>
      </c>
      <c r="D231" t="s">
        <v>690</v>
      </c>
      <c r="E231" t="s">
        <v>691</v>
      </c>
      <c r="F231" t="str">
        <f t="shared" si="7"/>
        <v>BBG000GQGXS4 Equity</v>
      </c>
      <c r="G231" t="str">
        <f>_xll.BDP($F231, "GICS_SECTOR_NAME")</f>
        <v>#N/A N/A</v>
      </c>
      <c r="H231" t="str">
        <f>_xll.BDP($F231, "GICS_INDUSTRY_NAME")</f>
        <v>#N/A N/A</v>
      </c>
      <c r="I231" t="str">
        <f>_xll.BDP($C231, "GICS_SUB_INDUSTRY_NAME")</f>
        <v>#N/A N/A</v>
      </c>
    </row>
    <row r="232" spans="1:9" x14ac:dyDescent="0.25">
      <c r="A232" t="s">
        <v>619</v>
      </c>
      <c r="B232" t="s">
        <v>692</v>
      </c>
      <c r="C232" t="str">
        <f t="shared" si="6"/>
        <v>NGX CN Equity</v>
      </c>
      <c r="D232" t="s">
        <v>693</v>
      </c>
      <c r="E232" t="s">
        <v>694</v>
      </c>
      <c r="F232" t="str">
        <f t="shared" si="7"/>
        <v>BBG000CZZX07 Equity</v>
      </c>
      <c r="G232" t="str">
        <f>_xll.BDP($F232, "GICS_SECTOR_NAME")</f>
        <v>#N/A N/A</v>
      </c>
      <c r="H232" t="str">
        <f>_xll.BDP($F232, "GICS_INDUSTRY_NAME")</f>
        <v>#N/A N/A</v>
      </c>
      <c r="I232" t="str">
        <f>_xll.BDP($C232, "GICS_SUB_INDUSTRY_NAME")</f>
        <v>#N/A N/A</v>
      </c>
    </row>
    <row r="233" spans="1:9" x14ac:dyDescent="0.25">
      <c r="A233" t="s">
        <v>619</v>
      </c>
      <c r="B233" t="s">
        <v>695</v>
      </c>
      <c r="C233" t="str">
        <f t="shared" si="6"/>
        <v>NXY CN Equity</v>
      </c>
      <c r="D233" t="s">
        <v>696</v>
      </c>
      <c r="E233" t="s">
        <v>697</v>
      </c>
      <c r="F233" t="str">
        <f t="shared" si="7"/>
        <v>BBG000JDSYZ7 Equity</v>
      </c>
      <c r="G233" t="str">
        <f>_xll.BDP($F233, "GICS_SECTOR_NAME")</f>
        <v>#N/A N/A</v>
      </c>
      <c r="H233" t="str">
        <f>_xll.BDP($F233, "GICS_INDUSTRY_NAME")</f>
        <v>#N/A N/A</v>
      </c>
      <c r="I233" t="str">
        <f>_xll.BDP($C233, "GICS_SUB_INDUSTRY_NAME")</f>
        <v>#N/A N/A</v>
      </c>
    </row>
    <row r="234" spans="1:9" x14ac:dyDescent="0.25">
      <c r="A234" t="s">
        <v>619</v>
      </c>
      <c r="B234" t="s">
        <v>698</v>
      </c>
      <c r="C234" t="str">
        <f t="shared" si="6"/>
        <v>PMG CN Equity</v>
      </c>
      <c r="D234" t="s">
        <v>699</v>
      </c>
      <c r="E234" t="s">
        <v>700</v>
      </c>
      <c r="F234" t="str">
        <f t="shared" si="7"/>
        <v>BBG000PFSPQ4 Equity</v>
      </c>
      <c r="G234" t="str">
        <f>_xll.BDP($F234, "GICS_SECTOR_NAME")</f>
        <v>#N/A N/A</v>
      </c>
      <c r="H234" t="str">
        <f>_xll.BDP($F234, "GICS_INDUSTRY_NAME")</f>
        <v>#N/A N/A</v>
      </c>
      <c r="I234" t="str">
        <f>_xll.BDP($C234, "GICS_SUB_INDUSTRY_NAME")</f>
        <v>#N/A N/A</v>
      </c>
    </row>
    <row r="235" spans="1:9" x14ac:dyDescent="0.25">
      <c r="A235" t="s">
        <v>619</v>
      </c>
      <c r="B235" t="s">
        <v>701</v>
      </c>
      <c r="C235" t="str">
        <f t="shared" si="6"/>
        <v>PMZ-U CN Equity</v>
      </c>
      <c r="D235" t="s">
        <v>702</v>
      </c>
      <c r="E235" t="s">
        <v>703</v>
      </c>
      <c r="F235" t="str">
        <f t="shared" si="7"/>
        <v>BBG000PLSZ34 Equity</v>
      </c>
      <c r="G235" t="str">
        <f>_xll.BDP($F235, "GICS_SECTOR_NAME")</f>
        <v>#N/A N/A</v>
      </c>
      <c r="H235" t="str">
        <f>_xll.BDP($F235, "GICS_INDUSTRY_NAME")</f>
        <v>#N/A N/A</v>
      </c>
      <c r="I235" t="str">
        <f>_xll.BDP($C235, "GICS_SUB_INDUSTRY_NAME")</f>
        <v>#N/A N/A</v>
      </c>
    </row>
    <row r="236" spans="1:9" x14ac:dyDescent="0.25">
      <c r="A236" t="s">
        <v>619</v>
      </c>
      <c r="B236" t="s">
        <v>704</v>
      </c>
      <c r="C236" t="str">
        <f t="shared" si="6"/>
        <v>PVE CN Equity</v>
      </c>
      <c r="D236" t="s">
        <v>705</v>
      </c>
      <c r="E236" t="s">
        <v>706</v>
      </c>
      <c r="F236" t="str">
        <f t="shared" si="7"/>
        <v>BBG000BVXS46 Equity</v>
      </c>
      <c r="G236" t="str">
        <f>_xll.BDP($F236, "GICS_SECTOR_NAME")</f>
        <v>#N/A N/A</v>
      </c>
      <c r="H236" t="str">
        <f>_xll.BDP($F236, "GICS_INDUSTRY_NAME")</f>
        <v>#N/A N/A</v>
      </c>
      <c r="I236" t="str">
        <f>_xll.BDP($C236, "GICS_SUB_INDUSTRY_NAME")</f>
        <v>#N/A N/A</v>
      </c>
    </row>
    <row r="237" spans="1:9" x14ac:dyDescent="0.25">
      <c r="A237" t="s">
        <v>619</v>
      </c>
      <c r="B237" t="s">
        <v>707</v>
      </c>
      <c r="C237" t="str">
        <f t="shared" si="6"/>
        <v>QUX CN Equity</v>
      </c>
      <c r="D237" t="s">
        <v>708</v>
      </c>
      <c r="E237" t="s">
        <v>709</v>
      </c>
      <c r="F237" t="str">
        <f t="shared" si="7"/>
        <v>BBG000DGZ2Y9 Equity</v>
      </c>
      <c r="G237" t="str">
        <f>_xll.BDP($F237, "GICS_SECTOR_NAME")</f>
        <v>#N/A N/A</v>
      </c>
      <c r="H237" t="str">
        <f>_xll.BDP($F237, "GICS_INDUSTRY_NAME")</f>
        <v>#N/A N/A</v>
      </c>
      <c r="I237" t="str">
        <f>_xll.BDP($C237, "GICS_SUB_INDUSTRY_NAME")</f>
        <v>#N/A N/A</v>
      </c>
    </row>
    <row r="238" spans="1:9" x14ac:dyDescent="0.25">
      <c r="A238" t="s">
        <v>619</v>
      </c>
      <c r="B238" t="s">
        <v>710</v>
      </c>
      <c r="C238" t="str">
        <f t="shared" si="6"/>
        <v>TRE CN Equity</v>
      </c>
      <c r="D238" t="s">
        <v>711</v>
      </c>
      <c r="E238" t="s">
        <v>712</v>
      </c>
      <c r="F238" t="str">
        <f t="shared" si="7"/>
        <v>BBG000BLFFV6 Equity</v>
      </c>
      <c r="G238" t="str">
        <f>_xll.BDP($F238, "GICS_SECTOR_NAME")</f>
        <v>#N/A N/A</v>
      </c>
      <c r="H238" t="str">
        <f>_xll.BDP($F238, "GICS_INDUSTRY_NAME")</f>
        <v>#N/A N/A</v>
      </c>
      <c r="I238" t="str">
        <f>_xll.BDP($C238, "GICS_SUB_INDUSTRY_NAME")</f>
        <v>#N/A N/A</v>
      </c>
    </row>
    <row r="239" spans="1:9" x14ac:dyDescent="0.25">
      <c r="A239" t="s">
        <v>619</v>
      </c>
      <c r="B239" t="s">
        <v>713</v>
      </c>
      <c r="C239" t="str">
        <f t="shared" si="6"/>
        <v>VEN CN Equity</v>
      </c>
      <c r="D239" t="s">
        <v>714</v>
      </c>
      <c r="E239" t="s">
        <v>715</v>
      </c>
      <c r="F239" t="str">
        <f t="shared" si="7"/>
        <v>BBG000KDXQM0 Equity</v>
      </c>
      <c r="G239" t="str">
        <f>_xll.BDP($F239, "GICS_SECTOR_NAME")</f>
        <v>#N/A N/A</v>
      </c>
      <c r="H239" t="str">
        <f>_xll.BDP($F239, "GICS_INDUSTRY_NAME")</f>
        <v>#N/A N/A</v>
      </c>
      <c r="I239" t="str">
        <f>_xll.BDP($C239, "GICS_SUB_INDUSTRY_NAME")</f>
        <v>#N/A N/A</v>
      </c>
    </row>
    <row r="240" spans="1:9" x14ac:dyDescent="0.25">
      <c r="A240" t="s">
        <v>619</v>
      </c>
      <c r="B240" t="s">
        <v>716</v>
      </c>
      <c r="C240" t="str">
        <f t="shared" si="6"/>
        <v>VT CN Equity</v>
      </c>
      <c r="D240" t="s">
        <v>717</v>
      </c>
      <c r="E240" t="s">
        <v>718</v>
      </c>
      <c r="F240" t="str">
        <f t="shared" si="7"/>
        <v>BBG000GJ1384 Equity</v>
      </c>
      <c r="G240" t="str">
        <f>_xll.BDP($F240, "GICS_SECTOR_NAME")</f>
        <v>#N/A N/A</v>
      </c>
      <c r="H240" t="str">
        <f>_xll.BDP($F240, "GICS_INDUSTRY_NAME")</f>
        <v>#N/A N/A</v>
      </c>
      <c r="I240" t="str">
        <f>_xll.BDP($C240, "GICS_SUB_INDUSTRY_NAME")</f>
        <v>#N/A N/A</v>
      </c>
    </row>
    <row r="241" spans="1:9" x14ac:dyDescent="0.25">
      <c r="A241" t="s">
        <v>619</v>
      </c>
      <c r="B241" t="s">
        <v>719</v>
      </c>
      <c r="C241" t="str">
        <f t="shared" si="6"/>
        <v>WTN CN Equity</v>
      </c>
      <c r="D241" t="s">
        <v>720</v>
      </c>
      <c r="E241" t="s">
        <v>721</v>
      </c>
      <c r="F241" t="str">
        <f t="shared" si="7"/>
        <v>BBG000BC97N0 Equity</v>
      </c>
      <c r="G241" t="str">
        <f>_xll.BDP($F241, "GICS_SECTOR_NAME")</f>
        <v>#N/A N/A</v>
      </c>
      <c r="H241" t="str">
        <f>_xll.BDP($F241, "GICS_INDUSTRY_NAME")</f>
        <v>#N/A N/A</v>
      </c>
      <c r="I241" t="str">
        <f>_xll.BDP($C241, "GICS_SUB_INDUSTRY_NAME")</f>
        <v>#N/A N/A</v>
      </c>
    </row>
    <row r="242" spans="1:9" x14ac:dyDescent="0.25">
      <c r="A242" t="s">
        <v>619</v>
      </c>
      <c r="B242" t="s">
        <v>722</v>
      </c>
      <c r="C242" t="str">
        <f t="shared" si="6"/>
        <v>XG CN Equity</v>
      </c>
      <c r="D242" t="s">
        <v>723</v>
      </c>
      <c r="E242" t="s">
        <v>724</v>
      </c>
      <c r="F242" t="str">
        <f t="shared" si="7"/>
        <v>BBG000Q6RNJ7 Equity</v>
      </c>
      <c r="G242" t="str">
        <f>_xll.BDP($F242, "GICS_SECTOR_NAME")</f>
        <v>#N/A N/A</v>
      </c>
      <c r="H242" t="str">
        <f>_xll.BDP($F242, "GICS_INDUSTRY_NAME")</f>
        <v>#N/A N/A</v>
      </c>
      <c r="I242" t="str">
        <f>_xll.BDP($F242, "GICS_SUB_INDUSTRY_NAME")</f>
        <v>#N/A N/A</v>
      </c>
    </row>
    <row r="243" spans="1:9" x14ac:dyDescent="0.25">
      <c r="A243" t="s">
        <v>619</v>
      </c>
      <c r="B243" t="s">
        <v>725</v>
      </c>
      <c r="C243" t="str">
        <f t="shared" si="6"/>
        <v>YLO CN Equity</v>
      </c>
      <c r="D243" t="s">
        <v>726</v>
      </c>
      <c r="E243" t="s">
        <v>727</v>
      </c>
      <c r="F243" t="str">
        <f t="shared" si="7"/>
        <v>BBG003QH2PC6 Equity</v>
      </c>
      <c r="G243" t="str">
        <f>_xll.BDP($F243, "GICS_SECTOR_NAME")</f>
        <v>Communication Services</v>
      </c>
      <c r="H243" t="str">
        <f>_xll.BDP($F243, "GICS_INDUSTRY_NAME")</f>
        <v>Interactive Media &amp; Services</v>
      </c>
      <c r="I243" t="str">
        <f>_xll.BDP($F243, "GICS_SUB_INDUSTRY_NAME")</f>
        <v>Interactive Media &amp; Services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F9D85-62FA-4D8D-81BE-313C1B4EDB89}">
  <dimension ref="A1:I243"/>
  <sheetViews>
    <sheetView tabSelected="1" topLeftCell="A145" workbookViewId="0">
      <selection activeCell="G163" sqref="G163"/>
    </sheetView>
  </sheetViews>
  <sheetFormatPr defaultRowHeight="15" x14ac:dyDescent="0.25"/>
  <cols>
    <col min="1" max="1" width="6.5703125" bestFit="1" customWidth="1"/>
    <col min="2" max="2" width="12.85546875" bestFit="1" customWidth="1"/>
    <col min="3" max="3" width="19.140625" bestFit="1" customWidth="1"/>
    <col min="4" max="4" width="11.85546875" bestFit="1" customWidth="1"/>
    <col min="5" max="5" width="15.5703125" bestFit="1" customWidth="1"/>
    <col min="6" max="6" width="21.85546875" bestFit="1" customWidth="1"/>
    <col min="7" max="7" width="23.140625" bestFit="1" customWidth="1"/>
    <col min="8" max="8" width="31.42578125" bestFit="1" customWidth="1"/>
  </cols>
  <sheetData>
    <row r="1" spans="1:9" x14ac:dyDescent="0.25">
      <c r="A1" t="s">
        <v>728</v>
      </c>
      <c r="B1" t="s">
        <v>729</v>
      </c>
      <c r="C1" t="s">
        <v>734</v>
      </c>
      <c r="D1" t="s">
        <v>730</v>
      </c>
      <c r="E1" t="s">
        <v>733</v>
      </c>
      <c r="F1" t="s">
        <v>735</v>
      </c>
      <c r="G1" t="s">
        <v>731</v>
      </c>
      <c r="H1" t="s">
        <v>732</v>
      </c>
      <c r="I1" t="s">
        <v>1281</v>
      </c>
    </row>
    <row r="2" spans="1:9" x14ac:dyDescent="0.25">
      <c r="A2" t="s">
        <v>0</v>
      </c>
      <c r="B2" t="s">
        <v>1</v>
      </c>
      <c r="C2" t="s">
        <v>736</v>
      </c>
      <c r="D2" t="s">
        <v>2</v>
      </c>
      <c r="E2" t="s">
        <v>3</v>
      </c>
      <c r="F2" t="s">
        <v>737</v>
      </c>
    </row>
    <row r="3" spans="1:9" x14ac:dyDescent="0.25">
      <c r="A3" t="s">
        <v>0</v>
      </c>
      <c r="B3" t="s">
        <v>4</v>
      </c>
      <c r="C3" t="s">
        <v>738</v>
      </c>
      <c r="D3" t="s">
        <v>5</v>
      </c>
      <c r="E3" t="s">
        <v>6</v>
      </c>
      <c r="F3" t="s">
        <v>739</v>
      </c>
    </row>
    <row r="4" spans="1:9" x14ac:dyDescent="0.25">
      <c r="A4" t="s">
        <v>0</v>
      </c>
      <c r="B4" t="s">
        <v>7</v>
      </c>
      <c r="C4" t="s">
        <v>740</v>
      </c>
      <c r="D4" t="s">
        <v>8</v>
      </c>
      <c r="E4" t="s">
        <v>9</v>
      </c>
      <c r="F4" t="s">
        <v>741</v>
      </c>
    </row>
    <row r="5" spans="1:9" x14ac:dyDescent="0.25">
      <c r="A5" t="s">
        <v>0</v>
      </c>
      <c r="B5" t="s">
        <v>10</v>
      </c>
      <c r="C5" t="s">
        <v>742</v>
      </c>
      <c r="D5" t="s">
        <v>11</v>
      </c>
      <c r="E5" t="s">
        <v>12</v>
      </c>
      <c r="F5" t="s">
        <v>743</v>
      </c>
    </row>
    <row r="6" spans="1:9" x14ac:dyDescent="0.25">
      <c r="A6" t="s">
        <v>0</v>
      </c>
      <c r="B6" t="s">
        <v>13</v>
      </c>
      <c r="C6" t="s">
        <v>744</v>
      </c>
      <c r="D6" t="s">
        <v>14</v>
      </c>
      <c r="E6" t="s">
        <v>15</v>
      </c>
      <c r="F6" t="s">
        <v>745</v>
      </c>
    </row>
    <row r="7" spans="1:9" x14ac:dyDescent="0.25">
      <c r="A7" t="s">
        <v>0</v>
      </c>
      <c r="B7" t="s">
        <v>16</v>
      </c>
      <c r="C7" t="s">
        <v>746</v>
      </c>
      <c r="D7" t="s">
        <v>17</v>
      </c>
      <c r="E7" t="s">
        <v>18</v>
      </c>
      <c r="F7" t="s">
        <v>747</v>
      </c>
    </row>
    <row r="8" spans="1:9" x14ac:dyDescent="0.25">
      <c r="A8" t="s">
        <v>0</v>
      </c>
      <c r="B8" t="s">
        <v>19</v>
      </c>
      <c r="C8" t="s">
        <v>748</v>
      </c>
      <c r="D8" t="s">
        <v>20</v>
      </c>
      <c r="E8" t="s">
        <v>21</v>
      </c>
      <c r="F8" t="s">
        <v>749</v>
      </c>
    </row>
    <row r="9" spans="1:9" x14ac:dyDescent="0.25">
      <c r="A9" t="s">
        <v>0</v>
      </c>
      <c r="B9" t="s">
        <v>22</v>
      </c>
      <c r="C9" t="s">
        <v>750</v>
      </c>
      <c r="D9" t="s">
        <v>23</v>
      </c>
      <c r="E9" t="s">
        <v>24</v>
      </c>
      <c r="F9" t="s">
        <v>751</v>
      </c>
    </row>
    <row r="10" spans="1:9" x14ac:dyDescent="0.25">
      <c r="A10" t="s">
        <v>0</v>
      </c>
      <c r="B10" t="s">
        <v>25</v>
      </c>
      <c r="C10" t="s">
        <v>752</v>
      </c>
      <c r="D10" t="s">
        <v>26</v>
      </c>
      <c r="E10" t="s">
        <v>27</v>
      </c>
      <c r="F10" t="s">
        <v>753</v>
      </c>
    </row>
    <row r="11" spans="1:9" x14ac:dyDescent="0.25">
      <c r="A11" t="s">
        <v>0</v>
      </c>
      <c r="B11" t="s">
        <v>28</v>
      </c>
      <c r="C11" t="s">
        <v>754</v>
      </c>
      <c r="D11" t="s">
        <v>29</v>
      </c>
      <c r="E11" t="s">
        <v>30</v>
      </c>
      <c r="F11" t="s">
        <v>755</v>
      </c>
      <c r="G11" t="s">
        <v>756</v>
      </c>
      <c r="H11" t="s">
        <v>757</v>
      </c>
      <c r="I11" t="s">
        <v>757</v>
      </c>
    </row>
    <row r="12" spans="1:9" x14ac:dyDescent="0.25">
      <c r="A12" t="s">
        <v>0</v>
      </c>
      <c r="B12" t="s">
        <v>31</v>
      </c>
      <c r="C12" t="s">
        <v>758</v>
      </c>
      <c r="D12" t="s">
        <v>32</v>
      </c>
      <c r="E12" t="s">
        <v>33</v>
      </c>
      <c r="F12" t="s">
        <v>759</v>
      </c>
    </row>
    <row r="13" spans="1:9" x14ac:dyDescent="0.25">
      <c r="A13" t="s">
        <v>0</v>
      </c>
      <c r="B13" t="s">
        <v>34</v>
      </c>
      <c r="C13" t="s">
        <v>760</v>
      </c>
      <c r="D13" t="s">
        <v>35</v>
      </c>
      <c r="E13" t="s">
        <v>36</v>
      </c>
      <c r="F13" t="s">
        <v>761</v>
      </c>
    </row>
    <row r="14" spans="1:9" x14ac:dyDescent="0.25">
      <c r="A14" t="s">
        <v>0</v>
      </c>
      <c r="B14" t="s">
        <v>37</v>
      </c>
      <c r="C14" t="s">
        <v>762</v>
      </c>
      <c r="D14" t="s">
        <v>38</v>
      </c>
      <c r="E14" t="s">
        <v>39</v>
      </c>
      <c r="F14" t="s">
        <v>763</v>
      </c>
      <c r="G14" t="s">
        <v>764</v>
      </c>
      <c r="H14" t="s">
        <v>765</v>
      </c>
      <c r="I14" t="s">
        <v>1282</v>
      </c>
    </row>
    <row r="15" spans="1:9" x14ac:dyDescent="0.25">
      <c r="A15" t="s">
        <v>0</v>
      </c>
      <c r="B15" t="s">
        <v>40</v>
      </c>
      <c r="C15" t="s">
        <v>766</v>
      </c>
      <c r="D15" t="s">
        <v>41</v>
      </c>
      <c r="E15" t="s">
        <v>42</v>
      </c>
      <c r="F15" t="s">
        <v>767</v>
      </c>
      <c r="G15" t="s">
        <v>768</v>
      </c>
      <c r="H15" t="s">
        <v>769</v>
      </c>
      <c r="I15" t="s">
        <v>769</v>
      </c>
    </row>
    <row r="16" spans="1:9" x14ac:dyDescent="0.25">
      <c r="A16" t="s">
        <v>0</v>
      </c>
      <c r="B16" t="s">
        <v>43</v>
      </c>
      <c r="C16" t="s">
        <v>770</v>
      </c>
      <c r="D16" t="s">
        <v>44</v>
      </c>
      <c r="E16" t="s">
        <v>45</v>
      </c>
      <c r="F16" t="s">
        <v>771</v>
      </c>
      <c r="G16" t="s">
        <v>772</v>
      </c>
      <c r="H16" t="s">
        <v>773</v>
      </c>
      <c r="I16" t="s">
        <v>1283</v>
      </c>
    </row>
    <row r="17" spans="1:9" x14ac:dyDescent="0.25">
      <c r="A17" t="s">
        <v>0</v>
      </c>
      <c r="B17" t="s">
        <v>46</v>
      </c>
      <c r="C17" t="s">
        <v>774</v>
      </c>
      <c r="D17" t="s">
        <v>47</v>
      </c>
      <c r="E17" t="s">
        <v>48</v>
      </c>
      <c r="F17" t="s">
        <v>775</v>
      </c>
      <c r="G17" t="s">
        <v>776</v>
      </c>
      <c r="H17" t="s">
        <v>777</v>
      </c>
      <c r="I17" t="s">
        <v>1284</v>
      </c>
    </row>
    <row r="18" spans="1:9" x14ac:dyDescent="0.25">
      <c r="A18" t="s">
        <v>0</v>
      </c>
      <c r="B18" t="s">
        <v>49</v>
      </c>
      <c r="C18" t="s">
        <v>778</v>
      </c>
      <c r="D18" t="s">
        <v>50</v>
      </c>
      <c r="E18" t="s">
        <v>51</v>
      </c>
      <c r="F18" t="s">
        <v>779</v>
      </c>
      <c r="G18" t="s">
        <v>772</v>
      </c>
      <c r="H18" t="s">
        <v>780</v>
      </c>
      <c r="I18" t="s">
        <v>1285</v>
      </c>
    </row>
    <row r="19" spans="1:9" x14ac:dyDescent="0.25">
      <c r="A19" t="s">
        <v>0</v>
      </c>
      <c r="B19" t="s">
        <v>52</v>
      </c>
      <c r="C19" t="s">
        <v>781</v>
      </c>
      <c r="D19" t="s">
        <v>53</v>
      </c>
      <c r="E19" t="s">
        <v>54</v>
      </c>
      <c r="F19" t="s">
        <v>782</v>
      </c>
      <c r="G19" t="s">
        <v>783</v>
      </c>
      <c r="H19" t="s">
        <v>784</v>
      </c>
      <c r="I19" t="s">
        <v>1286</v>
      </c>
    </row>
    <row r="20" spans="1:9" x14ac:dyDescent="0.25">
      <c r="A20" t="s">
        <v>0</v>
      </c>
      <c r="B20" t="s">
        <v>55</v>
      </c>
      <c r="C20" t="s">
        <v>785</v>
      </c>
      <c r="D20" t="s">
        <v>56</v>
      </c>
      <c r="E20" t="s">
        <v>57</v>
      </c>
      <c r="F20" t="s">
        <v>786</v>
      </c>
    </row>
    <row r="21" spans="1:9" x14ac:dyDescent="0.25">
      <c r="A21" t="s">
        <v>0</v>
      </c>
      <c r="B21" t="s">
        <v>58</v>
      </c>
      <c r="C21" t="s">
        <v>787</v>
      </c>
      <c r="D21" t="s">
        <v>59</v>
      </c>
      <c r="E21" t="s">
        <v>60</v>
      </c>
      <c r="F21" t="s">
        <v>788</v>
      </c>
      <c r="G21" t="s">
        <v>783</v>
      </c>
      <c r="H21" t="s">
        <v>789</v>
      </c>
      <c r="I21" t="s">
        <v>1287</v>
      </c>
    </row>
    <row r="22" spans="1:9" x14ac:dyDescent="0.25">
      <c r="A22" t="s">
        <v>0</v>
      </c>
      <c r="B22" t="s">
        <v>61</v>
      </c>
      <c r="C22" t="s">
        <v>790</v>
      </c>
      <c r="D22" t="s">
        <v>62</v>
      </c>
      <c r="E22" t="s">
        <v>63</v>
      </c>
      <c r="F22" t="s">
        <v>791</v>
      </c>
      <c r="G22" t="s">
        <v>792</v>
      </c>
      <c r="H22" t="s">
        <v>793</v>
      </c>
      <c r="I22" t="s">
        <v>1288</v>
      </c>
    </row>
    <row r="23" spans="1:9" x14ac:dyDescent="0.25">
      <c r="A23" t="s">
        <v>0</v>
      </c>
      <c r="B23" t="s">
        <v>64</v>
      </c>
      <c r="C23" t="s">
        <v>794</v>
      </c>
      <c r="D23" t="s">
        <v>65</v>
      </c>
      <c r="E23" t="s">
        <v>66</v>
      </c>
      <c r="F23" t="s">
        <v>795</v>
      </c>
    </row>
    <row r="24" spans="1:9" x14ac:dyDescent="0.25">
      <c r="A24" t="s">
        <v>0</v>
      </c>
      <c r="B24" t="s">
        <v>67</v>
      </c>
      <c r="C24" t="s">
        <v>796</v>
      </c>
      <c r="D24" t="s">
        <v>68</v>
      </c>
      <c r="E24" t="s">
        <v>69</v>
      </c>
      <c r="F24" t="s">
        <v>797</v>
      </c>
    </row>
    <row r="25" spans="1:9" x14ac:dyDescent="0.25">
      <c r="A25" t="s">
        <v>0</v>
      </c>
      <c r="B25" t="s">
        <v>70</v>
      </c>
      <c r="C25" t="s">
        <v>798</v>
      </c>
      <c r="D25" t="s">
        <v>71</v>
      </c>
      <c r="E25" t="s">
        <v>72</v>
      </c>
      <c r="F25" t="s">
        <v>799</v>
      </c>
      <c r="G25" t="s">
        <v>800</v>
      </c>
      <c r="H25" t="s">
        <v>801</v>
      </c>
      <c r="I25" t="s">
        <v>1289</v>
      </c>
    </row>
    <row r="26" spans="1:9" x14ac:dyDescent="0.25">
      <c r="A26" t="s">
        <v>0</v>
      </c>
      <c r="B26" t="s">
        <v>73</v>
      </c>
      <c r="C26" t="s">
        <v>802</v>
      </c>
      <c r="D26" t="s">
        <v>74</v>
      </c>
      <c r="E26" t="s">
        <v>75</v>
      </c>
      <c r="F26" t="s">
        <v>803</v>
      </c>
      <c r="G26" t="s">
        <v>804</v>
      </c>
      <c r="H26" t="s">
        <v>805</v>
      </c>
      <c r="I26" t="s">
        <v>1290</v>
      </c>
    </row>
    <row r="27" spans="1:9" x14ac:dyDescent="0.25">
      <c r="A27" t="s">
        <v>0</v>
      </c>
      <c r="B27" t="s">
        <v>76</v>
      </c>
      <c r="C27" t="s">
        <v>806</v>
      </c>
      <c r="D27" t="s">
        <v>77</v>
      </c>
      <c r="E27" t="s">
        <v>78</v>
      </c>
      <c r="F27" t="s">
        <v>807</v>
      </c>
      <c r="G27" t="s">
        <v>792</v>
      </c>
      <c r="H27" t="s">
        <v>808</v>
      </c>
      <c r="I27" t="s">
        <v>1291</v>
      </c>
    </row>
    <row r="28" spans="1:9" x14ac:dyDescent="0.25">
      <c r="A28" t="s">
        <v>0</v>
      </c>
      <c r="B28" t="s">
        <v>79</v>
      </c>
      <c r="C28" t="s">
        <v>809</v>
      </c>
      <c r="D28" t="s">
        <v>80</v>
      </c>
      <c r="E28" t="s">
        <v>81</v>
      </c>
      <c r="F28" t="s">
        <v>810</v>
      </c>
      <c r="G28" t="s">
        <v>800</v>
      </c>
      <c r="H28" t="s">
        <v>811</v>
      </c>
      <c r="I28" t="s">
        <v>1292</v>
      </c>
    </row>
    <row r="29" spans="1:9" x14ac:dyDescent="0.25">
      <c r="A29" t="s">
        <v>0</v>
      </c>
      <c r="B29" t="s">
        <v>82</v>
      </c>
      <c r="C29" t="s">
        <v>812</v>
      </c>
      <c r="D29" t="s">
        <v>83</v>
      </c>
      <c r="E29" t="s">
        <v>84</v>
      </c>
      <c r="F29" t="s">
        <v>813</v>
      </c>
      <c r="G29" t="s">
        <v>772</v>
      </c>
      <c r="H29" t="s">
        <v>814</v>
      </c>
      <c r="I29" t="s">
        <v>1293</v>
      </c>
    </row>
    <row r="30" spans="1:9" x14ac:dyDescent="0.25">
      <c r="A30" t="s">
        <v>0</v>
      </c>
      <c r="B30" t="s">
        <v>85</v>
      </c>
      <c r="C30" t="s">
        <v>815</v>
      </c>
      <c r="D30" t="s">
        <v>86</v>
      </c>
      <c r="E30" t="s">
        <v>87</v>
      </c>
      <c r="F30" t="s">
        <v>816</v>
      </c>
      <c r="G30" t="s">
        <v>756</v>
      </c>
      <c r="H30" t="s">
        <v>817</v>
      </c>
      <c r="I30" t="s">
        <v>1294</v>
      </c>
    </row>
    <row r="31" spans="1:9" x14ac:dyDescent="0.25">
      <c r="A31" t="s">
        <v>0</v>
      </c>
      <c r="B31" t="s">
        <v>88</v>
      </c>
      <c r="C31" t="s">
        <v>818</v>
      </c>
      <c r="D31" t="s">
        <v>89</v>
      </c>
      <c r="E31" t="s">
        <v>90</v>
      </c>
      <c r="F31" t="s">
        <v>819</v>
      </c>
      <c r="G31" t="s">
        <v>756</v>
      </c>
      <c r="H31" t="s">
        <v>757</v>
      </c>
      <c r="I31" t="s">
        <v>757</v>
      </c>
    </row>
    <row r="32" spans="1:9" x14ac:dyDescent="0.25">
      <c r="A32" t="s">
        <v>0</v>
      </c>
      <c r="B32" t="s">
        <v>91</v>
      </c>
      <c r="C32" t="s">
        <v>820</v>
      </c>
      <c r="D32" t="s">
        <v>92</v>
      </c>
      <c r="E32" t="s">
        <v>93</v>
      </c>
      <c r="F32" t="s">
        <v>821</v>
      </c>
      <c r="G32" t="s">
        <v>792</v>
      </c>
      <c r="H32" t="s">
        <v>808</v>
      </c>
      <c r="I32" t="s">
        <v>1295</v>
      </c>
    </row>
    <row r="33" spans="1:9" x14ac:dyDescent="0.25">
      <c r="A33" t="s">
        <v>0</v>
      </c>
      <c r="B33" t="s">
        <v>94</v>
      </c>
      <c r="C33" t="s">
        <v>822</v>
      </c>
      <c r="D33" t="s">
        <v>95</v>
      </c>
      <c r="E33" t="s">
        <v>96</v>
      </c>
      <c r="F33" t="s">
        <v>823</v>
      </c>
      <c r="G33" t="s">
        <v>804</v>
      </c>
      <c r="H33" t="s">
        <v>824</v>
      </c>
      <c r="I33" t="s">
        <v>1296</v>
      </c>
    </row>
    <row r="34" spans="1:9" x14ac:dyDescent="0.25">
      <c r="A34" t="s">
        <v>0</v>
      </c>
      <c r="B34" t="s">
        <v>97</v>
      </c>
      <c r="C34" t="s">
        <v>825</v>
      </c>
      <c r="D34" t="s">
        <v>98</v>
      </c>
      <c r="E34" t="s">
        <v>99</v>
      </c>
      <c r="F34" t="s">
        <v>826</v>
      </c>
      <c r="G34" t="s">
        <v>800</v>
      </c>
      <c r="H34" t="s">
        <v>827</v>
      </c>
      <c r="I34" t="s">
        <v>1297</v>
      </c>
    </row>
    <row r="35" spans="1:9" x14ac:dyDescent="0.25">
      <c r="A35" t="s">
        <v>0</v>
      </c>
      <c r="B35" t="s">
        <v>100</v>
      </c>
      <c r="C35" t="s">
        <v>828</v>
      </c>
      <c r="D35" t="s">
        <v>101</v>
      </c>
      <c r="E35" t="s">
        <v>102</v>
      </c>
      <c r="F35" t="s">
        <v>829</v>
      </c>
      <c r="G35" t="s">
        <v>776</v>
      </c>
      <c r="H35" t="s">
        <v>777</v>
      </c>
      <c r="I35" t="s">
        <v>1298</v>
      </c>
    </row>
    <row r="36" spans="1:9" x14ac:dyDescent="0.25">
      <c r="A36" t="s">
        <v>0</v>
      </c>
      <c r="B36" t="s">
        <v>103</v>
      </c>
      <c r="C36" t="s">
        <v>830</v>
      </c>
      <c r="D36" t="s">
        <v>104</v>
      </c>
      <c r="E36" t="s">
        <v>105</v>
      </c>
      <c r="F36" t="s">
        <v>831</v>
      </c>
      <c r="G36" t="s">
        <v>800</v>
      </c>
      <c r="H36" t="s">
        <v>827</v>
      </c>
      <c r="I36" t="s">
        <v>1299</v>
      </c>
    </row>
    <row r="37" spans="1:9" x14ac:dyDescent="0.25">
      <c r="A37" t="s">
        <v>0</v>
      </c>
      <c r="B37" t="s">
        <v>106</v>
      </c>
      <c r="C37" t="s">
        <v>832</v>
      </c>
      <c r="D37" t="s">
        <v>107</v>
      </c>
      <c r="E37" t="s">
        <v>108</v>
      </c>
      <c r="F37" t="s">
        <v>833</v>
      </c>
      <c r="G37" t="s">
        <v>776</v>
      </c>
      <c r="H37" t="s">
        <v>777</v>
      </c>
      <c r="I37" t="s">
        <v>1300</v>
      </c>
    </row>
    <row r="38" spans="1:9" x14ac:dyDescent="0.25">
      <c r="A38" t="s">
        <v>0</v>
      </c>
      <c r="B38" t="s">
        <v>109</v>
      </c>
      <c r="C38" t="s">
        <v>834</v>
      </c>
      <c r="D38" t="s">
        <v>110</v>
      </c>
      <c r="E38" t="s">
        <v>111</v>
      </c>
      <c r="F38" t="s">
        <v>835</v>
      </c>
      <c r="G38" t="s">
        <v>776</v>
      </c>
      <c r="H38" t="s">
        <v>777</v>
      </c>
      <c r="I38" t="s">
        <v>1301</v>
      </c>
    </row>
    <row r="39" spans="1:9" x14ac:dyDescent="0.25">
      <c r="A39" t="s">
        <v>0</v>
      </c>
      <c r="B39" t="s">
        <v>112</v>
      </c>
      <c r="C39" t="s">
        <v>836</v>
      </c>
      <c r="D39" t="s">
        <v>113</v>
      </c>
      <c r="E39" t="s">
        <v>114</v>
      </c>
      <c r="F39" t="s">
        <v>837</v>
      </c>
      <c r="G39" t="s">
        <v>800</v>
      </c>
      <c r="H39" t="s">
        <v>838</v>
      </c>
      <c r="I39" t="s">
        <v>1302</v>
      </c>
    </row>
    <row r="40" spans="1:9" x14ac:dyDescent="0.25">
      <c r="A40" t="s">
        <v>0</v>
      </c>
      <c r="B40" t="s">
        <v>115</v>
      </c>
      <c r="C40" t="s">
        <v>839</v>
      </c>
      <c r="D40" t="s">
        <v>116</v>
      </c>
      <c r="E40" t="s">
        <v>117</v>
      </c>
      <c r="F40" t="s">
        <v>840</v>
      </c>
      <c r="G40" t="s">
        <v>792</v>
      </c>
      <c r="H40" t="s">
        <v>793</v>
      </c>
      <c r="I40" t="s">
        <v>1303</v>
      </c>
    </row>
    <row r="41" spans="1:9" x14ac:dyDescent="0.25">
      <c r="A41" t="s">
        <v>0</v>
      </c>
      <c r="B41" t="s">
        <v>118</v>
      </c>
      <c r="C41" t="s">
        <v>841</v>
      </c>
      <c r="D41" t="s">
        <v>119</v>
      </c>
      <c r="E41" t="s">
        <v>120</v>
      </c>
      <c r="F41" t="s">
        <v>842</v>
      </c>
      <c r="G41" t="s">
        <v>800</v>
      </c>
      <c r="H41" t="s">
        <v>838</v>
      </c>
      <c r="I41" t="s">
        <v>1302</v>
      </c>
    </row>
    <row r="42" spans="1:9" x14ac:dyDescent="0.25">
      <c r="A42" t="s">
        <v>0</v>
      </c>
      <c r="B42" t="s">
        <v>121</v>
      </c>
      <c r="C42" t="s">
        <v>843</v>
      </c>
      <c r="D42" t="s">
        <v>122</v>
      </c>
      <c r="E42" t="s">
        <v>123</v>
      </c>
      <c r="F42" t="s">
        <v>844</v>
      </c>
      <c r="G42" t="s">
        <v>792</v>
      </c>
      <c r="H42" t="s">
        <v>808</v>
      </c>
      <c r="I42" t="s">
        <v>1295</v>
      </c>
    </row>
    <row r="43" spans="1:9" x14ac:dyDescent="0.25">
      <c r="A43" t="s">
        <v>0</v>
      </c>
      <c r="B43" t="s">
        <v>124</v>
      </c>
      <c r="C43" t="s">
        <v>845</v>
      </c>
      <c r="D43" t="s">
        <v>125</v>
      </c>
      <c r="E43" t="s">
        <v>126</v>
      </c>
      <c r="F43" t="s">
        <v>846</v>
      </c>
      <c r="G43" t="s">
        <v>847</v>
      </c>
      <c r="H43" t="s">
        <v>848</v>
      </c>
      <c r="I43" t="s">
        <v>848</v>
      </c>
    </row>
    <row r="44" spans="1:9" x14ac:dyDescent="0.25">
      <c r="A44" t="s">
        <v>0</v>
      </c>
      <c r="B44" t="s">
        <v>127</v>
      </c>
      <c r="C44" t="s">
        <v>849</v>
      </c>
      <c r="D44" t="s">
        <v>128</v>
      </c>
      <c r="E44" t="s">
        <v>129</v>
      </c>
      <c r="F44" t="s">
        <v>850</v>
      </c>
    </row>
    <row r="45" spans="1:9" x14ac:dyDescent="0.25">
      <c r="A45" t="s">
        <v>0</v>
      </c>
      <c r="B45" t="s">
        <v>130</v>
      </c>
      <c r="C45" t="s">
        <v>851</v>
      </c>
      <c r="D45" t="s">
        <v>131</v>
      </c>
      <c r="E45" t="s">
        <v>132</v>
      </c>
      <c r="F45" t="s">
        <v>852</v>
      </c>
      <c r="G45" t="s">
        <v>783</v>
      </c>
      <c r="H45" t="s">
        <v>853</v>
      </c>
      <c r="I45" t="s">
        <v>1304</v>
      </c>
    </row>
    <row r="46" spans="1:9" x14ac:dyDescent="0.25">
      <c r="A46" t="s">
        <v>0</v>
      </c>
      <c r="B46" t="s">
        <v>133</v>
      </c>
      <c r="C46" t="s">
        <v>854</v>
      </c>
      <c r="D46" t="s">
        <v>134</v>
      </c>
      <c r="E46" t="s">
        <v>135</v>
      </c>
      <c r="F46" t="s">
        <v>855</v>
      </c>
      <c r="G46" t="s">
        <v>800</v>
      </c>
      <c r="H46" t="s">
        <v>827</v>
      </c>
      <c r="I46" t="s">
        <v>1305</v>
      </c>
    </row>
    <row r="47" spans="1:9" x14ac:dyDescent="0.25">
      <c r="A47" t="s">
        <v>0</v>
      </c>
      <c r="B47" t="s">
        <v>136</v>
      </c>
      <c r="C47" t="s">
        <v>856</v>
      </c>
      <c r="D47" t="s">
        <v>137</v>
      </c>
      <c r="E47" t="s">
        <v>138</v>
      </c>
      <c r="F47" t="s">
        <v>857</v>
      </c>
      <c r="G47" t="s">
        <v>756</v>
      </c>
      <c r="H47" t="s">
        <v>858</v>
      </c>
      <c r="I47" t="s">
        <v>1306</v>
      </c>
    </row>
    <row r="48" spans="1:9" x14ac:dyDescent="0.25">
      <c r="A48" t="s">
        <v>0</v>
      </c>
      <c r="B48" t="s">
        <v>139</v>
      </c>
      <c r="C48" t="s">
        <v>859</v>
      </c>
      <c r="D48" t="s">
        <v>140</v>
      </c>
      <c r="E48" t="s">
        <v>141</v>
      </c>
      <c r="F48" t="s">
        <v>860</v>
      </c>
      <c r="G48" t="s">
        <v>804</v>
      </c>
      <c r="H48" t="s">
        <v>805</v>
      </c>
      <c r="I48" t="s">
        <v>1307</v>
      </c>
    </row>
    <row r="49" spans="1:9" x14ac:dyDescent="0.25">
      <c r="A49" t="s">
        <v>0</v>
      </c>
      <c r="B49" t="s">
        <v>142</v>
      </c>
      <c r="C49" t="s">
        <v>861</v>
      </c>
      <c r="D49" t="s">
        <v>143</v>
      </c>
      <c r="E49" t="s">
        <v>144</v>
      </c>
      <c r="F49" t="s">
        <v>862</v>
      </c>
      <c r="G49" t="s">
        <v>800</v>
      </c>
      <c r="H49" t="s">
        <v>863</v>
      </c>
      <c r="I49" t="s">
        <v>1308</v>
      </c>
    </row>
    <row r="50" spans="1:9" x14ac:dyDescent="0.25">
      <c r="A50" t="s">
        <v>0</v>
      </c>
      <c r="B50" t="s">
        <v>145</v>
      </c>
      <c r="C50" t="s">
        <v>864</v>
      </c>
      <c r="D50" t="s">
        <v>146</v>
      </c>
      <c r="E50" t="s">
        <v>147</v>
      </c>
      <c r="F50" t="s">
        <v>865</v>
      </c>
    </row>
    <row r="51" spans="1:9" x14ac:dyDescent="0.25">
      <c r="A51" t="s">
        <v>0</v>
      </c>
      <c r="B51" t="s">
        <v>148</v>
      </c>
      <c r="C51" t="s">
        <v>866</v>
      </c>
      <c r="D51" t="s">
        <v>149</v>
      </c>
      <c r="E51" t="s">
        <v>150</v>
      </c>
      <c r="F51" t="s">
        <v>867</v>
      </c>
      <c r="G51" t="s">
        <v>792</v>
      </c>
      <c r="H51" t="s">
        <v>868</v>
      </c>
      <c r="I51" t="s">
        <v>1309</v>
      </c>
    </row>
    <row r="52" spans="1:9" x14ac:dyDescent="0.25">
      <c r="A52" t="s">
        <v>0</v>
      </c>
      <c r="B52" t="s">
        <v>151</v>
      </c>
      <c r="C52" t="s">
        <v>869</v>
      </c>
      <c r="D52" t="s">
        <v>152</v>
      </c>
      <c r="E52" t="s">
        <v>153</v>
      </c>
      <c r="F52" t="s">
        <v>870</v>
      </c>
      <c r="G52" t="s">
        <v>772</v>
      </c>
      <c r="H52" t="s">
        <v>780</v>
      </c>
      <c r="I52" t="s">
        <v>1285</v>
      </c>
    </row>
    <row r="53" spans="1:9" x14ac:dyDescent="0.25">
      <c r="A53" t="s">
        <v>0</v>
      </c>
      <c r="B53" t="s">
        <v>154</v>
      </c>
      <c r="C53" t="s">
        <v>871</v>
      </c>
      <c r="D53" t="s">
        <v>155</v>
      </c>
      <c r="E53" t="s">
        <v>156</v>
      </c>
      <c r="F53" t="s">
        <v>872</v>
      </c>
      <c r="G53" t="s">
        <v>776</v>
      </c>
      <c r="H53" t="s">
        <v>777</v>
      </c>
      <c r="I53" t="s">
        <v>1300</v>
      </c>
    </row>
    <row r="54" spans="1:9" x14ac:dyDescent="0.25">
      <c r="A54" t="s">
        <v>0</v>
      </c>
      <c r="B54" t="s">
        <v>157</v>
      </c>
      <c r="C54" t="s">
        <v>873</v>
      </c>
      <c r="D54" t="s">
        <v>158</v>
      </c>
      <c r="E54" t="s">
        <v>159</v>
      </c>
      <c r="F54" t="s">
        <v>874</v>
      </c>
      <c r="G54" t="s">
        <v>756</v>
      </c>
      <c r="H54" t="s">
        <v>875</v>
      </c>
      <c r="I54" t="s">
        <v>875</v>
      </c>
    </row>
    <row r="55" spans="1:9" x14ac:dyDescent="0.25">
      <c r="A55" t="s">
        <v>0</v>
      </c>
      <c r="B55" t="s">
        <v>160</v>
      </c>
      <c r="C55" t="s">
        <v>876</v>
      </c>
      <c r="D55" t="s">
        <v>161</v>
      </c>
      <c r="E55" t="s">
        <v>162</v>
      </c>
      <c r="F55" t="s">
        <v>877</v>
      </c>
      <c r="G55" t="s">
        <v>772</v>
      </c>
      <c r="H55" t="s">
        <v>773</v>
      </c>
      <c r="I55" t="s">
        <v>1310</v>
      </c>
    </row>
    <row r="56" spans="1:9" x14ac:dyDescent="0.25">
      <c r="A56" t="s">
        <v>0</v>
      </c>
      <c r="B56" t="s">
        <v>163</v>
      </c>
      <c r="C56" t="s">
        <v>878</v>
      </c>
      <c r="D56" t="s">
        <v>164</v>
      </c>
      <c r="E56" t="s">
        <v>165</v>
      </c>
      <c r="F56" t="s">
        <v>879</v>
      </c>
      <c r="G56" t="s">
        <v>776</v>
      </c>
      <c r="H56" t="s">
        <v>880</v>
      </c>
      <c r="I56" t="s">
        <v>1311</v>
      </c>
    </row>
    <row r="57" spans="1:9" x14ac:dyDescent="0.25">
      <c r="A57" t="s">
        <v>0</v>
      </c>
      <c r="B57" t="s">
        <v>166</v>
      </c>
      <c r="C57" t="s">
        <v>881</v>
      </c>
      <c r="D57" t="s">
        <v>167</v>
      </c>
      <c r="E57" t="s">
        <v>168</v>
      </c>
      <c r="F57" t="s">
        <v>882</v>
      </c>
    </row>
    <row r="58" spans="1:9" x14ac:dyDescent="0.25">
      <c r="A58" t="s">
        <v>0</v>
      </c>
      <c r="B58" t="s">
        <v>169</v>
      </c>
      <c r="C58" t="s">
        <v>883</v>
      </c>
      <c r="D58" t="s">
        <v>170</v>
      </c>
      <c r="E58" t="s">
        <v>171</v>
      </c>
      <c r="F58" t="s">
        <v>884</v>
      </c>
      <c r="G58" t="s">
        <v>847</v>
      </c>
      <c r="H58" t="s">
        <v>885</v>
      </c>
      <c r="I58" t="s">
        <v>1312</v>
      </c>
    </row>
    <row r="59" spans="1:9" x14ac:dyDescent="0.25">
      <c r="A59" t="s">
        <v>0</v>
      </c>
      <c r="B59" t="s">
        <v>172</v>
      </c>
      <c r="C59" t="s">
        <v>886</v>
      </c>
      <c r="D59" t="s">
        <v>173</v>
      </c>
      <c r="E59" t="s">
        <v>174</v>
      </c>
      <c r="F59" t="s">
        <v>887</v>
      </c>
    </row>
    <row r="60" spans="1:9" x14ac:dyDescent="0.25">
      <c r="A60" t="s">
        <v>0</v>
      </c>
      <c r="B60" t="s">
        <v>175</v>
      </c>
      <c r="C60" t="s">
        <v>888</v>
      </c>
      <c r="D60" t="s">
        <v>176</v>
      </c>
      <c r="E60" t="s">
        <v>177</v>
      </c>
      <c r="F60" t="s">
        <v>889</v>
      </c>
      <c r="G60" t="s">
        <v>756</v>
      </c>
      <c r="H60" t="s">
        <v>875</v>
      </c>
      <c r="I60" t="s">
        <v>875</v>
      </c>
    </row>
    <row r="61" spans="1:9" x14ac:dyDescent="0.25">
      <c r="A61" t="s">
        <v>0</v>
      </c>
      <c r="B61" t="s">
        <v>178</v>
      </c>
      <c r="C61" t="s">
        <v>890</v>
      </c>
      <c r="D61" t="s">
        <v>179</v>
      </c>
      <c r="E61" t="s">
        <v>180</v>
      </c>
      <c r="F61" t="s">
        <v>891</v>
      </c>
    </row>
    <row r="62" spans="1:9" x14ac:dyDescent="0.25">
      <c r="A62" t="s">
        <v>0</v>
      </c>
      <c r="B62" t="s">
        <v>181</v>
      </c>
      <c r="C62" t="s">
        <v>892</v>
      </c>
      <c r="D62" t="s">
        <v>182</v>
      </c>
      <c r="E62" t="s">
        <v>183</v>
      </c>
      <c r="F62" t="s">
        <v>893</v>
      </c>
      <c r="G62" t="s">
        <v>756</v>
      </c>
      <c r="H62" t="s">
        <v>858</v>
      </c>
      <c r="I62" t="s">
        <v>1306</v>
      </c>
    </row>
    <row r="63" spans="1:9" x14ac:dyDescent="0.25">
      <c r="A63" t="s">
        <v>0</v>
      </c>
      <c r="B63" t="s">
        <v>184</v>
      </c>
      <c r="C63" t="s">
        <v>894</v>
      </c>
      <c r="D63" t="s">
        <v>185</v>
      </c>
      <c r="E63" t="s">
        <v>186</v>
      </c>
      <c r="F63" t="s">
        <v>895</v>
      </c>
      <c r="G63" t="s">
        <v>776</v>
      </c>
      <c r="H63" t="s">
        <v>777</v>
      </c>
      <c r="I63" t="s">
        <v>1301</v>
      </c>
    </row>
    <row r="64" spans="1:9" x14ac:dyDescent="0.25">
      <c r="A64" t="s">
        <v>0</v>
      </c>
      <c r="B64" t="s">
        <v>187</v>
      </c>
      <c r="C64" t="s">
        <v>896</v>
      </c>
      <c r="D64" t="s">
        <v>188</v>
      </c>
      <c r="E64" t="s">
        <v>189</v>
      </c>
      <c r="F64" t="s">
        <v>897</v>
      </c>
      <c r="G64" t="s">
        <v>792</v>
      </c>
      <c r="H64" t="s">
        <v>808</v>
      </c>
      <c r="I64" t="s">
        <v>1295</v>
      </c>
    </row>
    <row r="65" spans="1:9" x14ac:dyDescent="0.25">
      <c r="A65" t="s">
        <v>0</v>
      </c>
      <c r="B65" t="s">
        <v>190</v>
      </c>
      <c r="C65" t="s">
        <v>898</v>
      </c>
      <c r="D65" t="s">
        <v>191</v>
      </c>
      <c r="E65" t="s">
        <v>192</v>
      </c>
      <c r="F65" t="s">
        <v>899</v>
      </c>
      <c r="G65" t="s">
        <v>764</v>
      </c>
      <c r="H65" t="s">
        <v>765</v>
      </c>
      <c r="I65" t="s">
        <v>1282</v>
      </c>
    </row>
    <row r="66" spans="1:9" x14ac:dyDescent="0.25">
      <c r="A66" t="s">
        <v>0</v>
      </c>
      <c r="B66" t="s">
        <v>193</v>
      </c>
      <c r="C66" t="s">
        <v>900</v>
      </c>
      <c r="D66" t="s">
        <v>194</v>
      </c>
      <c r="E66" t="s">
        <v>195</v>
      </c>
      <c r="F66" t="s">
        <v>901</v>
      </c>
      <c r="G66" t="s">
        <v>776</v>
      </c>
      <c r="H66" t="s">
        <v>777</v>
      </c>
      <c r="I66" t="s">
        <v>1301</v>
      </c>
    </row>
    <row r="67" spans="1:9" x14ac:dyDescent="0.25">
      <c r="A67" t="s">
        <v>0</v>
      </c>
      <c r="B67" t="s">
        <v>196</v>
      </c>
      <c r="C67" t="s">
        <v>902</v>
      </c>
      <c r="D67" t="s">
        <v>197</v>
      </c>
      <c r="E67" t="s">
        <v>198</v>
      </c>
      <c r="F67" t="s">
        <v>903</v>
      </c>
      <c r="G67" t="s">
        <v>783</v>
      </c>
      <c r="H67" t="s">
        <v>904</v>
      </c>
      <c r="I67" t="s">
        <v>904</v>
      </c>
    </row>
    <row r="68" spans="1:9" x14ac:dyDescent="0.25">
      <c r="A68" t="s">
        <v>0</v>
      </c>
      <c r="B68" t="s">
        <v>199</v>
      </c>
      <c r="C68" t="s">
        <v>905</v>
      </c>
      <c r="D68" t="s">
        <v>200</v>
      </c>
      <c r="E68" t="s">
        <v>201</v>
      </c>
      <c r="F68" t="s">
        <v>906</v>
      </c>
      <c r="G68" t="s">
        <v>847</v>
      </c>
      <c r="H68" t="s">
        <v>848</v>
      </c>
      <c r="I68" t="s">
        <v>848</v>
      </c>
    </row>
    <row r="69" spans="1:9" x14ac:dyDescent="0.25">
      <c r="A69" t="s">
        <v>0</v>
      </c>
      <c r="B69" t="s">
        <v>202</v>
      </c>
      <c r="C69" t="s">
        <v>907</v>
      </c>
      <c r="D69" t="s">
        <v>203</v>
      </c>
      <c r="E69" t="s">
        <v>204</v>
      </c>
      <c r="F69" t="s">
        <v>908</v>
      </c>
      <c r="G69" t="s">
        <v>756</v>
      </c>
      <c r="H69" t="s">
        <v>858</v>
      </c>
      <c r="I69" t="s">
        <v>1306</v>
      </c>
    </row>
    <row r="70" spans="1:9" x14ac:dyDescent="0.25">
      <c r="A70" t="s">
        <v>0</v>
      </c>
      <c r="B70" t="s">
        <v>205</v>
      </c>
      <c r="C70" t="s">
        <v>909</v>
      </c>
      <c r="D70" t="s">
        <v>206</v>
      </c>
      <c r="E70" t="s">
        <v>207</v>
      </c>
      <c r="F70" t="s">
        <v>910</v>
      </c>
      <c r="G70" t="s">
        <v>776</v>
      </c>
      <c r="H70" t="s">
        <v>777</v>
      </c>
      <c r="I70" t="s">
        <v>1284</v>
      </c>
    </row>
    <row r="71" spans="1:9" x14ac:dyDescent="0.25">
      <c r="A71" t="s">
        <v>0</v>
      </c>
      <c r="B71" t="s">
        <v>208</v>
      </c>
      <c r="C71" t="s">
        <v>911</v>
      </c>
      <c r="D71" t="s">
        <v>209</v>
      </c>
      <c r="E71" t="s">
        <v>210</v>
      </c>
      <c r="F71" t="s">
        <v>912</v>
      </c>
      <c r="G71" t="s">
        <v>800</v>
      </c>
      <c r="H71" t="s">
        <v>913</v>
      </c>
      <c r="I71" t="s">
        <v>1313</v>
      </c>
    </row>
    <row r="72" spans="1:9" x14ac:dyDescent="0.25">
      <c r="A72" t="s">
        <v>0</v>
      </c>
      <c r="B72" t="s">
        <v>211</v>
      </c>
      <c r="C72" t="s">
        <v>914</v>
      </c>
      <c r="D72" t="s">
        <v>212</v>
      </c>
      <c r="E72" t="s">
        <v>213</v>
      </c>
      <c r="F72" t="s">
        <v>915</v>
      </c>
      <c r="G72" t="s">
        <v>772</v>
      </c>
      <c r="H72" t="s">
        <v>814</v>
      </c>
      <c r="I72" t="s">
        <v>1314</v>
      </c>
    </row>
    <row r="73" spans="1:9" x14ac:dyDescent="0.25">
      <c r="A73" t="s">
        <v>0</v>
      </c>
      <c r="B73" t="s">
        <v>214</v>
      </c>
      <c r="C73" t="s">
        <v>916</v>
      </c>
      <c r="D73" t="s">
        <v>215</v>
      </c>
      <c r="E73" t="s">
        <v>216</v>
      </c>
      <c r="F73" t="s">
        <v>917</v>
      </c>
      <c r="G73" t="s">
        <v>764</v>
      </c>
      <c r="H73" t="s">
        <v>765</v>
      </c>
      <c r="I73" t="s">
        <v>1282</v>
      </c>
    </row>
    <row r="74" spans="1:9" x14ac:dyDescent="0.25">
      <c r="A74" t="s">
        <v>0</v>
      </c>
      <c r="B74" t="s">
        <v>217</v>
      </c>
      <c r="C74" t="s">
        <v>918</v>
      </c>
      <c r="D74" t="s">
        <v>218</v>
      </c>
      <c r="E74" t="s">
        <v>219</v>
      </c>
      <c r="F74" t="s">
        <v>919</v>
      </c>
    </row>
    <row r="75" spans="1:9" x14ac:dyDescent="0.25">
      <c r="A75" t="s">
        <v>0</v>
      </c>
      <c r="B75" t="s">
        <v>220</v>
      </c>
      <c r="C75" t="s">
        <v>920</v>
      </c>
      <c r="D75" t="s">
        <v>221</v>
      </c>
      <c r="E75" t="s">
        <v>222</v>
      </c>
      <c r="F75" t="s">
        <v>921</v>
      </c>
      <c r="G75" t="s">
        <v>847</v>
      </c>
      <c r="H75" t="s">
        <v>922</v>
      </c>
      <c r="I75" t="s">
        <v>1315</v>
      </c>
    </row>
    <row r="76" spans="1:9" x14ac:dyDescent="0.25">
      <c r="A76" t="s">
        <v>0</v>
      </c>
      <c r="B76" t="s">
        <v>223</v>
      </c>
      <c r="C76" t="s">
        <v>923</v>
      </c>
      <c r="D76" t="s">
        <v>224</v>
      </c>
      <c r="E76" t="s">
        <v>225</v>
      </c>
      <c r="F76" t="s">
        <v>924</v>
      </c>
      <c r="G76" t="s">
        <v>783</v>
      </c>
      <c r="H76" t="s">
        <v>925</v>
      </c>
      <c r="I76" t="s">
        <v>1316</v>
      </c>
    </row>
    <row r="77" spans="1:9" x14ac:dyDescent="0.25">
      <c r="A77" t="s">
        <v>0</v>
      </c>
      <c r="B77" t="s">
        <v>226</v>
      </c>
      <c r="C77" t="s">
        <v>926</v>
      </c>
      <c r="D77" t="s">
        <v>227</v>
      </c>
      <c r="E77" t="s">
        <v>228</v>
      </c>
      <c r="F77" t="s">
        <v>927</v>
      </c>
      <c r="G77" t="s">
        <v>776</v>
      </c>
      <c r="H77" t="s">
        <v>777</v>
      </c>
      <c r="I77" t="s">
        <v>1301</v>
      </c>
    </row>
    <row r="78" spans="1:9" x14ac:dyDescent="0.25">
      <c r="A78" t="s">
        <v>0</v>
      </c>
      <c r="B78" t="s">
        <v>229</v>
      </c>
      <c r="C78" t="s">
        <v>928</v>
      </c>
      <c r="D78" t="s">
        <v>230</v>
      </c>
      <c r="E78" t="s">
        <v>231</v>
      </c>
      <c r="F78" t="s">
        <v>929</v>
      </c>
      <c r="G78" t="s">
        <v>776</v>
      </c>
      <c r="H78" t="s">
        <v>880</v>
      </c>
      <c r="I78" t="s">
        <v>1317</v>
      </c>
    </row>
    <row r="79" spans="1:9" x14ac:dyDescent="0.25">
      <c r="A79" t="s">
        <v>0</v>
      </c>
      <c r="B79" t="s">
        <v>232</v>
      </c>
      <c r="C79" t="s">
        <v>930</v>
      </c>
      <c r="D79" t="s">
        <v>233</v>
      </c>
      <c r="E79" t="s">
        <v>234</v>
      </c>
      <c r="F79" t="s">
        <v>931</v>
      </c>
      <c r="G79" t="s">
        <v>772</v>
      </c>
      <c r="H79" t="s">
        <v>932</v>
      </c>
      <c r="I79" t="s">
        <v>932</v>
      </c>
    </row>
    <row r="80" spans="1:9" x14ac:dyDescent="0.25">
      <c r="A80" t="s">
        <v>0</v>
      </c>
      <c r="B80" t="s">
        <v>235</v>
      </c>
      <c r="C80" t="s">
        <v>933</v>
      </c>
      <c r="D80" t="s">
        <v>236</v>
      </c>
      <c r="E80" t="s">
        <v>237</v>
      </c>
      <c r="F80" t="s">
        <v>934</v>
      </c>
      <c r="G80" t="s">
        <v>756</v>
      </c>
      <c r="H80" t="s">
        <v>757</v>
      </c>
      <c r="I80" t="s">
        <v>757</v>
      </c>
    </row>
    <row r="81" spans="1:9" x14ac:dyDescent="0.25">
      <c r="A81" t="s">
        <v>0</v>
      </c>
      <c r="B81" t="s">
        <v>238</v>
      </c>
      <c r="C81" t="s">
        <v>935</v>
      </c>
      <c r="D81" t="s">
        <v>239</v>
      </c>
      <c r="E81" t="s">
        <v>240</v>
      </c>
      <c r="F81" t="s">
        <v>936</v>
      </c>
    </row>
    <row r="82" spans="1:9" x14ac:dyDescent="0.25">
      <c r="A82" t="s">
        <v>0</v>
      </c>
      <c r="B82" t="s">
        <v>241</v>
      </c>
      <c r="C82" t="s">
        <v>937</v>
      </c>
      <c r="D82" t="s">
        <v>242</v>
      </c>
      <c r="E82" t="s">
        <v>243</v>
      </c>
      <c r="F82" t="s">
        <v>938</v>
      </c>
      <c r="G82" t="s">
        <v>776</v>
      </c>
      <c r="H82" t="s">
        <v>777</v>
      </c>
      <c r="I82" t="s">
        <v>1301</v>
      </c>
    </row>
    <row r="83" spans="1:9" x14ac:dyDescent="0.25">
      <c r="A83" t="s">
        <v>0</v>
      </c>
      <c r="B83" t="s">
        <v>244</v>
      </c>
      <c r="C83" t="s">
        <v>939</v>
      </c>
      <c r="D83" t="s">
        <v>245</v>
      </c>
      <c r="E83" t="s">
        <v>246</v>
      </c>
      <c r="F83" t="s">
        <v>940</v>
      </c>
      <c r="G83" t="s">
        <v>756</v>
      </c>
      <c r="H83" t="s">
        <v>817</v>
      </c>
      <c r="I83" t="s">
        <v>1318</v>
      </c>
    </row>
    <row r="84" spans="1:9" x14ac:dyDescent="0.25">
      <c r="A84" t="s">
        <v>0</v>
      </c>
      <c r="B84" t="s">
        <v>247</v>
      </c>
      <c r="C84" t="s">
        <v>941</v>
      </c>
      <c r="D84" t="s">
        <v>248</v>
      </c>
      <c r="E84" t="s">
        <v>249</v>
      </c>
      <c r="F84" t="s">
        <v>942</v>
      </c>
      <c r="G84" t="s">
        <v>804</v>
      </c>
      <c r="H84" t="s">
        <v>824</v>
      </c>
      <c r="I84" t="s">
        <v>1319</v>
      </c>
    </row>
    <row r="85" spans="1:9" x14ac:dyDescent="0.25">
      <c r="A85" t="s">
        <v>0</v>
      </c>
      <c r="B85" t="s">
        <v>250</v>
      </c>
      <c r="C85" t="s">
        <v>943</v>
      </c>
      <c r="D85" t="s">
        <v>251</v>
      </c>
      <c r="E85" t="s">
        <v>252</v>
      </c>
      <c r="F85" t="s">
        <v>944</v>
      </c>
      <c r="G85" t="s">
        <v>756</v>
      </c>
      <c r="H85" t="s">
        <v>817</v>
      </c>
      <c r="I85" t="s">
        <v>1318</v>
      </c>
    </row>
    <row r="86" spans="1:9" x14ac:dyDescent="0.25">
      <c r="A86" t="s">
        <v>0</v>
      </c>
      <c r="B86" t="s">
        <v>253</v>
      </c>
      <c r="C86" t="s">
        <v>945</v>
      </c>
      <c r="D86" t="s">
        <v>254</v>
      </c>
      <c r="E86" t="s">
        <v>255</v>
      </c>
      <c r="F86" t="s">
        <v>946</v>
      </c>
      <c r="G86" t="s">
        <v>800</v>
      </c>
      <c r="H86" t="s">
        <v>863</v>
      </c>
      <c r="I86" t="s">
        <v>1308</v>
      </c>
    </row>
    <row r="87" spans="1:9" x14ac:dyDescent="0.25">
      <c r="A87" t="s">
        <v>0</v>
      </c>
      <c r="B87" t="s">
        <v>256</v>
      </c>
      <c r="C87" t="s">
        <v>947</v>
      </c>
      <c r="D87" t="s">
        <v>257</v>
      </c>
      <c r="E87" t="s">
        <v>258</v>
      </c>
      <c r="F87" t="s">
        <v>948</v>
      </c>
      <c r="G87" t="s">
        <v>804</v>
      </c>
      <c r="H87" t="s">
        <v>824</v>
      </c>
      <c r="I87" t="s">
        <v>1296</v>
      </c>
    </row>
    <row r="88" spans="1:9" x14ac:dyDescent="0.25">
      <c r="A88" t="s">
        <v>0</v>
      </c>
      <c r="B88" t="s">
        <v>259</v>
      </c>
      <c r="C88" t="s">
        <v>949</v>
      </c>
      <c r="D88" t="s">
        <v>260</v>
      </c>
      <c r="E88" t="s">
        <v>261</v>
      </c>
      <c r="F88" t="s">
        <v>950</v>
      </c>
      <c r="G88" t="s">
        <v>804</v>
      </c>
      <c r="H88" t="s">
        <v>951</v>
      </c>
      <c r="I88" t="s">
        <v>1320</v>
      </c>
    </row>
    <row r="89" spans="1:9" x14ac:dyDescent="0.25">
      <c r="A89" t="s">
        <v>0</v>
      </c>
      <c r="B89" t="s">
        <v>262</v>
      </c>
      <c r="C89" t="s">
        <v>952</v>
      </c>
      <c r="D89" t="s">
        <v>263</v>
      </c>
      <c r="E89" t="s">
        <v>264</v>
      </c>
      <c r="F89" t="s">
        <v>953</v>
      </c>
      <c r="G89" t="s">
        <v>800</v>
      </c>
      <c r="H89" t="s">
        <v>827</v>
      </c>
      <c r="I89" t="s">
        <v>1299</v>
      </c>
    </row>
    <row r="90" spans="1:9" x14ac:dyDescent="0.25">
      <c r="A90" t="s">
        <v>0</v>
      </c>
      <c r="B90" t="s">
        <v>265</v>
      </c>
      <c r="C90" t="s">
        <v>954</v>
      </c>
      <c r="D90" t="s">
        <v>266</v>
      </c>
      <c r="E90" t="s">
        <v>267</v>
      </c>
      <c r="F90" t="s">
        <v>955</v>
      </c>
      <c r="G90" t="s">
        <v>783</v>
      </c>
      <c r="H90" t="s">
        <v>956</v>
      </c>
      <c r="I90" t="s">
        <v>956</v>
      </c>
    </row>
    <row r="91" spans="1:9" x14ac:dyDescent="0.25">
      <c r="A91" t="s">
        <v>0</v>
      </c>
      <c r="B91" t="s">
        <v>268</v>
      </c>
      <c r="C91" t="s">
        <v>957</v>
      </c>
      <c r="D91" t="s">
        <v>269</v>
      </c>
      <c r="E91" t="s">
        <v>270</v>
      </c>
      <c r="F91" t="s">
        <v>958</v>
      </c>
      <c r="G91" t="s">
        <v>800</v>
      </c>
      <c r="H91" t="s">
        <v>913</v>
      </c>
      <c r="I91" t="s">
        <v>1313</v>
      </c>
    </row>
    <row r="92" spans="1:9" x14ac:dyDescent="0.25">
      <c r="A92" t="s">
        <v>0</v>
      </c>
      <c r="B92" t="s">
        <v>271</v>
      </c>
      <c r="C92" t="s">
        <v>959</v>
      </c>
      <c r="D92" t="s">
        <v>272</v>
      </c>
      <c r="E92" t="s">
        <v>273</v>
      </c>
      <c r="F92" t="s">
        <v>960</v>
      </c>
    </row>
    <row r="93" spans="1:9" x14ac:dyDescent="0.25">
      <c r="A93" t="s">
        <v>0</v>
      </c>
      <c r="B93" t="s">
        <v>274</v>
      </c>
      <c r="C93" t="s">
        <v>961</v>
      </c>
      <c r="D93" t="s">
        <v>275</v>
      </c>
      <c r="E93" t="s">
        <v>276</v>
      </c>
      <c r="F93" t="s">
        <v>962</v>
      </c>
      <c r="G93" t="s">
        <v>772</v>
      </c>
      <c r="H93" t="s">
        <v>780</v>
      </c>
      <c r="I93" t="s">
        <v>1285</v>
      </c>
    </row>
    <row r="94" spans="1:9" x14ac:dyDescent="0.25">
      <c r="A94" t="s">
        <v>0</v>
      </c>
      <c r="B94" t="s">
        <v>277</v>
      </c>
      <c r="C94" t="s">
        <v>963</v>
      </c>
      <c r="D94" t="s">
        <v>278</v>
      </c>
      <c r="E94" t="s">
        <v>279</v>
      </c>
      <c r="F94" t="s">
        <v>964</v>
      </c>
      <c r="G94" t="s">
        <v>764</v>
      </c>
      <c r="H94" t="s">
        <v>965</v>
      </c>
      <c r="I94" t="s">
        <v>1321</v>
      </c>
    </row>
    <row r="95" spans="1:9" x14ac:dyDescent="0.25">
      <c r="A95" t="s">
        <v>0</v>
      </c>
      <c r="B95" t="s">
        <v>280</v>
      </c>
      <c r="C95" t="s">
        <v>966</v>
      </c>
      <c r="D95" t="s">
        <v>281</v>
      </c>
      <c r="E95" t="s">
        <v>282</v>
      </c>
      <c r="F95" t="s">
        <v>967</v>
      </c>
      <c r="G95" t="s">
        <v>768</v>
      </c>
      <c r="H95" t="s">
        <v>968</v>
      </c>
      <c r="I95" t="s">
        <v>968</v>
      </c>
    </row>
    <row r="96" spans="1:9" x14ac:dyDescent="0.25">
      <c r="A96" t="s">
        <v>0</v>
      </c>
      <c r="B96" t="s">
        <v>283</v>
      </c>
      <c r="C96" t="s">
        <v>969</v>
      </c>
      <c r="D96" t="s">
        <v>284</v>
      </c>
      <c r="E96" t="s">
        <v>285</v>
      </c>
      <c r="F96" t="s">
        <v>970</v>
      </c>
    </row>
    <row r="97" spans="1:9" x14ac:dyDescent="0.25">
      <c r="A97" t="s">
        <v>0</v>
      </c>
      <c r="B97" t="s">
        <v>286</v>
      </c>
      <c r="C97" t="s">
        <v>971</v>
      </c>
      <c r="D97" t="s">
        <v>287</v>
      </c>
      <c r="E97" t="s">
        <v>288</v>
      </c>
      <c r="F97" t="s">
        <v>972</v>
      </c>
      <c r="G97" t="s">
        <v>973</v>
      </c>
      <c r="H97" t="s">
        <v>974</v>
      </c>
      <c r="I97" t="s">
        <v>1322</v>
      </c>
    </row>
    <row r="98" spans="1:9" x14ac:dyDescent="0.25">
      <c r="A98" t="s">
        <v>0</v>
      </c>
      <c r="B98" t="s">
        <v>289</v>
      </c>
      <c r="C98" t="s">
        <v>975</v>
      </c>
      <c r="D98" t="s">
        <v>290</v>
      </c>
      <c r="E98" t="s">
        <v>291</v>
      </c>
      <c r="F98" t="s">
        <v>976</v>
      </c>
      <c r="G98" t="s">
        <v>800</v>
      </c>
      <c r="H98" t="s">
        <v>838</v>
      </c>
      <c r="I98" t="s">
        <v>1302</v>
      </c>
    </row>
    <row r="99" spans="1:9" x14ac:dyDescent="0.25">
      <c r="A99" t="s">
        <v>0</v>
      </c>
      <c r="B99" t="s">
        <v>292</v>
      </c>
      <c r="C99" t="s">
        <v>977</v>
      </c>
      <c r="D99" t="s">
        <v>293</v>
      </c>
      <c r="E99" t="s">
        <v>294</v>
      </c>
      <c r="F99" t="s">
        <v>978</v>
      </c>
      <c r="G99" t="s">
        <v>847</v>
      </c>
      <c r="H99" t="s">
        <v>922</v>
      </c>
      <c r="I99" t="s">
        <v>1315</v>
      </c>
    </row>
    <row r="100" spans="1:9" x14ac:dyDescent="0.25">
      <c r="A100" t="s">
        <v>0</v>
      </c>
      <c r="B100" t="s">
        <v>295</v>
      </c>
      <c r="C100" t="s">
        <v>979</v>
      </c>
      <c r="D100" t="s">
        <v>296</v>
      </c>
      <c r="E100" t="s">
        <v>297</v>
      </c>
      <c r="F100" t="s">
        <v>980</v>
      </c>
      <c r="G100" t="s">
        <v>800</v>
      </c>
      <c r="H100" t="s">
        <v>827</v>
      </c>
      <c r="I100" t="s">
        <v>1323</v>
      </c>
    </row>
    <row r="101" spans="1:9" x14ac:dyDescent="0.25">
      <c r="A101" t="s">
        <v>0</v>
      </c>
      <c r="B101" t="s">
        <v>298</v>
      </c>
      <c r="C101" t="s">
        <v>981</v>
      </c>
      <c r="D101" t="s">
        <v>299</v>
      </c>
      <c r="E101" t="s">
        <v>300</v>
      </c>
      <c r="F101" t="s">
        <v>982</v>
      </c>
      <c r="G101" t="s">
        <v>804</v>
      </c>
      <c r="H101" t="s">
        <v>805</v>
      </c>
      <c r="I101" t="s">
        <v>1307</v>
      </c>
    </row>
    <row r="102" spans="1:9" x14ac:dyDescent="0.25">
      <c r="A102" t="s">
        <v>0</v>
      </c>
      <c r="B102" t="s">
        <v>301</v>
      </c>
      <c r="C102" t="s">
        <v>983</v>
      </c>
      <c r="D102" t="s">
        <v>302</v>
      </c>
      <c r="E102" t="s">
        <v>303</v>
      </c>
      <c r="F102" t="s">
        <v>984</v>
      </c>
    </row>
    <row r="103" spans="1:9" x14ac:dyDescent="0.25">
      <c r="A103" t="s">
        <v>0</v>
      </c>
      <c r="B103" t="s">
        <v>304</v>
      </c>
      <c r="C103" t="s">
        <v>985</v>
      </c>
      <c r="D103" t="s">
        <v>305</v>
      </c>
      <c r="E103" t="s">
        <v>306</v>
      </c>
      <c r="F103" t="s">
        <v>986</v>
      </c>
      <c r="G103" t="s">
        <v>800</v>
      </c>
      <c r="H103" t="s">
        <v>811</v>
      </c>
      <c r="I103" t="s">
        <v>1324</v>
      </c>
    </row>
    <row r="104" spans="1:9" x14ac:dyDescent="0.25">
      <c r="A104" t="s">
        <v>0</v>
      </c>
      <c r="B104" t="s">
        <v>307</v>
      </c>
      <c r="C104" t="s">
        <v>987</v>
      </c>
      <c r="D104" t="s">
        <v>308</v>
      </c>
      <c r="E104" t="s">
        <v>309</v>
      </c>
      <c r="F104" t="s">
        <v>988</v>
      </c>
      <c r="G104" t="s">
        <v>800</v>
      </c>
      <c r="H104" t="s">
        <v>989</v>
      </c>
      <c r="I104" t="s">
        <v>1325</v>
      </c>
    </row>
    <row r="105" spans="1:9" x14ac:dyDescent="0.25">
      <c r="A105" t="s">
        <v>0</v>
      </c>
      <c r="B105" t="s">
        <v>310</v>
      </c>
      <c r="C105" t="s">
        <v>990</v>
      </c>
      <c r="D105" t="s">
        <v>311</v>
      </c>
      <c r="E105" t="s">
        <v>312</v>
      </c>
      <c r="F105" t="s">
        <v>991</v>
      </c>
      <c r="G105" t="s">
        <v>804</v>
      </c>
      <c r="H105" t="s">
        <v>992</v>
      </c>
      <c r="I105" t="s">
        <v>992</v>
      </c>
    </row>
    <row r="106" spans="1:9" x14ac:dyDescent="0.25">
      <c r="A106" t="s">
        <v>0</v>
      </c>
      <c r="B106" t="s">
        <v>313</v>
      </c>
      <c r="C106" t="s">
        <v>993</v>
      </c>
      <c r="D106" t="s">
        <v>314</v>
      </c>
      <c r="E106" t="s">
        <v>315</v>
      </c>
      <c r="F106" t="s">
        <v>994</v>
      </c>
    </row>
    <row r="107" spans="1:9" x14ac:dyDescent="0.25">
      <c r="A107" t="s">
        <v>0</v>
      </c>
      <c r="B107" t="s">
        <v>316</v>
      </c>
      <c r="C107" t="s">
        <v>995</v>
      </c>
      <c r="D107" t="s">
        <v>317</v>
      </c>
      <c r="E107" t="s">
        <v>318</v>
      </c>
      <c r="F107" t="s">
        <v>996</v>
      </c>
      <c r="G107" t="s">
        <v>800</v>
      </c>
      <c r="H107" t="s">
        <v>997</v>
      </c>
      <c r="I107" t="s">
        <v>1326</v>
      </c>
    </row>
    <row r="108" spans="1:9" x14ac:dyDescent="0.25">
      <c r="A108" t="s">
        <v>0</v>
      </c>
      <c r="B108" t="s">
        <v>319</v>
      </c>
      <c r="C108" t="s">
        <v>998</v>
      </c>
      <c r="D108" t="s">
        <v>320</v>
      </c>
      <c r="E108" t="s">
        <v>321</v>
      </c>
      <c r="F108" t="s">
        <v>999</v>
      </c>
      <c r="G108" t="s">
        <v>800</v>
      </c>
      <c r="H108" t="s">
        <v>801</v>
      </c>
      <c r="I108" t="s">
        <v>1327</v>
      </c>
    </row>
    <row r="109" spans="1:9" x14ac:dyDescent="0.25">
      <c r="A109" t="s">
        <v>0</v>
      </c>
      <c r="B109" t="s">
        <v>322</v>
      </c>
      <c r="C109" t="s">
        <v>1000</v>
      </c>
      <c r="D109" t="s">
        <v>323</v>
      </c>
      <c r="E109" t="s">
        <v>324</v>
      </c>
      <c r="F109" t="s">
        <v>1001</v>
      </c>
      <c r="G109" t="s">
        <v>776</v>
      </c>
      <c r="H109" t="s">
        <v>880</v>
      </c>
      <c r="I109" t="s">
        <v>1317</v>
      </c>
    </row>
    <row r="110" spans="1:9" x14ac:dyDescent="0.25">
      <c r="A110" t="s">
        <v>0</v>
      </c>
      <c r="B110" t="s">
        <v>325</v>
      </c>
      <c r="C110" t="s">
        <v>1002</v>
      </c>
      <c r="D110" t="s">
        <v>326</v>
      </c>
      <c r="E110" t="s">
        <v>327</v>
      </c>
      <c r="F110" t="s">
        <v>1003</v>
      </c>
      <c r="G110" t="s">
        <v>800</v>
      </c>
      <c r="H110" t="s">
        <v>838</v>
      </c>
      <c r="I110" t="s">
        <v>1328</v>
      </c>
    </row>
    <row r="111" spans="1:9" x14ac:dyDescent="0.25">
      <c r="A111" t="s">
        <v>0</v>
      </c>
      <c r="B111" t="s">
        <v>328</v>
      </c>
      <c r="C111" t="s">
        <v>1004</v>
      </c>
      <c r="D111" t="s">
        <v>329</v>
      </c>
      <c r="E111" t="s">
        <v>330</v>
      </c>
      <c r="F111" t="s">
        <v>1005</v>
      </c>
      <c r="G111" t="s">
        <v>847</v>
      </c>
      <c r="H111" t="s">
        <v>922</v>
      </c>
      <c r="I111" t="s">
        <v>1315</v>
      </c>
    </row>
    <row r="112" spans="1:9" x14ac:dyDescent="0.25">
      <c r="A112" t="s">
        <v>0</v>
      </c>
      <c r="B112" t="s">
        <v>331</v>
      </c>
      <c r="C112" t="s">
        <v>1006</v>
      </c>
      <c r="D112" t="s">
        <v>332</v>
      </c>
      <c r="E112" t="s">
        <v>333</v>
      </c>
      <c r="F112" t="s">
        <v>1007</v>
      </c>
      <c r="G112" t="s">
        <v>756</v>
      </c>
      <c r="H112" t="s">
        <v>757</v>
      </c>
      <c r="I112" t="s">
        <v>757</v>
      </c>
    </row>
    <row r="113" spans="1:9" x14ac:dyDescent="0.25">
      <c r="A113" t="s">
        <v>0</v>
      </c>
      <c r="B113" t="s">
        <v>334</v>
      </c>
      <c r="C113" t="s">
        <v>1008</v>
      </c>
      <c r="D113" t="s">
        <v>335</v>
      </c>
      <c r="E113" t="s">
        <v>336</v>
      </c>
      <c r="F113" t="s">
        <v>1009</v>
      </c>
      <c r="G113" t="s">
        <v>783</v>
      </c>
      <c r="H113" t="s">
        <v>789</v>
      </c>
      <c r="I113" t="s">
        <v>1287</v>
      </c>
    </row>
    <row r="114" spans="1:9" x14ac:dyDescent="0.25">
      <c r="A114" t="s">
        <v>0</v>
      </c>
      <c r="B114" t="s">
        <v>337</v>
      </c>
      <c r="C114" t="s">
        <v>1010</v>
      </c>
      <c r="D114" t="s">
        <v>338</v>
      </c>
      <c r="E114" t="s">
        <v>339</v>
      </c>
      <c r="F114" t="s">
        <v>1011</v>
      </c>
      <c r="G114" t="s">
        <v>772</v>
      </c>
      <c r="H114" t="s">
        <v>1012</v>
      </c>
      <c r="I114" t="s">
        <v>1329</v>
      </c>
    </row>
    <row r="115" spans="1:9" x14ac:dyDescent="0.25">
      <c r="A115" t="s">
        <v>0</v>
      </c>
      <c r="B115" t="s">
        <v>340</v>
      </c>
      <c r="C115" t="s">
        <v>1013</v>
      </c>
      <c r="D115" t="s">
        <v>341</v>
      </c>
      <c r="E115" t="s">
        <v>342</v>
      </c>
      <c r="F115" t="s">
        <v>1014</v>
      </c>
      <c r="G115" t="s">
        <v>800</v>
      </c>
      <c r="H115" t="s">
        <v>863</v>
      </c>
      <c r="I115" t="s">
        <v>1330</v>
      </c>
    </row>
    <row r="116" spans="1:9" x14ac:dyDescent="0.25">
      <c r="A116" t="s">
        <v>0</v>
      </c>
      <c r="B116" t="s">
        <v>343</v>
      </c>
      <c r="C116" t="s">
        <v>1015</v>
      </c>
      <c r="D116" t="s">
        <v>344</v>
      </c>
      <c r="E116" t="s">
        <v>345</v>
      </c>
      <c r="F116" t="s">
        <v>1016</v>
      </c>
      <c r="G116" t="s">
        <v>804</v>
      </c>
      <c r="H116" t="s">
        <v>1017</v>
      </c>
      <c r="I116" t="s">
        <v>1331</v>
      </c>
    </row>
    <row r="117" spans="1:9" x14ac:dyDescent="0.25">
      <c r="A117" t="s">
        <v>0</v>
      </c>
      <c r="B117" t="s">
        <v>346</v>
      </c>
      <c r="C117" t="s">
        <v>1018</v>
      </c>
      <c r="D117" t="s">
        <v>347</v>
      </c>
      <c r="E117" t="s">
        <v>348</v>
      </c>
      <c r="F117" t="s">
        <v>1019</v>
      </c>
      <c r="G117" t="s">
        <v>804</v>
      </c>
      <c r="H117" t="s">
        <v>824</v>
      </c>
      <c r="I117" t="s">
        <v>1296</v>
      </c>
    </row>
    <row r="118" spans="1:9" x14ac:dyDescent="0.25">
      <c r="A118" t="s">
        <v>0</v>
      </c>
      <c r="B118" t="s">
        <v>349</v>
      </c>
      <c r="C118" t="s">
        <v>1020</v>
      </c>
      <c r="D118" t="s">
        <v>350</v>
      </c>
      <c r="E118" t="s">
        <v>351</v>
      </c>
      <c r="F118" t="s">
        <v>1021</v>
      </c>
      <c r="G118" t="s">
        <v>783</v>
      </c>
      <c r="H118" t="s">
        <v>789</v>
      </c>
      <c r="I118" t="s">
        <v>1332</v>
      </c>
    </row>
    <row r="119" spans="1:9" x14ac:dyDescent="0.25">
      <c r="A119" t="s">
        <v>0</v>
      </c>
      <c r="B119" t="s">
        <v>352</v>
      </c>
      <c r="C119" t="s">
        <v>1022</v>
      </c>
      <c r="D119" t="s">
        <v>353</v>
      </c>
      <c r="E119" t="s">
        <v>354</v>
      </c>
      <c r="F119" t="s">
        <v>1023</v>
      </c>
      <c r="G119" t="s">
        <v>800</v>
      </c>
      <c r="H119" t="s">
        <v>863</v>
      </c>
      <c r="I119" t="s">
        <v>1330</v>
      </c>
    </row>
    <row r="120" spans="1:9" x14ac:dyDescent="0.25">
      <c r="A120" t="s">
        <v>0</v>
      </c>
      <c r="B120" t="s">
        <v>355</v>
      </c>
      <c r="C120" t="s">
        <v>1024</v>
      </c>
      <c r="D120" t="s">
        <v>356</v>
      </c>
      <c r="E120" t="s">
        <v>357</v>
      </c>
      <c r="F120" t="s">
        <v>1025</v>
      </c>
      <c r="G120" t="s">
        <v>847</v>
      </c>
      <c r="H120" t="s">
        <v>885</v>
      </c>
      <c r="I120" t="s">
        <v>1312</v>
      </c>
    </row>
    <row r="121" spans="1:9" x14ac:dyDescent="0.25">
      <c r="A121" t="s">
        <v>0</v>
      </c>
      <c r="B121" t="s">
        <v>358</v>
      </c>
      <c r="C121" t="s">
        <v>1026</v>
      </c>
      <c r="D121" t="s">
        <v>359</v>
      </c>
      <c r="E121" t="s">
        <v>360</v>
      </c>
      <c r="F121" t="s">
        <v>1027</v>
      </c>
      <c r="G121" t="s">
        <v>800</v>
      </c>
      <c r="H121" t="s">
        <v>863</v>
      </c>
      <c r="I121" t="s">
        <v>1330</v>
      </c>
    </row>
    <row r="122" spans="1:9" x14ac:dyDescent="0.25">
      <c r="A122" t="s">
        <v>0</v>
      </c>
      <c r="B122" t="s">
        <v>361</v>
      </c>
      <c r="C122" t="s">
        <v>1028</v>
      </c>
      <c r="D122" t="s">
        <v>362</v>
      </c>
      <c r="E122" t="s">
        <v>363</v>
      </c>
      <c r="F122" t="s">
        <v>1029</v>
      </c>
      <c r="G122" t="s">
        <v>783</v>
      </c>
      <c r="H122" t="s">
        <v>904</v>
      </c>
      <c r="I122" t="s">
        <v>904</v>
      </c>
    </row>
    <row r="123" spans="1:9" x14ac:dyDescent="0.25">
      <c r="A123" t="s">
        <v>0</v>
      </c>
      <c r="B123" t="s">
        <v>364</v>
      </c>
      <c r="C123" t="s">
        <v>1030</v>
      </c>
      <c r="D123" t="s">
        <v>365</v>
      </c>
      <c r="E123" t="s">
        <v>366</v>
      </c>
      <c r="F123" t="s">
        <v>1031</v>
      </c>
      <c r="G123" t="s">
        <v>772</v>
      </c>
      <c r="H123" t="s">
        <v>780</v>
      </c>
      <c r="I123" t="s">
        <v>1285</v>
      </c>
    </row>
    <row r="124" spans="1:9" x14ac:dyDescent="0.25">
      <c r="A124" t="s">
        <v>0</v>
      </c>
      <c r="B124" t="s">
        <v>367</v>
      </c>
      <c r="C124" t="s">
        <v>1032</v>
      </c>
      <c r="D124" t="s">
        <v>368</v>
      </c>
      <c r="E124" t="s">
        <v>369</v>
      </c>
      <c r="F124" t="s">
        <v>1033</v>
      </c>
      <c r="G124" t="s">
        <v>804</v>
      </c>
      <c r="H124" t="s">
        <v>824</v>
      </c>
      <c r="I124" t="s">
        <v>1296</v>
      </c>
    </row>
    <row r="125" spans="1:9" x14ac:dyDescent="0.25">
      <c r="A125" t="s">
        <v>0</v>
      </c>
      <c r="B125" t="s">
        <v>370</v>
      </c>
      <c r="C125" t="s">
        <v>1034</v>
      </c>
      <c r="D125" t="s">
        <v>371</v>
      </c>
      <c r="E125" t="s">
        <v>372</v>
      </c>
      <c r="F125" t="s">
        <v>1035</v>
      </c>
      <c r="G125" t="s">
        <v>847</v>
      </c>
      <c r="H125" t="s">
        <v>1036</v>
      </c>
      <c r="I125" t="s">
        <v>1036</v>
      </c>
    </row>
    <row r="126" spans="1:9" x14ac:dyDescent="0.25">
      <c r="A126" t="s">
        <v>0</v>
      </c>
      <c r="B126" t="s">
        <v>373</v>
      </c>
      <c r="C126" t="s">
        <v>1037</v>
      </c>
      <c r="D126" t="s">
        <v>374</v>
      </c>
      <c r="E126" t="s">
        <v>375</v>
      </c>
      <c r="F126" t="s">
        <v>1038</v>
      </c>
      <c r="G126" t="s">
        <v>764</v>
      </c>
      <c r="H126" t="s">
        <v>965</v>
      </c>
      <c r="I126" t="s">
        <v>1333</v>
      </c>
    </row>
    <row r="127" spans="1:9" x14ac:dyDescent="0.25">
      <c r="A127" t="s">
        <v>0</v>
      </c>
      <c r="B127" t="s">
        <v>376</v>
      </c>
      <c r="C127" t="s">
        <v>1039</v>
      </c>
      <c r="D127" t="s">
        <v>377</v>
      </c>
      <c r="E127" t="s">
        <v>378</v>
      </c>
      <c r="F127" t="s">
        <v>1040</v>
      </c>
      <c r="G127" t="s">
        <v>772</v>
      </c>
      <c r="H127" t="s">
        <v>932</v>
      </c>
      <c r="I127" t="s">
        <v>932</v>
      </c>
    </row>
    <row r="128" spans="1:9" x14ac:dyDescent="0.25">
      <c r="A128" t="s">
        <v>0</v>
      </c>
      <c r="B128" t="s">
        <v>379</v>
      </c>
      <c r="C128" t="s">
        <v>1041</v>
      </c>
      <c r="D128" t="s">
        <v>380</v>
      </c>
      <c r="E128" t="s">
        <v>381</v>
      </c>
      <c r="F128" t="s">
        <v>1042</v>
      </c>
      <c r="G128" t="s">
        <v>800</v>
      </c>
      <c r="H128" t="s">
        <v>863</v>
      </c>
      <c r="I128" t="s">
        <v>1330</v>
      </c>
    </row>
    <row r="129" spans="1:9" x14ac:dyDescent="0.25">
      <c r="A129" t="s">
        <v>0</v>
      </c>
      <c r="B129" t="s">
        <v>382</v>
      </c>
      <c r="C129" t="s">
        <v>1043</v>
      </c>
      <c r="D129" t="s">
        <v>383</v>
      </c>
      <c r="E129" t="s">
        <v>384</v>
      </c>
      <c r="F129" t="s">
        <v>1044</v>
      </c>
      <c r="G129" t="s">
        <v>973</v>
      </c>
      <c r="H129" t="s">
        <v>974</v>
      </c>
      <c r="I129" t="s">
        <v>1322</v>
      </c>
    </row>
    <row r="130" spans="1:9" x14ac:dyDescent="0.25">
      <c r="A130" t="s">
        <v>0</v>
      </c>
      <c r="B130" t="s">
        <v>385</v>
      </c>
      <c r="C130" t="s">
        <v>1045</v>
      </c>
      <c r="D130" t="s">
        <v>386</v>
      </c>
      <c r="E130" t="s">
        <v>387</v>
      </c>
      <c r="F130" t="s">
        <v>1046</v>
      </c>
      <c r="G130" t="s">
        <v>800</v>
      </c>
      <c r="H130" t="s">
        <v>1047</v>
      </c>
      <c r="I130" t="s">
        <v>1047</v>
      </c>
    </row>
    <row r="131" spans="1:9" x14ac:dyDescent="0.25">
      <c r="A131" t="s">
        <v>0</v>
      </c>
      <c r="B131" t="s">
        <v>388</v>
      </c>
      <c r="C131" t="s">
        <v>1048</v>
      </c>
      <c r="D131" t="s">
        <v>389</v>
      </c>
      <c r="E131" t="s">
        <v>390</v>
      </c>
      <c r="F131" t="s">
        <v>1049</v>
      </c>
    </row>
    <row r="132" spans="1:9" x14ac:dyDescent="0.25">
      <c r="A132" t="s">
        <v>0</v>
      </c>
      <c r="B132" t="s">
        <v>391</v>
      </c>
      <c r="C132" t="s">
        <v>1050</v>
      </c>
      <c r="D132" t="s">
        <v>392</v>
      </c>
      <c r="E132" t="s">
        <v>393</v>
      </c>
      <c r="F132" t="s">
        <v>1051</v>
      </c>
    </row>
    <row r="133" spans="1:9" x14ac:dyDescent="0.25">
      <c r="A133" t="s">
        <v>0</v>
      </c>
      <c r="B133" t="s">
        <v>394</v>
      </c>
      <c r="C133" t="s">
        <v>1052</v>
      </c>
      <c r="D133" t="s">
        <v>395</v>
      </c>
      <c r="E133" t="s">
        <v>396</v>
      </c>
      <c r="F133" t="s">
        <v>1053</v>
      </c>
    </row>
    <row r="134" spans="1:9" x14ac:dyDescent="0.25">
      <c r="A134" t="s">
        <v>0</v>
      </c>
      <c r="B134" t="s">
        <v>397</v>
      </c>
      <c r="C134" t="s">
        <v>1054</v>
      </c>
      <c r="D134" t="s">
        <v>398</v>
      </c>
      <c r="E134" t="s">
        <v>399</v>
      </c>
      <c r="F134" t="s">
        <v>1055</v>
      </c>
    </row>
    <row r="135" spans="1:9" x14ac:dyDescent="0.25">
      <c r="A135" t="s">
        <v>0</v>
      </c>
      <c r="B135" t="s">
        <v>400</v>
      </c>
      <c r="C135" t="s">
        <v>1056</v>
      </c>
      <c r="D135" t="s">
        <v>401</v>
      </c>
      <c r="E135" t="s">
        <v>402</v>
      </c>
      <c r="F135" t="s">
        <v>1057</v>
      </c>
      <c r="G135" t="s">
        <v>847</v>
      </c>
      <c r="H135" t="s">
        <v>922</v>
      </c>
      <c r="I135" t="s">
        <v>1315</v>
      </c>
    </row>
    <row r="136" spans="1:9" x14ac:dyDescent="0.25">
      <c r="A136" t="s">
        <v>0</v>
      </c>
      <c r="B136" t="s">
        <v>403</v>
      </c>
      <c r="C136" t="s">
        <v>1058</v>
      </c>
      <c r="D136" t="s">
        <v>404</v>
      </c>
      <c r="E136" t="s">
        <v>405</v>
      </c>
      <c r="F136" t="s">
        <v>1059</v>
      </c>
      <c r="G136" t="s">
        <v>756</v>
      </c>
      <c r="H136" t="s">
        <v>757</v>
      </c>
      <c r="I136" t="s">
        <v>757</v>
      </c>
    </row>
    <row r="137" spans="1:9" x14ac:dyDescent="0.25">
      <c r="A137" t="s">
        <v>0</v>
      </c>
      <c r="B137" t="s">
        <v>406</v>
      </c>
      <c r="C137" t="s">
        <v>1060</v>
      </c>
      <c r="D137" t="s">
        <v>407</v>
      </c>
      <c r="E137" t="s">
        <v>408</v>
      </c>
      <c r="F137" t="s">
        <v>1061</v>
      </c>
    </row>
    <row r="138" spans="1:9" x14ac:dyDescent="0.25">
      <c r="A138" t="s">
        <v>0</v>
      </c>
      <c r="B138" t="s">
        <v>409</v>
      </c>
      <c r="C138" t="s">
        <v>1062</v>
      </c>
      <c r="D138" t="s">
        <v>410</v>
      </c>
      <c r="E138" t="s">
        <v>411</v>
      </c>
      <c r="F138" t="s">
        <v>1063</v>
      </c>
    </row>
    <row r="139" spans="1:9" x14ac:dyDescent="0.25">
      <c r="A139" t="s">
        <v>0</v>
      </c>
      <c r="B139" t="s">
        <v>412</v>
      </c>
      <c r="C139" t="s">
        <v>1064</v>
      </c>
      <c r="D139" t="s">
        <v>413</v>
      </c>
      <c r="E139" t="s">
        <v>414</v>
      </c>
      <c r="F139" t="s">
        <v>1065</v>
      </c>
      <c r="G139" t="s">
        <v>772</v>
      </c>
      <c r="H139" t="s">
        <v>780</v>
      </c>
      <c r="I139" t="s">
        <v>1285</v>
      </c>
    </row>
    <row r="140" spans="1:9" x14ac:dyDescent="0.25">
      <c r="A140" t="s">
        <v>0</v>
      </c>
      <c r="B140" t="s">
        <v>415</v>
      </c>
      <c r="C140" t="s">
        <v>1066</v>
      </c>
      <c r="D140" t="s">
        <v>416</v>
      </c>
      <c r="E140" t="s">
        <v>417</v>
      </c>
      <c r="F140" t="s">
        <v>1067</v>
      </c>
      <c r="G140" t="s">
        <v>776</v>
      </c>
      <c r="H140" t="s">
        <v>777</v>
      </c>
      <c r="I140" t="s">
        <v>1301</v>
      </c>
    </row>
    <row r="141" spans="1:9" x14ac:dyDescent="0.25">
      <c r="A141" t="s">
        <v>0</v>
      </c>
      <c r="B141" t="s">
        <v>418</v>
      </c>
      <c r="C141" t="s">
        <v>1068</v>
      </c>
      <c r="D141" t="s">
        <v>419</v>
      </c>
      <c r="E141" t="s">
        <v>420</v>
      </c>
      <c r="F141" t="s">
        <v>1069</v>
      </c>
      <c r="G141" t="s">
        <v>792</v>
      </c>
      <c r="H141" t="s">
        <v>868</v>
      </c>
      <c r="I141" t="s">
        <v>1309</v>
      </c>
    </row>
    <row r="142" spans="1:9" x14ac:dyDescent="0.25">
      <c r="A142" t="s">
        <v>0</v>
      </c>
      <c r="B142" t="s">
        <v>421</v>
      </c>
      <c r="C142" t="s">
        <v>1070</v>
      </c>
      <c r="D142" t="s">
        <v>422</v>
      </c>
      <c r="E142" t="s">
        <v>423</v>
      </c>
      <c r="F142" t="s">
        <v>1071</v>
      </c>
      <c r="G142" t="s">
        <v>764</v>
      </c>
      <c r="H142" t="s">
        <v>1072</v>
      </c>
      <c r="I142" t="s">
        <v>1072</v>
      </c>
    </row>
    <row r="143" spans="1:9" x14ac:dyDescent="0.25">
      <c r="A143" t="s">
        <v>0</v>
      </c>
      <c r="B143" t="s">
        <v>424</v>
      </c>
      <c r="C143" t="s">
        <v>1073</v>
      </c>
      <c r="D143" t="s">
        <v>425</v>
      </c>
      <c r="E143" t="s">
        <v>426</v>
      </c>
      <c r="F143" t="s">
        <v>1074</v>
      </c>
      <c r="G143" t="s">
        <v>804</v>
      </c>
      <c r="H143" t="s">
        <v>1075</v>
      </c>
      <c r="I143" t="s">
        <v>1075</v>
      </c>
    </row>
    <row r="144" spans="1:9" x14ac:dyDescent="0.25">
      <c r="A144" t="s">
        <v>0</v>
      </c>
      <c r="B144" t="s">
        <v>427</v>
      </c>
      <c r="C144" t="s">
        <v>1076</v>
      </c>
      <c r="D144" t="s">
        <v>428</v>
      </c>
      <c r="E144" t="s">
        <v>429</v>
      </c>
      <c r="F144" t="s">
        <v>1077</v>
      </c>
      <c r="G144" t="s">
        <v>776</v>
      </c>
      <c r="H144" t="s">
        <v>777</v>
      </c>
      <c r="I144" t="s">
        <v>1301</v>
      </c>
    </row>
    <row r="145" spans="1:9" x14ac:dyDescent="0.25">
      <c r="A145" t="s">
        <v>0</v>
      </c>
      <c r="B145" t="s">
        <v>430</v>
      </c>
      <c r="C145" t="s">
        <v>1078</v>
      </c>
      <c r="D145" t="s">
        <v>431</v>
      </c>
      <c r="E145" t="s">
        <v>432</v>
      </c>
      <c r="F145" t="s">
        <v>1079</v>
      </c>
      <c r="G145" t="s">
        <v>776</v>
      </c>
      <c r="H145" t="s">
        <v>880</v>
      </c>
      <c r="I145" t="s">
        <v>1317</v>
      </c>
    </row>
    <row r="146" spans="1:9" x14ac:dyDescent="0.25">
      <c r="A146" t="s">
        <v>0</v>
      </c>
      <c r="B146" t="s">
        <v>433</v>
      </c>
      <c r="C146" t="s">
        <v>1080</v>
      </c>
      <c r="D146" t="s">
        <v>434</v>
      </c>
      <c r="E146" t="s">
        <v>435</v>
      </c>
      <c r="F146" t="s">
        <v>1081</v>
      </c>
      <c r="G146" t="s">
        <v>776</v>
      </c>
      <c r="H146" t="s">
        <v>880</v>
      </c>
      <c r="I146" t="s">
        <v>1317</v>
      </c>
    </row>
    <row r="147" spans="1:9" x14ac:dyDescent="0.25">
      <c r="A147" t="s">
        <v>0</v>
      </c>
      <c r="B147" t="s">
        <v>436</v>
      </c>
      <c r="C147" t="s">
        <v>1082</v>
      </c>
      <c r="D147" t="s">
        <v>437</v>
      </c>
      <c r="E147" t="s">
        <v>438</v>
      </c>
      <c r="F147" t="s">
        <v>1083</v>
      </c>
      <c r="G147" t="s">
        <v>776</v>
      </c>
      <c r="H147" t="s">
        <v>777</v>
      </c>
      <c r="I147" t="s">
        <v>1301</v>
      </c>
    </row>
    <row r="148" spans="1:9" x14ac:dyDescent="0.25">
      <c r="A148" t="s">
        <v>0</v>
      </c>
      <c r="B148" t="s">
        <v>439</v>
      </c>
      <c r="C148" t="s">
        <v>1084</v>
      </c>
      <c r="D148" t="s">
        <v>440</v>
      </c>
      <c r="E148" t="s">
        <v>441</v>
      </c>
      <c r="F148" t="s">
        <v>1085</v>
      </c>
      <c r="G148" t="s">
        <v>756</v>
      </c>
      <c r="H148" t="s">
        <v>757</v>
      </c>
      <c r="I148" t="s">
        <v>757</v>
      </c>
    </row>
    <row r="149" spans="1:9" x14ac:dyDescent="0.25">
      <c r="A149" t="s">
        <v>0</v>
      </c>
      <c r="B149" t="s">
        <v>442</v>
      </c>
      <c r="C149" t="s">
        <v>1086</v>
      </c>
      <c r="D149" t="s">
        <v>443</v>
      </c>
      <c r="E149" t="s">
        <v>444</v>
      </c>
      <c r="F149" t="s">
        <v>1087</v>
      </c>
    </row>
    <row r="150" spans="1:9" x14ac:dyDescent="0.25">
      <c r="A150" t="s">
        <v>0</v>
      </c>
      <c r="B150" t="s">
        <v>445</v>
      </c>
      <c r="C150" t="s">
        <v>1088</v>
      </c>
      <c r="D150" t="s">
        <v>446</v>
      </c>
      <c r="E150" t="s">
        <v>447</v>
      </c>
      <c r="F150" t="s">
        <v>1089</v>
      </c>
    </row>
    <row r="151" spans="1:9" x14ac:dyDescent="0.25">
      <c r="A151" t="s">
        <v>0</v>
      </c>
      <c r="B151" t="s">
        <v>448</v>
      </c>
      <c r="C151" t="s">
        <v>1090</v>
      </c>
      <c r="D151" t="s">
        <v>449</v>
      </c>
      <c r="E151" t="s">
        <v>450</v>
      </c>
      <c r="F151" t="s">
        <v>1091</v>
      </c>
      <c r="G151" t="s">
        <v>792</v>
      </c>
      <c r="H151" t="s">
        <v>868</v>
      </c>
      <c r="I151" t="s">
        <v>1334</v>
      </c>
    </row>
    <row r="152" spans="1:9" x14ac:dyDescent="0.25">
      <c r="A152" t="s">
        <v>0</v>
      </c>
      <c r="B152" t="s">
        <v>451</v>
      </c>
      <c r="C152" t="s">
        <v>1092</v>
      </c>
      <c r="D152" t="s">
        <v>452</v>
      </c>
      <c r="E152" t="s">
        <v>453</v>
      </c>
      <c r="F152" t="s">
        <v>1093</v>
      </c>
      <c r="G152" t="s">
        <v>783</v>
      </c>
      <c r="H152" t="s">
        <v>784</v>
      </c>
      <c r="I152" t="s">
        <v>1335</v>
      </c>
    </row>
    <row r="153" spans="1:9" x14ac:dyDescent="0.25">
      <c r="A153" t="s">
        <v>0</v>
      </c>
      <c r="B153" t="s">
        <v>454</v>
      </c>
      <c r="C153" t="s">
        <v>1094</v>
      </c>
      <c r="D153" t="s">
        <v>455</v>
      </c>
      <c r="E153" t="s">
        <v>456</v>
      </c>
      <c r="F153" t="s">
        <v>1095</v>
      </c>
      <c r="G153" t="s">
        <v>768</v>
      </c>
      <c r="H153" t="s">
        <v>1096</v>
      </c>
      <c r="I153" t="s">
        <v>1096</v>
      </c>
    </row>
    <row r="154" spans="1:9" x14ac:dyDescent="0.25">
      <c r="A154" t="s">
        <v>0</v>
      </c>
      <c r="B154" t="s">
        <v>457</v>
      </c>
      <c r="C154" t="s">
        <v>1097</v>
      </c>
      <c r="D154" t="s">
        <v>458</v>
      </c>
      <c r="E154" t="s">
        <v>459</v>
      </c>
      <c r="F154" t="s">
        <v>1098</v>
      </c>
      <c r="G154" t="s">
        <v>973</v>
      </c>
      <c r="H154" t="s">
        <v>974</v>
      </c>
      <c r="I154" t="s">
        <v>1336</v>
      </c>
    </row>
    <row r="155" spans="1:9" x14ac:dyDescent="0.25">
      <c r="A155" t="s">
        <v>0</v>
      </c>
      <c r="B155" t="s">
        <v>460</v>
      </c>
      <c r="C155" t="s">
        <v>1099</v>
      </c>
      <c r="D155" t="s">
        <v>461</v>
      </c>
      <c r="E155" t="s">
        <v>462</v>
      </c>
      <c r="F155" t="s">
        <v>1100</v>
      </c>
      <c r="G155" t="s">
        <v>783</v>
      </c>
      <c r="H155" t="s">
        <v>904</v>
      </c>
      <c r="I155" t="s">
        <v>904</v>
      </c>
    </row>
    <row r="156" spans="1:9" x14ac:dyDescent="0.25">
      <c r="A156" t="s">
        <v>0</v>
      </c>
      <c r="B156" t="s">
        <v>463</v>
      </c>
      <c r="C156" t="s">
        <v>1101</v>
      </c>
      <c r="D156" t="s">
        <v>464</v>
      </c>
      <c r="E156" t="s">
        <v>465</v>
      </c>
      <c r="F156" t="s">
        <v>1102</v>
      </c>
      <c r="G156" t="s">
        <v>756</v>
      </c>
      <c r="H156" t="s">
        <v>817</v>
      </c>
      <c r="I156" t="s">
        <v>1337</v>
      </c>
    </row>
    <row r="157" spans="1:9" x14ac:dyDescent="0.25">
      <c r="A157" t="s">
        <v>0</v>
      </c>
      <c r="B157" t="s">
        <v>466</v>
      </c>
      <c r="C157" t="s">
        <v>1103</v>
      </c>
      <c r="D157" t="s">
        <v>467</v>
      </c>
      <c r="E157" t="s">
        <v>468</v>
      </c>
      <c r="F157" t="s">
        <v>1104</v>
      </c>
      <c r="G157" t="s">
        <v>800</v>
      </c>
      <c r="H157" t="s">
        <v>827</v>
      </c>
      <c r="I157" t="s">
        <v>1338</v>
      </c>
    </row>
    <row r="158" spans="1:9" x14ac:dyDescent="0.25">
      <c r="A158" t="s">
        <v>0</v>
      </c>
      <c r="B158" t="s">
        <v>469</v>
      </c>
      <c r="C158" t="s">
        <v>1105</v>
      </c>
      <c r="D158" t="s">
        <v>470</v>
      </c>
      <c r="E158" t="s">
        <v>471</v>
      </c>
      <c r="F158" t="s">
        <v>1106</v>
      </c>
      <c r="G158" t="s">
        <v>768</v>
      </c>
      <c r="H158" t="s">
        <v>1096</v>
      </c>
      <c r="I158" t="s">
        <v>1096</v>
      </c>
    </row>
    <row r="159" spans="1:9" x14ac:dyDescent="0.25">
      <c r="A159" t="s">
        <v>0</v>
      </c>
      <c r="B159" t="s">
        <v>472</v>
      </c>
      <c r="C159" t="s">
        <v>1107</v>
      </c>
      <c r="D159" t="s">
        <v>473</v>
      </c>
      <c r="E159" t="s">
        <v>474</v>
      </c>
      <c r="F159" t="s">
        <v>1108</v>
      </c>
      <c r="G159" t="s">
        <v>776</v>
      </c>
      <c r="H159" t="s">
        <v>777</v>
      </c>
      <c r="I159" t="s">
        <v>1301</v>
      </c>
    </row>
    <row r="160" spans="1:9" x14ac:dyDescent="0.25">
      <c r="A160" t="s">
        <v>0</v>
      </c>
      <c r="B160" t="s">
        <v>475</v>
      </c>
      <c r="C160" t="s">
        <v>1109</v>
      </c>
      <c r="D160" t="s">
        <v>476</v>
      </c>
      <c r="E160" t="s">
        <v>477</v>
      </c>
      <c r="F160" t="s">
        <v>1110</v>
      </c>
      <c r="G160" t="s">
        <v>783</v>
      </c>
      <c r="H160" t="s">
        <v>1111</v>
      </c>
      <c r="I160" t="s">
        <v>1339</v>
      </c>
    </row>
    <row r="161" spans="1:9" x14ac:dyDescent="0.25">
      <c r="A161" t="s">
        <v>0</v>
      </c>
      <c r="B161" t="s">
        <v>478</v>
      </c>
      <c r="C161" t="s">
        <v>1112</v>
      </c>
      <c r="D161" t="s">
        <v>479</v>
      </c>
      <c r="E161" t="s">
        <v>480</v>
      </c>
      <c r="F161" t="s">
        <v>1113</v>
      </c>
      <c r="G161" t="s">
        <v>847</v>
      </c>
      <c r="H161" t="s">
        <v>1036</v>
      </c>
      <c r="I161" t="s">
        <v>1036</v>
      </c>
    </row>
    <row r="162" spans="1:9" x14ac:dyDescent="0.25">
      <c r="A162" t="s">
        <v>0</v>
      </c>
      <c r="B162" t="s">
        <v>481</v>
      </c>
      <c r="C162" t="s">
        <v>1114</v>
      </c>
      <c r="D162" t="s">
        <v>482</v>
      </c>
      <c r="E162" t="s">
        <v>483</v>
      </c>
      <c r="F162" t="s">
        <v>1115</v>
      </c>
      <c r="G162" t="s">
        <v>776</v>
      </c>
      <c r="H162" t="s">
        <v>880</v>
      </c>
      <c r="I162" t="s">
        <v>1317</v>
      </c>
    </row>
    <row r="163" spans="1:9" x14ac:dyDescent="0.25">
      <c r="A163" t="s">
        <v>0</v>
      </c>
      <c r="B163" t="s">
        <v>484</v>
      </c>
      <c r="C163" t="s">
        <v>1116</v>
      </c>
      <c r="D163" t="s">
        <v>485</v>
      </c>
      <c r="E163" t="s">
        <v>486</v>
      </c>
      <c r="F163" t="s">
        <v>1117</v>
      </c>
      <c r="G163" t="s">
        <v>772</v>
      </c>
      <c r="H163" t="s">
        <v>773</v>
      </c>
      <c r="I163" t="s">
        <v>1310</v>
      </c>
    </row>
    <row r="164" spans="1:9" x14ac:dyDescent="0.25">
      <c r="A164" t="s">
        <v>0</v>
      </c>
      <c r="B164" t="s">
        <v>487</v>
      </c>
      <c r="C164" t="s">
        <v>1118</v>
      </c>
      <c r="D164" t="s">
        <v>488</v>
      </c>
      <c r="E164" t="s">
        <v>489</v>
      </c>
      <c r="F164" t="s">
        <v>1119</v>
      </c>
      <c r="G164" t="s">
        <v>776</v>
      </c>
      <c r="H164" t="s">
        <v>880</v>
      </c>
      <c r="I164" t="s">
        <v>1317</v>
      </c>
    </row>
    <row r="165" spans="1:9" x14ac:dyDescent="0.25">
      <c r="A165" t="s">
        <v>0</v>
      </c>
      <c r="B165" t="s">
        <v>490</v>
      </c>
      <c r="C165" t="s">
        <v>1120</v>
      </c>
      <c r="D165" t="s">
        <v>491</v>
      </c>
      <c r="E165" t="s">
        <v>492</v>
      </c>
      <c r="F165" t="s">
        <v>1121</v>
      </c>
      <c r="G165" t="s">
        <v>776</v>
      </c>
      <c r="H165" t="s">
        <v>777</v>
      </c>
      <c r="I165" t="s">
        <v>1301</v>
      </c>
    </row>
    <row r="166" spans="1:9" x14ac:dyDescent="0.25">
      <c r="A166" t="s">
        <v>0</v>
      </c>
      <c r="B166" t="s">
        <v>493</v>
      </c>
      <c r="C166" t="s">
        <v>1122</v>
      </c>
      <c r="D166" t="s">
        <v>494</v>
      </c>
      <c r="E166" t="s">
        <v>495</v>
      </c>
      <c r="F166" t="s">
        <v>1123</v>
      </c>
      <c r="G166" t="s">
        <v>783</v>
      </c>
      <c r="H166" t="s">
        <v>784</v>
      </c>
      <c r="I166" t="s">
        <v>1340</v>
      </c>
    </row>
    <row r="167" spans="1:9" x14ac:dyDescent="0.25">
      <c r="A167" t="s">
        <v>0</v>
      </c>
      <c r="B167" t="s">
        <v>496</v>
      </c>
      <c r="C167" t="s">
        <v>1124</v>
      </c>
      <c r="D167" t="s">
        <v>497</v>
      </c>
      <c r="E167" t="s">
        <v>498</v>
      </c>
      <c r="F167" t="s">
        <v>1125</v>
      </c>
      <c r="G167" t="s">
        <v>800</v>
      </c>
      <c r="H167" t="s">
        <v>827</v>
      </c>
      <c r="I167" t="s">
        <v>1323</v>
      </c>
    </row>
    <row r="168" spans="1:9" x14ac:dyDescent="0.25">
      <c r="A168" t="s">
        <v>0</v>
      </c>
      <c r="B168" t="s">
        <v>499</v>
      </c>
      <c r="C168" t="s">
        <v>1126</v>
      </c>
      <c r="D168" t="s">
        <v>500</v>
      </c>
      <c r="E168" t="s">
        <v>501</v>
      </c>
      <c r="F168" t="s">
        <v>1127</v>
      </c>
      <c r="G168" t="s">
        <v>783</v>
      </c>
      <c r="H168" t="s">
        <v>904</v>
      </c>
      <c r="I168" t="s">
        <v>904</v>
      </c>
    </row>
    <row r="169" spans="1:9" x14ac:dyDescent="0.25">
      <c r="A169" t="s">
        <v>0</v>
      </c>
      <c r="B169" t="s">
        <v>502</v>
      </c>
      <c r="C169" t="s">
        <v>1128</v>
      </c>
      <c r="D169" t="s">
        <v>503</v>
      </c>
      <c r="E169" t="s">
        <v>504</v>
      </c>
      <c r="F169" t="s">
        <v>1129</v>
      </c>
      <c r="G169" t="s">
        <v>768</v>
      </c>
      <c r="H169" t="s">
        <v>769</v>
      </c>
      <c r="I169" t="s">
        <v>769</v>
      </c>
    </row>
    <row r="170" spans="1:9" x14ac:dyDescent="0.25">
      <c r="A170" t="s">
        <v>0</v>
      </c>
      <c r="B170" t="s">
        <v>505</v>
      </c>
      <c r="C170" t="s">
        <v>1130</v>
      </c>
      <c r="D170" t="s">
        <v>506</v>
      </c>
      <c r="E170" t="s">
        <v>507</v>
      </c>
      <c r="F170" t="s">
        <v>1131</v>
      </c>
      <c r="G170" t="s">
        <v>800</v>
      </c>
      <c r="H170" t="s">
        <v>863</v>
      </c>
      <c r="I170" t="s">
        <v>1330</v>
      </c>
    </row>
    <row r="171" spans="1:9" x14ac:dyDescent="0.25">
      <c r="A171" t="s">
        <v>0</v>
      </c>
      <c r="B171" t="s">
        <v>508</v>
      </c>
      <c r="C171" t="s">
        <v>1132</v>
      </c>
      <c r="D171" t="s">
        <v>509</v>
      </c>
      <c r="E171" t="s">
        <v>510</v>
      </c>
      <c r="F171" t="s">
        <v>1133</v>
      </c>
      <c r="G171" t="s">
        <v>792</v>
      </c>
      <c r="H171" t="s">
        <v>793</v>
      </c>
      <c r="I171" t="s">
        <v>1341</v>
      </c>
    </row>
    <row r="172" spans="1:9" x14ac:dyDescent="0.25">
      <c r="A172" t="s">
        <v>0</v>
      </c>
      <c r="B172" t="s">
        <v>511</v>
      </c>
      <c r="C172" t="s">
        <v>1134</v>
      </c>
      <c r="D172" t="s">
        <v>512</v>
      </c>
      <c r="E172" t="s">
        <v>513</v>
      </c>
      <c r="F172" t="s">
        <v>1135</v>
      </c>
      <c r="G172" t="s">
        <v>800</v>
      </c>
      <c r="H172" t="s">
        <v>827</v>
      </c>
      <c r="I172" t="s">
        <v>1338</v>
      </c>
    </row>
    <row r="173" spans="1:9" x14ac:dyDescent="0.25">
      <c r="A173" t="s">
        <v>0</v>
      </c>
      <c r="B173" t="s">
        <v>514</v>
      </c>
      <c r="C173" t="s">
        <v>1136</v>
      </c>
      <c r="D173" t="s">
        <v>515</v>
      </c>
      <c r="E173" t="s">
        <v>516</v>
      </c>
      <c r="F173" t="s">
        <v>1137</v>
      </c>
      <c r="G173" t="s">
        <v>804</v>
      </c>
      <c r="H173" t="s">
        <v>1075</v>
      </c>
      <c r="I173" t="s">
        <v>1075</v>
      </c>
    </row>
    <row r="174" spans="1:9" x14ac:dyDescent="0.25">
      <c r="A174" t="s">
        <v>0</v>
      </c>
      <c r="B174" t="s">
        <v>517</v>
      </c>
      <c r="C174" t="s">
        <v>1138</v>
      </c>
      <c r="D174" t="s">
        <v>518</v>
      </c>
      <c r="E174" t="s">
        <v>519</v>
      </c>
      <c r="F174" t="s">
        <v>1139</v>
      </c>
      <c r="G174" t="s">
        <v>772</v>
      </c>
      <c r="H174" t="s">
        <v>932</v>
      </c>
      <c r="I174" t="s">
        <v>932</v>
      </c>
    </row>
    <row r="175" spans="1:9" x14ac:dyDescent="0.25">
      <c r="A175" t="s">
        <v>0</v>
      </c>
      <c r="B175" t="s">
        <v>520</v>
      </c>
      <c r="C175" t="s">
        <v>1140</v>
      </c>
      <c r="D175" t="s">
        <v>521</v>
      </c>
      <c r="E175" t="s">
        <v>522</v>
      </c>
      <c r="F175" t="s">
        <v>1141</v>
      </c>
      <c r="G175" t="s">
        <v>764</v>
      </c>
      <c r="H175" t="s">
        <v>765</v>
      </c>
      <c r="I175" t="s">
        <v>1342</v>
      </c>
    </row>
    <row r="176" spans="1:9" x14ac:dyDescent="0.25">
      <c r="A176" t="s">
        <v>0</v>
      </c>
      <c r="B176" t="s">
        <v>523</v>
      </c>
      <c r="C176" t="s">
        <v>1142</v>
      </c>
      <c r="D176" t="s">
        <v>524</v>
      </c>
      <c r="E176" t="s">
        <v>525</v>
      </c>
      <c r="F176" t="s">
        <v>1143</v>
      </c>
      <c r="G176" t="s">
        <v>800</v>
      </c>
      <c r="H176" t="s">
        <v>827</v>
      </c>
      <c r="I176" t="s">
        <v>1338</v>
      </c>
    </row>
    <row r="177" spans="1:9" x14ac:dyDescent="0.25">
      <c r="A177" t="s">
        <v>0</v>
      </c>
      <c r="B177" t="s">
        <v>526</v>
      </c>
      <c r="C177" t="s">
        <v>1144</v>
      </c>
      <c r="D177" t="s">
        <v>527</v>
      </c>
      <c r="E177" t="s">
        <v>528</v>
      </c>
      <c r="F177" t="s">
        <v>1145</v>
      </c>
      <c r="G177" t="s">
        <v>783</v>
      </c>
      <c r="H177" t="s">
        <v>784</v>
      </c>
      <c r="I177" t="s">
        <v>1343</v>
      </c>
    </row>
    <row r="178" spans="1:9" x14ac:dyDescent="0.25">
      <c r="A178" t="s">
        <v>0</v>
      </c>
      <c r="B178" t="s">
        <v>529</v>
      </c>
      <c r="C178" t="s">
        <v>1146</v>
      </c>
      <c r="D178" t="s">
        <v>530</v>
      </c>
      <c r="E178" t="s">
        <v>531</v>
      </c>
      <c r="F178" t="s">
        <v>1147</v>
      </c>
      <c r="G178" t="s">
        <v>804</v>
      </c>
      <c r="H178" t="s">
        <v>951</v>
      </c>
      <c r="I178" t="s">
        <v>1320</v>
      </c>
    </row>
    <row r="179" spans="1:9" x14ac:dyDescent="0.25">
      <c r="A179" t="s">
        <v>0</v>
      </c>
      <c r="B179" t="s">
        <v>532</v>
      </c>
      <c r="C179" t="s">
        <v>1148</v>
      </c>
      <c r="D179" t="s">
        <v>533</v>
      </c>
      <c r="E179" t="s">
        <v>534</v>
      </c>
      <c r="F179" t="s">
        <v>1149</v>
      </c>
      <c r="G179" t="s">
        <v>756</v>
      </c>
      <c r="H179" t="s">
        <v>858</v>
      </c>
      <c r="I179" t="s">
        <v>1306</v>
      </c>
    </row>
    <row r="180" spans="1:9" x14ac:dyDescent="0.25">
      <c r="A180" t="s">
        <v>0</v>
      </c>
      <c r="B180" t="s">
        <v>535</v>
      </c>
      <c r="C180" t="s">
        <v>1150</v>
      </c>
      <c r="D180" t="s">
        <v>536</v>
      </c>
      <c r="E180" t="s">
        <v>537</v>
      </c>
      <c r="F180" t="s">
        <v>1151</v>
      </c>
    </row>
    <row r="181" spans="1:9" x14ac:dyDescent="0.25">
      <c r="A181" t="s">
        <v>0</v>
      </c>
      <c r="B181" t="s">
        <v>538</v>
      </c>
      <c r="C181" t="s">
        <v>1152</v>
      </c>
      <c r="D181" t="s">
        <v>539</v>
      </c>
      <c r="E181" t="s">
        <v>540</v>
      </c>
      <c r="F181" t="s">
        <v>1153</v>
      </c>
      <c r="G181" t="s">
        <v>847</v>
      </c>
      <c r="H181" t="s">
        <v>1154</v>
      </c>
      <c r="I181" t="s">
        <v>1344</v>
      </c>
    </row>
    <row r="182" spans="1:9" x14ac:dyDescent="0.25">
      <c r="A182" t="s">
        <v>0</v>
      </c>
      <c r="B182" t="s">
        <v>541</v>
      </c>
      <c r="C182" t="s">
        <v>1155</v>
      </c>
      <c r="D182" t="s">
        <v>542</v>
      </c>
      <c r="E182" t="s">
        <v>543</v>
      </c>
      <c r="F182" t="s">
        <v>1156</v>
      </c>
      <c r="G182" t="s">
        <v>776</v>
      </c>
      <c r="H182" t="s">
        <v>777</v>
      </c>
      <c r="I182" t="s">
        <v>1301</v>
      </c>
    </row>
    <row r="183" spans="1:9" x14ac:dyDescent="0.25">
      <c r="A183" t="s">
        <v>0</v>
      </c>
      <c r="B183" t="s">
        <v>544</v>
      </c>
      <c r="C183" t="s">
        <v>1157</v>
      </c>
      <c r="D183" t="s">
        <v>545</v>
      </c>
      <c r="E183" t="s">
        <v>546</v>
      </c>
      <c r="F183" t="s">
        <v>1158</v>
      </c>
      <c r="G183" t="s">
        <v>847</v>
      </c>
      <c r="H183" t="s">
        <v>1154</v>
      </c>
      <c r="I183" t="s">
        <v>1344</v>
      </c>
    </row>
    <row r="184" spans="1:9" x14ac:dyDescent="0.25">
      <c r="A184" t="s">
        <v>0</v>
      </c>
      <c r="B184" t="s">
        <v>547</v>
      </c>
      <c r="C184" t="s">
        <v>1159</v>
      </c>
      <c r="D184" t="s">
        <v>548</v>
      </c>
      <c r="E184" t="s">
        <v>549</v>
      </c>
      <c r="F184" t="s">
        <v>1160</v>
      </c>
      <c r="G184" t="s">
        <v>772</v>
      </c>
      <c r="H184" t="s">
        <v>773</v>
      </c>
      <c r="I184" t="s">
        <v>1310</v>
      </c>
    </row>
    <row r="185" spans="1:9" x14ac:dyDescent="0.25">
      <c r="A185" t="s">
        <v>0</v>
      </c>
      <c r="B185" t="s">
        <v>550</v>
      </c>
      <c r="C185" t="s">
        <v>1161</v>
      </c>
      <c r="D185" t="s">
        <v>551</v>
      </c>
      <c r="E185" t="s">
        <v>552</v>
      </c>
      <c r="F185" t="s">
        <v>1162</v>
      </c>
      <c r="G185" t="s">
        <v>768</v>
      </c>
      <c r="H185" t="s">
        <v>769</v>
      </c>
      <c r="I185" t="s">
        <v>769</v>
      </c>
    </row>
    <row r="186" spans="1:9" x14ac:dyDescent="0.25">
      <c r="A186" t="s">
        <v>0</v>
      </c>
      <c r="B186" t="s">
        <v>553</v>
      </c>
      <c r="C186" t="s">
        <v>1163</v>
      </c>
      <c r="D186" t="s">
        <v>554</v>
      </c>
      <c r="E186" t="s">
        <v>555</v>
      </c>
      <c r="F186" t="s">
        <v>1164</v>
      </c>
      <c r="G186" t="s">
        <v>764</v>
      </c>
      <c r="H186" t="s">
        <v>1165</v>
      </c>
      <c r="I186" t="s">
        <v>1345</v>
      </c>
    </row>
    <row r="187" spans="1:9" x14ac:dyDescent="0.25">
      <c r="A187" t="s">
        <v>0</v>
      </c>
      <c r="B187" t="s">
        <v>556</v>
      </c>
      <c r="C187" t="s">
        <v>1166</v>
      </c>
      <c r="D187" t="s">
        <v>557</v>
      </c>
      <c r="E187" t="s">
        <v>558</v>
      </c>
      <c r="F187" t="s">
        <v>1167</v>
      </c>
      <c r="G187" t="s">
        <v>764</v>
      </c>
      <c r="H187" t="s">
        <v>1165</v>
      </c>
      <c r="I187" t="s">
        <v>1345</v>
      </c>
    </row>
    <row r="188" spans="1:9" x14ac:dyDescent="0.25">
      <c r="A188" t="s">
        <v>0</v>
      </c>
      <c r="B188" t="s">
        <v>559</v>
      </c>
      <c r="C188" t="s">
        <v>1168</v>
      </c>
      <c r="D188" t="s">
        <v>560</v>
      </c>
      <c r="E188" t="s">
        <v>561</v>
      </c>
      <c r="F188" t="s">
        <v>1169</v>
      </c>
      <c r="G188" t="s">
        <v>764</v>
      </c>
      <c r="H188" t="s">
        <v>765</v>
      </c>
      <c r="I188" t="s">
        <v>1342</v>
      </c>
    </row>
    <row r="189" spans="1:9" x14ac:dyDescent="0.25">
      <c r="A189" t="s">
        <v>0</v>
      </c>
      <c r="B189" t="s">
        <v>562</v>
      </c>
      <c r="C189" t="s">
        <v>1170</v>
      </c>
      <c r="D189" t="s">
        <v>563</v>
      </c>
      <c r="E189" t="s">
        <v>564</v>
      </c>
      <c r="F189" t="s">
        <v>1171</v>
      </c>
      <c r="G189" t="s">
        <v>756</v>
      </c>
      <c r="H189" t="s">
        <v>817</v>
      </c>
      <c r="I189" t="s">
        <v>1346</v>
      </c>
    </row>
    <row r="190" spans="1:9" x14ac:dyDescent="0.25">
      <c r="A190" t="s">
        <v>0</v>
      </c>
      <c r="B190" t="s">
        <v>565</v>
      </c>
      <c r="C190" t="s">
        <v>1172</v>
      </c>
      <c r="D190" t="s">
        <v>566</v>
      </c>
      <c r="E190" t="s">
        <v>567</v>
      </c>
      <c r="F190" t="s">
        <v>1173</v>
      </c>
    </row>
    <row r="191" spans="1:9" x14ac:dyDescent="0.25">
      <c r="A191" t="s">
        <v>0</v>
      </c>
      <c r="B191" t="s">
        <v>568</v>
      </c>
      <c r="C191" t="s">
        <v>1174</v>
      </c>
      <c r="D191" t="s">
        <v>569</v>
      </c>
      <c r="E191" t="s">
        <v>570</v>
      </c>
      <c r="F191" t="s">
        <v>1175</v>
      </c>
    </row>
    <row r="192" spans="1:9" x14ac:dyDescent="0.25">
      <c r="A192" t="s">
        <v>0</v>
      </c>
      <c r="B192" t="s">
        <v>571</v>
      </c>
      <c r="C192" t="s">
        <v>1176</v>
      </c>
      <c r="D192" t="s">
        <v>572</v>
      </c>
      <c r="E192" t="s">
        <v>573</v>
      </c>
      <c r="F192" t="s">
        <v>1177</v>
      </c>
      <c r="G192" t="s">
        <v>764</v>
      </c>
      <c r="H192" t="s">
        <v>1072</v>
      </c>
      <c r="I192" t="s">
        <v>1072</v>
      </c>
    </row>
    <row r="193" spans="1:9" x14ac:dyDescent="0.25">
      <c r="A193" t="s">
        <v>0</v>
      </c>
      <c r="B193" t="s">
        <v>574</v>
      </c>
      <c r="C193" t="s">
        <v>1178</v>
      </c>
      <c r="D193" t="s">
        <v>575</v>
      </c>
      <c r="E193" t="s">
        <v>576</v>
      </c>
      <c r="F193" t="s">
        <v>1179</v>
      </c>
      <c r="G193" t="s">
        <v>772</v>
      </c>
      <c r="H193" t="s">
        <v>814</v>
      </c>
      <c r="I193" t="s">
        <v>1293</v>
      </c>
    </row>
    <row r="194" spans="1:9" x14ac:dyDescent="0.25">
      <c r="A194" t="s">
        <v>0</v>
      </c>
      <c r="B194" t="s">
        <v>577</v>
      </c>
      <c r="C194" t="s">
        <v>1180</v>
      </c>
      <c r="D194" t="s">
        <v>578</v>
      </c>
      <c r="E194" t="s">
        <v>579</v>
      </c>
      <c r="F194" t="s">
        <v>1181</v>
      </c>
      <c r="G194" t="s">
        <v>764</v>
      </c>
      <c r="H194" t="s">
        <v>765</v>
      </c>
      <c r="I194" t="s">
        <v>1282</v>
      </c>
    </row>
    <row r="195" spans="1:9" x14ac:dyDescent="0.25">
      <c r="A195" t="s">
        <v>0</v>
      </c>
      <c r="B195" t="s">
        <v>580</v>
      </c>
      <c r="C195" t="s">
        <v>1182</v>
      </c>
      <c r="D195" t="s">
        <v>581</v>
      </c>
      <c r="E195" t="s">
        <v>582</v>
      </c>
      <c r="F195" t="s">
        <v>1183</v>
      </c>
      <c r="G195" t="s">
        <v>764</v>
      </c>
      <c r="H195" t="s">
        <v>1165</v>
      </c>
      <c r="I195" t="s">
        <v>1345</v>
      </c>
    </row>
    <row r="196" spans="1:9" x14ac:dyDescent="0.25">
      <c r="A196" t="s">
        <v>0</v>
      </c>
      <c r="B196" t="s">
        <v>583</v>
      </c>
      <c r="C196" t="s">
        <v>1184</v>
      </c>
      <c r="D196" t="s">
        <v>584</v>
      </c>
      <c r="E196" t="s">
        <v>585</v>
      </c>
      <c r="F196" t="s">
        <v>1185</v>
      </c>
      <c r="G196" t="s">
        <v>800</v>
      </c>
      <c r="H196" t="s">
        <v>827</v>
      </c>
      <c r="I196" t="s">
        <v>1299</v>
      </c>
    </row>
    <row r="197" spans="1:9" x14ac:dyDescent="0.25">
      <c r="A197" t="s">
        <v>0</v>
      </c>
      <c r="B197" t="s">
        <v>586</v>
      </c>
      <c r="C197" t="s">
        <v>1186</v>
      </c>
      <c r="D197" t="s">
        <v>587</v>
      </c>
      <c r="E197" t="s">
        <v>588</v>
      </c>
      <c r="F197" t="s">
        <v>1187</v>
      </c>
      <c r="G197" t="s">
        <v>776</v>
      </c>
      <c r="H197" t="s">
        <v>880</v>
      </c>
      <c r="I197" t="s">
        <v>1317</v>
      </c>
    </row>
    <row r="198" spans="1:9" x14ac:dyDescent="0.25">
      <c r="A198" t="s">
        <v>0</v>
      </c>
      <c r="B198" t="s">
        <v>589</v>
      </c>
      <c r="C198" t="s">
        <v>1188</v>
      </c>
      <c r="D198" t="s">
        <v>590</v>
      </c>
      <c r="E198" t="s">
        <v>591</v>
      </c>
      <c r="F198" t="s">
        <v>1189</v>
      </c>
      <c r="G198" t="s">
        <v>764</v>
      </c>
      <c r="H198" t="s">
        <v>1165</v>
      </c>
      <c r="I198" t="s">
        <v>1345</v>
      </c>
    </row>
    <row r="199" spans="1:9" x14ac:dyDescent="0.25">
      <c r="A199" t="s">
        <v>0</v>
      </c>
      <c r="B199" t="s">
        <v>592</v>
      </c>
      <c r="C199" t="s">
        <v>1190</v>
      </c>
      <c r="D199" t="s">
        <v>593</v>
      </c>
      <c r="E199" t="s">
        <v>594</v>
      </c>
      <c r="F199" t="s">
        <v>1191</v>
      </c>
      <c r="G199" t="s">
        <v>772</v>
      </c>
      <c r="H199" t="s">
        <v>1192</v>
      </c>
      <c r="I199" t="s">
        <v>1192</v>
      </c>
    </row>
    <row r="200" spans="1:9" x14ac:dyDescent="0.25">
      <c r="A200" t="s">
        <v>0</v>
      </c>
      <c r="B200" t="s">
        <v>595</v>
      </c>
      <c r="C200" t="s">
        <v>1193</v>
      </c>
      <c r="D200" t="s">
        <v>596</v>
      </c>
      <c r="E200" t="s">
        <v>597</v>
      </c>
      <c r="F200" t="s">
        <v>1194</v>
      </c>
      <c r="G200" t="s">
        <v>756</v>
      </c>
      <c r="H200" t="s">
        <v>817</v>
      </c>
      <c r="I200" t="s">
        <v>1294</v>
      </c>
    </row>
    <row r="201" spans="1:9" x14ac:dyDescent="0.25">
      <c r="A201" t="s">
        <v>0</v>
      </c>
      <c r="B201" t="s">
        <v>598</v>
      </c>
      <c r="C201" t="s">
        <v>1195</v>
      </c>
      <c r="D201" t="s">
        <v>599</v>
      </c>
      <c r="E201" t="s">
        <v>600</v>
      </c>
      <c r="F201" t="s">
        <v>1196</v>
      </c>
      <c r="G201" t="s">
        <v>847</v>
      </c>
      <c r="H201" t="s">
        <v>1154</v>
      </c>
      <c r="I201" t="s">
        <v>1344</v>
      </c>
    </row>
    <row r="202" spans="1:9" x14ac:dyDescent="0.25">
      <c r="A202" t="s">
        <v>0</v>
      </c>
      <c r="B202" t="s">
        <v>601</v>
      </c>
      <c r="C202" t="s">
        <v>1197</v>
      </c>
      <c r="D202" t="s">
        <v>602</v>
      </c>
      <c r="E202" t="s">
        <v>603</v>
      </c>
      <c r="F202" t="s">
        <v>1198</v>
      </c>
      <c r="G202" t="s">
        <v>764</v>
      </c>
      <c r="H202" t="s">
        <v>965</v>
      </c>
      <c r="I202" t="s">
        <v>1321</v>
      </c>
    </row>
    <row r="203" spans="1:9" x14ac:dyDescent="0.25">
      <c r="A203" t="s">
        <v>0</v>
      </c>
      <c r="B203" t="s">
        <v>604</v>
      </c>
      <c r="C203" t="s">
        <v>1199</v>
      </c>
      <c r="D203" t="s">
        <v>605</v>
      </c>
      <c r="E203" t="s">
        <v>606</v>
      </c>
      <c r="F203" t="s">
        <v>1200</v>
      </c>
      <c r="G203" t="s">
        <v>776</v>
      </c>
      <c r="H203" t="s">
        <v>777</v>
      </c>
      <c r="I203" t="s">
        <v>1301</v>
      </c>
    </row>
    <row r="204" spans="1:9" x14ac:dyDescent="0.25">
      <c r="A204" t="s">
        <v>0</v>
      </c>
      <c r="B204" t="s">
        <v>607</v>
      </c>
      <c r="C204" t="s">
        <v>1201</v>
      </c>
      <c r="D204" t="s">
        <v>608</v>
      </c>
      <c r="E204" t="s">
        <v>609</v>
      </c>
      <c r="F204" t="s">
        <v>1202</v>
      </c>
      <c r="G204" t="s">
        <v>800</v>
      </c>
      <c r="H204" t="s">
        <v>801</v>
      </c>
      <c r="I204" t="s">
        <v>1327</v>
      </c>
    </row>
    <row r="205" spans="1:9" x14ac:dyDescent="0.25">
      <c r="A205" t="s">
        <v>0</v>
      </c>
      <c r="B205" t="s">
        <v>610</v>
      </c>
      <c r="C205" t="s">
        <v>1203</v>
      </c>
      <c r="D205" t="s">
        <v>611</v>
      </c>
      <c r="E205" t="s">
        <v>612</v>
      </c>
      <c r="F205" t="s">
        <v>1204</v>
      </c>
      <c r="G205" t="s">
        <v>792</v>
      </c>
      <c r="H205" t="s">
        <v>808</v>
      </c>
      <c r="I205" t="s">
        <v>1295</v>
      </c>
    </row>
    <row r="206" spans="1:9" x14ac:dyDescent="0.25">
      <c r="A206" t="s">
        <v>0</v>
      </c>
      <c r="B206" t="s">
        <v>613</v>
      </c>
      <c r="C206" t="s">
        <v>1205</v>
      </c>
      <c r="D206" t="s">
        <v>614</v>
      </c>
      <c r="E206" t="s">
        <v>615</v>
      </c>
      <c r="F206" t="s">
        <v>1206</v>
      </c>
      <c r="G206" t="s">
        <v>776</v>
      </c>
      <c r="H206" t="s">
        <v>777</v>
      </c>
      <c r="I206" t="s">
        <v>1301</v>
      </c>
    </row>
    <row r="207" spans="1:9" x14ac:dyDescent="0.25">
      <c r="A207" t="s">
        <v>0</v>
      </c>
      <c r="B207" t="s">
        <v>616</v>
      </c>
      <c r="C207" t="s">
        <v>1207</v>
      </c>
      <c r="D207" t="s">
        <v>617</v>
      </c>
      <c r="E207" t="s">
        <v>618</v>
      </c>
      <c r="F207" t="s">
        <v>1208</v>
      </c>
      <c r="G207" t="s">
        <v>800</v>
      </c>
      <c r="H207" t="s">
        <v>811</v>
      </c>
      <c r="I207" t="s">
        <v>1292</v>
      </c>
    </row>
    <row r="208" spans="1:9" x14ac:dyDescent="0.25">
      <c r="A208" t="s">
        <v>619</v>
      </c>
      <c r="B208" t="s">
        <v>620</v>
      </c>
      <c r="C208" t="s">
        <v>1209</v>
      </c>
      <c r="D208" t="s">
        <v>621</v>
      </c>
      <c r="E208" t="s">
        <v>622</v>
      </c>
      <c r="F208" t="s">
        <v>1210</v>
      </c>
    </row>
    <row r="209" spans="1:6" x14ac:dyDescent="0.25">
      <c r="A209" t="s">
        <v>619</v>
      </c>
      <c r="B209" t="s">
        <v>623</v>
      </c>
      <c r="C209" t="s">
        <v>1211</v>
      </c>
      <c r="D209" t="s">
        <v>624</v>
      </c>
      <c r="E209" t="s">
        <v>625</v>
      </c>
      <c r="F209" t="s">
        <v>1212</v>
      </c>
    </row>
    <row r="210" spans="1:6" x14ac:dyDescent="0.25">
      <c r="A210" t="s">
        <v>619</v>
      </c>
      <c r="B210" t="s">
        <v>626</v>
      </c>
      <c r="C210" t="s">
        <v>1213</v>
      </c>
      <c r="D210" t="s">
        <v>627</v>
      </c>
      <c r="E210" t="s">
        <v>628</v>
      </c>
      <c r="F210" t="s">
        <v>1214</v>
      </c>
    </row>
    <row r="211" spans="1:6" x14ac:dyDescent="0.25">
      <c r="A211" t="s">
        <v>619</v>
      </c>
      <c r="B211" t="s">
        <v>629</v>
      </c>
      <c r="C211" t="s">
        <v>1215</v>
      </c>
      <c r="D211" t="s">
        <v>630</v>
      </c>
      <c r="E211" t="s">
        <v>631</v>
      </c>
      <c r="F211" t="s">
        <v>1216</v>
      </c>
    </row>
    <row r="212" spans="1:6" x14ac:dyDescent="0.25">
      <c r="A212" t="s">
        <v>619</v>
      </c>
      <c r="B212" t="s">
        <v>632</v>
      </c>
      <c r="C212" t="s">
        <v>1217</v>
      </c>
      <c r="D212" t="s">
        <v>633</v>
      </c>
      <c r="E212" t="s">
        <v>634</v>
      </c>
      <c r="F212" t="s">
        <v>1218</v>
      </c>
    </row>
    <row r="213" spans="1:6" x14ac:dyDescent="0.25">
      <c r="A213" t="s">
        <v>619</v>
      </c>
      <c r="B213" t="s">
        <v>635</v>
      </c>
      <c r="C213" t="s">
        <v>1219</v>
      </c>
      <c r="D213" t="s">
        <v>636</v>
      </c>
      <c r="E213" t="s">
        <v>637</v>
      </c>
      <c r="F213" t="s">
        <v>1220</v>
      </c>
    </row>
    <row r="214" spans="1:6" x14ac:dyDescent="0.25">
      <c r="A214" t="s">
        <v>619</v>
      </c>
      <c r="B214" t="s">
        <v>638</v>
      </c>
      <c r="C214" t="s">
        <v>1221</v>
      </c>
      <c r="D214" t="s">
        <v>639</v>
      </c>
      <c r="E214" t="s">
        <v>640</v>
      </c>
      <c r="F214" t="s">
        <v>1222</v>
      </c>
    </row>
    <row r="215" spans="1:6" x14ac:dyDescent="0.25">
      <c r="A215" t="s">
        <v>619</v>
      </c>
      <c r="B215" t="s">
        <v>641</v>
      </c>
      <c r="C215" t="s">
        <v>1223</v>
      </c>
      <c r="D215" t="s">
        <v>642</v>
      </c>
      <c r="E215" t="s">
        <v>643</v>
      </c>
      <c r="F215" t="s">
        <v>1224</v>
      </c>
    </row>
    <row r="216" spans="1:6" x14ac:dyDescent="0.25">
      <c r="A216" t="s">
        <v>619</v>
      </c>
      <c r="B216" t="s">
        <v>644</v>
      </c>
      <c r="C216" t="s">
        <v>1225</v>
      </c>
      <c r="D216" t="s">
        <v>645</v>
      </c>
      <c r="E216" t="s">
        <v>646</v>
      </c>
      <c r="F216" t="s">
        <v>1226</v>
      </c>
    </row>
    <row r="217" spans="1:6" x14ac:dyDescent="0.25">
      <c r="A217" t="s">
        <v>619</v>
      </c>
      <c r="B217" t="s">
        <v>647</v>
      </c>
      <c r="C217" t="s">
        <v>1227</v>
      </c>
      <c r="D217" t="s">
        <v>648</v>
      </c>
      <c r="E217" t="s">
        <v>649</v>
      </c>
      <c r="F217" t="s">
        <v>1228</v>
      </c>
    </row>
    <row r="218" spans="1:6" x14ac:dyDescent="0.25">
      <c r="A218" t="s">
        <v>619</v>
      </c>
      <c r="B218" t="s">
        <v>650</v>
      </c>
      <c r="C218" t="s">
        <v>1229</v>
      </c>
      <c r="D218" t="s">
        <v>651</v>
      </c>
      <c r="E218" t="s">
        <v>652</v>
      </c>
      <c r="F218" t="s">
        <v>1230</v>
      </c>
    </row>
    <row r="219" spans="1:6" x14ac:dyDescent="0.25">
      <c r="A219" t="s">
        <v>619</v>
      </c>
      <c r="B219" t="s">
        <v>653</v>
      </c>
      <c r="C219" t="s">
        <v>1231</v>
      </c>
      <c r="D219" t="s">
        <v>654</v>
      </c>
      <c r="E219" t="s">
        <v>655</v>
      </c>
      <c r="F219" t="s">
        <v>1232</v>
      </c>
    </row>
    <row r="220" spans="1:6" x14ac:dyDescent="0.25">
      <c r="A220" t="s">
        <v>619</v>
      </c>
      <c r="B220" t="s">
        <v>656</v>
      </c>
      <c r="C220" t="s">
        <v>1233</v>
      </c>
      <c r="D220" t="s">
        <v>657</v>
      </c>
      <c r="E220" t="s">
        <v>658</v>
      </c>
      <c r="F220" t="s">
        <v>1234</v>
      </c>
    </row>
    <row r="221" spans="1:6" x14ac:dyDescent="0.25">
      <c r="A221" t="s">
        <v>619</v>
      </c>
      <c r="B221" t="s">
        <v>659</v>
      </c>
      <c r="C221" t="s">
        <v>1235</v>
      </c>
      <c r="D221" t="s">
        <v>660</v>
      </c>
      <c r="E221" t="s">
        <v>661</v>
      </c>
      <c r="F221" t="s">
        <v>1236</v>
      </c>
    </row>
    <row r="222" spans="1:6" x14ac:dyDescent="0.25">
      <c r="A222" t="s">
        <v>619</v>
      </c>
      <c r="B222" t="s">
        <v>662</v>
      </c>
      <c r="C222" t="s">
        <v>1237</v>
      </c>
      <c r="D222" t="s">
        <v>663</v>
      </c>
      <c r="E222" t="s">
        <v>664</v>
      </c>
      <c r="F222" t="s">
        <v>1238</v>
      </c>
    </row>
    <row r="223" spans="1:6" x14ac:dyDescent="0.25">
      <c r="A223" t="s">
        <v>619</v>
      </c>
      <c r="B223" t="s">
        <v>665</v>
      </c>
      <c r="C223" t="s">
        <v>1239</v>
      </c>
      <c r="D223" t="s">
        <v>666</v>
      </c>
      <c r="E223" t="s">
        <v>667</v>
      </c>
      <c r="F223" t="s">
        <v>1240</v>
      </c>
    </row>
    <row r="224" spans="1:6" x14ac:dyDescent="0.25">
      <c r="A224" t="s">
        <v>619</v>
      </c>
      <c r="B224" t="s">
        <v>668</v>
      </c>
      <c r="C224" t="s">
        <v>1241</v>
      </c>
      <c r="D224" t="s">
        <v>669</v>
      </c>
      <c r="E224" t="s">
        <v>670</v>
      </c>
      <c r="F224" t="s">
        <v>1242</v>
      </c>
    </row>
    <row r="225" spans="1:9" x14ac:dyDescent="0.25">
      <c r="A225" t="s">
        <v>619</v>
      </c>
      <c r="B225" t="s">
        <v>671</v>
      </c>
      <c r="C225" t="s">
        <v>1243</v>
      </c>
      <c r="D225" t="s">
        <v>672</v>
      </c>
      <c r="E225" t="s">
        <v>673</v>
      </c>
      <c r="F225" t="s">
        <v>1244</v>
      </c>
    </row>
    <row r="226" spans="1:9" x14ac:dyDescent="0.25">
      <c r="A226" t="s">
        <v>619</v>
      </c>
      <c r="B226" t="s">
        <v>674</v>
      </c>
      <c r="C226" t="s">
        <v>1245</v>
      </c>
      <c r="D226" t="s">
        <v>675</v>
      </c>
      <c r="E226" t="s">
        <v>676</v>
      </c>
      <c r="F226" t="s">
        <v>1246</v>
      </c>
    </row>
    <row r="227" spans="1:9" x14ac:dyDescent="0.25">
      <c r="A227" t="s">
        <v>619</v>
      </c>
      <c r="B227" t="s">
        <v>677</v>
      </c>
      <c r="C227" t="s">
        <v>1247</v>
      </c>
      <c r="D227" t="s">
        <v>678</v>
      </c>
      <c r="E227" t="s">
        <v>679</v>
      </c>
      <c r="F227" t="s">
        <v>1248</v>
      </c>
    </row>
    <row r="228" spans="1:9" x14ac:dyDescent="0.25">
      <c r="A228" t="s">
        <v>619</v>
      </c>
      <c r="B228" t="s">
        <v>680</v>
      </c>
      <c r="C228" t="s">
        <v>1249</v>
      </c>
      <c r="D228" t="s">
        <v>681</v>
      </c>
      <c r="E228" t="s">
        <v>682</v>
      </c>
      <c r="F228" t="s">
        <v>1250</v>
      </c>
      <c r="G228" t="s">
        <v>792</v>
      </c>
      <c r="H228" t="s">
        <v>808</v>
      </c>
      <c r="I228" t="s">
        <v>1347</v>
      </c>
    </row>
    <row r="229" spans="1:9" x14ac:dyDescent="0.25">
      <c r="A229" t="s">
        <v>619</v>
      </c>
      <c r="B229" t="s">
        <v>683</v>
      </c>
      <c r="C229" t="s">
        <v>1251</v>
      </c>
      <c r="D229" t="s">
        <v>684</v>
      </c>
      <c r="E229" t="s">
        <v>685</v>
      </c>
      <c r="F229" t="s">
        <v>1252</v>
      </c>
    </row>
    <row r="230" spans="1:9" x14ac:dyDescent="0.25">
      <c r="A230" t="s">
        <v>619</v>
      </c>
      <c r="B230" t="s">
        <v>686</v>
      </c>
      <c r="C230" t="s">
        <v>1253</v>
      </c>
      <c r="D230" t="s">
        <v>687</v>
      </c>
      <c r="E230" t="s">
        <v>688</v>
      </c>
      <c r="F230" t="s">
        <v>1254</v>
      </c>
    </row>
    <row r="231" spans="1:9" x14ac:dyDescent="0.25">
      <c r="A231" t="s">
        <v>619</v>
      </c>
      <c r="B231" t="s">
        <v>689</v>
      </c>
      <c r="C231" t="s">
        <v>1255</v>
      </c>
      <c r="D231" t="s">
        <v>690</v>
      </c>
      <c r="E231" t="s">
        <v>691</v>
      </c>
      <c r="F231" t="s">
        <v>1256</v>
      </c>
    </row>
    <row r="232" spans="1:9" x14ac:dyDescent="0.25">
      <c r="A232" t="s">
        <v>619</v>
      </c>
      <c r="B232" t="s">
        <v>692</v>
      </c>
      <c r="C232" t="s">
        <v>1257</v>
      </c>
      <c r="D232" t="s">
        <v>693</v>
      </c>
      <c r="E232" t="s">
        <v>694</v>
      </c>
      <c r="F232" t="s">
        <v>1258</v>
      </c>
    </row>
    <row r="233" spans="1:9" x14ac:dyDescent="0.25">
      <c r="A233" t="s">
        <v>619</v>
      </c>
      <c r="B233" t="s">
        <v>695</v>
      </c>
      <c r="C233" t="s">
        <v>1259</v>
      </c>
      <c r="D233" t="s">
        <v>696</v>
      </c>
      <c r="E233" t="s">
        <v>697</v>
      </c>
      <c r="F233" t="s">
        <v>1260</v>
      </c>
    </row>
    <row r="234" spans="1:9" x14ac:dyDescent="0.25">
      <c r="A234" t="s">
        <v>619</v>
      </c>
      <c r="B234" t="s">
        <v>698</v>
      </c>
      <c r="C234" t="s">
        <v>1261</v>
      </c>
      <c r="D234" t="s">
        <v>699</v>
      </c>
      <c r="E234" t="s">
        <v>700</v>
      </c>
      <c r="F234" t="s">
        <v>1262</v>
      </c>
    </row>
    <row r="235" spans="1:9" x14ac:dyDescent="0.25">
      <c r="A235" t="s">
        <v>619</v>
      </c>
      <c r="B235" t="s">
        <v>701</v>
      </c>
      <c r="C235" t="s">
        <v>1263</v>
      </c>
      <c r="D235" t="s">
        <v>702</v>
      </c>
      <c r="E235" t="s">
        <v>703</v>
      </c>
      <c r="F235" t="s">
        <v>1264</v>
      </c>
    </row>
    <row r="236" spans="1:9" x14ac:dyDescent="0.25">
      <c r="A236" t="s">
        <v>619</v>
      </c>
      <c r="B236" t="s">
        <v>704</v>
      </c>
      <c r="C236" t="s">
        <v>1265</v>
      </c>
      <c r="D236" t="s">
        <v>705</v>
      </c>
      <c r="E236" t="s">
        <v>706</v>
      </c>
      <c r="F236" t="s">
        <v>1266</v>
      </c>
    </row>
    <row r="237" spans="1:9" x14ac:dyDescent="0.25">
      <c r="A237" t="s">
        <v>619</v>
      </c>
      <c r="B237" t="s">
        <v>707</v>
      </c>
      <c r="C237" t="s">
        <v>1267</v>
      </c>
      <c r="D237" t="s">
        <v>708</v>
      </c>
      <c r="E237" t="s">
        <v>709</v>
      </c>
      <c r="F237" t="s">
        <v>1268</v>
      </c>
    </row>
    <row r="238" spans="1:9" x14ac:dyDescent="0.25">
      <c r="A238" t="s">
        <v>619</v>
      </c>
      <c r="B238" t="s">
        <v>710</v>
      </c>
      <c r="C238" t="s">
        <v>1269</v>
      </c>
      <c r="D238" t="s">
        <v>711</v>
      </c>
      <c r="E238" t="s">
        <v>712</v>
      </c>
      <c r="F238" t="s">
        <v>1270</v>
      </c>
    </row>
    <row r="239" spans="1:9" x14ac:dyDescent="0.25">
      <c r="A239" t="s">
        <v>619</v>
      </c>
      <c r="B239" t="s">
        <v>713</v>
      </c>
      <c r="C239" t="s">
        <v>1271</v>
      </c>
      <c r="D239" t="s">
        <v>714</v>
      </c>
      <c r="E239" t="s">
        <v>715</v>
      </c>
      <c r="F239" t="s">
        <v>1272</v>
      </c>
    </row>
    <row r="240" spans="1:9" x14ac:dyDescent="0.25">
      <c r="A240" t="s">
        <v>619</v>
      </c>
      <c r="B240" t="s">
        <v>716</v>
      </c>
      <c r="C240" t="s">
        <v>1273</v>
      </c>
      <c r="D240" t="s">
        <v>717</v>
      </c>
      <c r="E240" t="s">
        <v>718</v>
      </c>
      <c r="F240" t="s">
        <v>1274</v>
      </c>
    </row>
    <row r="241" spans="1:9" x14ac:dyDescent="0.25">
      <c r="A241" t="s">
        <v>619</v>
      </c>
      <c r="B241" t="s">
        <v>719</v>
      </c>
      <c r="C241" t="s">
        <v>1275</v>
      </c>
      <c r="D241" t="s">
        <v>720</v>
      </c>
      <c r="E241" t="s">
        <v>721</v>
      </c>
      <c r="F241" t="s">
        <v>1276</v>
      </c>
    </row>
    <row r="242" spans="1:9" x14ac:dyDescent="0.25">
      <c r="A242" t="s">
        <v>619</v>
      </c>
      <c r="B242" t="s">
        <v>722</v>
      </c>
      <c r="C242" t="s">
        <v>1277</v>
      </c>
      <c r="D242" t="s">
        <v>723</v>
      </c>
      <c r="E242" t="s">
        <v>724</v>
      </c>
      <c r="F242" t="s">
        <v>1278</v>
      </c>
    </row>
    <row r="243" spans="1:9" x14ac:dyDescent="0.25">
      <c r="A243" t="s">
        <v>619</v>
      </c>
      <c r="B243" t="s">
        <v>725</v>
      </c>
      <c r="C243" t="s">
        <v>1279</v>
      </c>
      <c r="D243" t="s">
        <v>726</v>
      </c>
      <c r="E243" t="s">
        <v>727</v>
      </c>
      <c r="F243" t="s">
        <v>1280</v>
      </c>
      <c r="G243" t="s">
        <v>764</v>
      </c>
      <c r="H243" t="s">
        <v>1072</v>
      </c>
      <c r="I243" t="s">
        <v>1072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Liu</dc:creator>
  <cp:lastModifiedBy>ResearchUser</cp:lastModifiedBy>
  <dcterms:created xsi:type="dcterms:W3CDTF">2021-03-08T22:37:26Z</dcterms:created>
  <dcterms:modified xsi:type="dcterms:W3CDTF">2021-03-08T23:22:42Z</dcterms:modified>
</cp:coreProperties>
</file>