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7970" tabRatio="500" firstSheet="1" activeTab="1"/>
  </bookViews>
  <sheets>
    <sheet name="Overall" sheetId="1" r:id="rId1"/>
    <sheet name="weight" sheetId="2" r:id="rId2"/>
    <sheet name="weightchart" sheetId="3" r:id="rId3"/>
    <sheet name="food db" sheetId="4" r:id="rId4"/>
    <sheet name="food record" sheetId="5" r:id="rId5"/>
  </sheets>
  <calcPr calcId="144525"/>
</workbook>
</file>

<file path=xl/sharedStrings.xml><?xml version="1.0" encoding="utf-8"?>
<sst xmlns="http://schemas.openxmlformats.org/spreadsheetml/2006/main" count="301" uniqueCount="159">
  <si>
    <t>Task</t>
  </si>
  <si>
    <t>District Heating Network simulation tool</t>
  </si>
  <si>
    <t>1. Backend</t>
  </si>
  <si>
    <t>1.1 pipe model</t>
  </si>
  <si>
    <t>1.2 other key element model</t>
  </si>
  <si>
    <t>1.3 solver to network</t>
  </si>
  <si>
    <t>2. API between backend and front end</t>
  </si>
  <si>
    <t>3. Front end</t>
  </si>
  <si>
    <t>3.1 read the pipes and visualization</t>
  </si>
  <si>
    <t>3.2 add background maps</t>
  </si>
  <si>
    <t>3.3 method to create, update and delete</t>
  </si>
  <si>
    <t>4. Authentication and multiple users</t>
  </si>
  <si>
    <t>Data Science</t>
  </si>
  <si>
    <t>1. energy prediction models</t>
  </si>
  <si>
    <t>1.1 Available methods</t>
  </si>
  <si>
    <t>1.2 RNN Model</t>
  </si>
  <si>
    <t>2. Additional course on Statistics</t>
  </si>
  <si>
    <t>Web development</t>
  </si>
  <si>
    <t>1. full stack web developer (udacity)</t>
  </si>
  <si>
    <t>2. How to make a plotly dashboard</t>
  </si>
  <si>
    <t>2. Figure out what is docker and how to use it</t>
  </si>
  <si>
    <t xml:space="preserve">3. Learn how to use web hosting. </t>
  </si>
  <si>
    <t>Swedish:</t>
  </si>
  <si>
    <t>0. Check exam</t>
  </si>
  <si>
    <t>1. Kvinna på tåget</t>
  </si>
  <si>
    <t>2. Another book</t>
  </si>
  <si>
    <t>3. Svenska Prov</t>
  </si>
  <si>
    <t>Job in hangzhou</t>
  </si>
  <si>
    <t>0. targeted company</t>
  </si>
  <si>
    <t>1. CV</t>
  </si>
  <si>
    <t>1. submit 10+ job appliations</t>
  </si>
  <si>
    <t>2. Get 4+  interviews</t>
  </si>
  <si>
    <t>3. Secure 2 final round interviews</t>
  </si>
  <si>
    <t>Writting blogs</t>
  </si>
  <si>
    <t>1. Finish 12 blogs on everyday life</t>
  </si>
  <si>
    <t>2. Write 5 technical blogs.</t>
  </si>
  <si>
    <t>3. build up a personal website</t>
  </si>
  <si>
    <t>Books to read(10 books)</t>
  </si>
  <si>
    <r>
      <rPr>
        <sz val="11"/>
        <color rgb="FF000000"/>
        <rFont val="Calibri"/>
        <charset val="134"/>
      </rPr>
      <t xml:space="preserve">1. </t>
    </r>
    <r>
      <rPr>
        <sz val="11"/>
        <color rgb="FF000000"/>
        <rFont val="Noto Sans CJK SC"/>
        <charset val="134"/>
      </rPr>
      <t>社会心理学</t>
    </r>
  </si>
  <si>
    <r>
      <rPr>
        <sz val="11"/>
        <color rgb="FF000000"/>
        <rFont val="Calibri"/>
        <charset val="134"/>
      </rPr>
      <t xml:space="preserve">2. </t>
    </r>
    <r>
      <rPr>
        <sz val="11"/>
        <color rgb="FF000000"/>
        <rFont val="Noto Sans CJK SC"/>
        <charset val="134"/>
      </rPr>
      <t>艺术史</t>
    </r>
  </si>
  <si>
    <r>
      <rPr>
        <sz val="11"/>
        <color rgb="FF000000"/>
        <rFont val="Calibri"/>
        <charset val="134"/>
      </rPr>
      <t>3.</t>
    </r>
    <r>
      <rPr>
        <sz val="11"/>
        <color rgb="FF000000"/>
        <rFont val="Noto Sans CJK SC"/>
        <charset val="134"/>
      </rPr>
      <t>今日简史</t>
    </r>
  </si>
  <si>
    <t>3. …...</t>
  </si>
  <si>
    <t>Travel Plan</t>
  </si>
  <si>
    <t>1. Go to US 2-3 times</t>
  </si>
  <si>
    <t>2. To China</t>
  </si>
  <si>
    <t>Training</t>
  </si>
  <si>
    <t>1. GOAL: 75 kg</t>
  </si>
  <si>
    <t>2. GOAL: max air intake rate to  49</t>
  </si>
  <si>
    <t>Others</t>
  </si>
  <si>
    <t>1. health check, mom and huang</t>
  </si>
  <si>
    <t>2. housemaid with grandma</t>
  </si>
  <si>
    <t>date</t>
  </si>
  <si>
    <t>Goal (kg)</t>
  </si>
  <si>
    <t>Measurement (kg)</t>
  </si>
  <si>
    <t>BMI</t>
  </si>
  <si>
    <t>Waist (cm)</t>
  </si>
  <si>
    <t>Exercise (kcal)</t>
  </si>
  <si>
    <t>Comment</t>
  </si>
  <si>
    <t>Breakfast</t>
  </si>
  <si>
    <t>Snack1</t>
  </si>
  <si>
    <t>Lunch</t>
  </si>
  <si>
    <t>Snack2</t>
  </si>
  <si>
    <t>Dinner</t>
  </si>
  <si>
    <t>Snack3</t>
  </si>
  <si>
    <t>Item</t>
  </si>
  <si>
    <t>Calorie (kcal)</t>
  </si>
  <si>
    <t>Portion</t>
  </si>
  <si>
    <t>Portion Unit</t>
  </si>
  <si>
    <t>Type</t>
  </si>
  <si>
    <t>Apple</t>
  </si>
  <si>
    <t>g</t>
  </si>
  <si>
    <t>Fruit</t>
  </si>
  <si>
    <t>Bread</t>
  </si>
  <si>
    <t>Carbohydrate</t>
  </si>
  <si>
    <t>Egg</t>
  </si>
  <si>
    <t>Milk</t>
  </si>
  <si>
    <t>ml</t>
  </si>
  <si>
    <t>Dairy Product</t>
  </si>
  <si>
    <t>Pasta</t>
  </si>
  <si>
    <t>ChickenBreast</t>
  </si>
  <si>
    <t>Chicken</t>
  </si>
  <si>
    <t>Carrot</t>
  </si>
  <si>
    <t>Vegetable</t>
  </si>
  <si>
    <t>Broccoli</t>
  </si>
  <si>
    <t>Lettuce</t>
  </si>
  <si>
    <t>Cucumber</t>
  </si>
  <si>
    <t>Tomato</t>
  </si>
  <si>
    <t>Rice Cake</t>
  </si>
  <si>
    <t>Tuna</t>
  </si>
  <si>
    <t>Fish/Shrimp</t>
  </si>
  <si>
    <t>Yoghurt</t>
  </si>
  <si>
    <t>BeanPasta</t>
  </si>
  <si>
    <t>SourCucumber</t>
  </si>
  <si>
    <t>CannedMaize</t>
  </si>
  <si>
    <t>Fullcornbread</t>
  </si>
  <si>
    <t>SuBaozi</t>
  </si>
  <si>
    <t>Other</t>
  </si>
  <si>
    <t>HoneyMelon</t>
  </si>
  <si>
    <t>Juice</t>
  </si>
  <si>
    <t>PressedHam</t>
  </si>
  <si>
    <t>Red meat</t>
  </si>
  <si>
    <t>Spinach</t>
  </si>
  <si>
    <t>Grape</t>
  </si>
  <si>
    <t>Mushroom</t>
  </si>
  <si>
    <t>LotusRoot</t>
  </si>
  <si>
    <t>GreenPea</t>
  </si>
  <si>
    <t>Smoothie</t>
  </si>
  <si>
    <t>SeafoodMix</t>
  </si>
  <si>
    <t>Cabbage</t>
  </si>
  <si>
    <t>Asparagus</t>
  </si>
  <si>
    <t>Cod</t>
  </si>
  <si>
    <t>Ryggbiff</t>
  </si>
  <si>
    <t>NeedleMushroom</t>
  </si>
  <si>
    <t>Tofu</t>
  </si>
  <si>
    <t>FriedTofu</t>
  </si>
  <si>
    <t>SweetPotato</t>
  </si>
  <si>
    <t>酱牛肉</t>
  </si>
  <si>
    <t>绿豆糕</t>
  </si>
  <si>
    <t>SeaGrass</t>
  </si>
  <si>
    <t>PakChoi</t>
  </si>
  <si>
    <t>Shrimp</t>
  </si>
  <si>
    <t>MackerelTomato</t>
  </si>
  <si>
    <t>RedTofu</t>
  </si>
  <si>
    <t>GreenBeans</t>
  </si>
  <si>
    <t>Beer</t>
  </si>
  <si>
    <t>BeanMix</t>
  </si>
  <si>
    <t>OctopusRing</t>
  </si>
  <si>
    <t>Salmon</t>
  </si>
  <si>
    <t>SaltyDuckegg</t>
  </si>
  <si>
    <t>Sockerärtor</t>
  </si>
  <si>
    <t>BambooShoots</t>
  </si>
  <si>
    <t>BeanSprouts</t>
  </si>
  <si>
    <t>Okra</t>
  </si>
  <si>
    <t>ProteinPowder</t>
  </si>
  <si>
    <t>SeaweedNoodle</t>
  </si>
  <si>
    <t>FriedTofu2</t>
  </si>
  <si>
    <t>Beansprouts</t>
  </si>
  <si>
    <t>Eggplant</t>
  </si>
  <si>
    <t>Tofu2</t>
  </si>
  <si>
    <t>Pork</t>
  </si>
  <si>
    <t>Celery</t>
  </si>
  <si>
    <t>VeganSausage</t>
  </si>
  <si>
    <t>FrozenSugerSnaps</t>
  </si>
  <si>
    <t>CrispyChickenSaladBowl</t>
  </si>
  <si>
    <t>piece</t>
  </si>
  <si>
    <t>Maxkycklingfile</t>
  </si>
  <si>
    <t>Maxburgare</t>
  </si>
  <si>
    <t>VegetableMix</t>
  </si>
  <si>
    <t>Tofu3</t>
  </si>
  <si>
    <t>MeatBoll</t>
  </si>
  <si>
    <t>BellPepper</t>
  </si>
  <si>
    <t>RedWine</t>
  </si>
  <si>
    <t>SmokedMeat</t>
  </si>
  <si>
    <t>WaterMelon</t>
  </si>
  <si>
    <t>Cream</t>
  </si>
  <si>
    <t>meal</t>
  </si>
  <si>
    <t>food</t>
  </si>
  <si>
    <t>quantity</t>
  </si>
  <si>
    <t>unit</t>
  </si>
</sst>
</file>

<file path=xl/styles.xml><?xml version="1.0" encoding="utf-8"?>
<styleSheet xmlns="http://schemas.openxmlformats.org/spreadsheetml/2006/main">
  <numFmts count="8">
    <numFmt numFmtId="176" formatCode="_-* #,##0.0_-;\-* #,##0.0_-;_-* \-??_-;_-@_-"/>
    <numFmt numFmtId="177" formatCode="_-&quot;$&quot;* #,##0.00_-;\-&quot;$&quot;* #,##0.00_-;_-&quot;$&quot;* &quot;-&quot;??_-;_-@_-"/>
    <numFmt numFmtId="178" formatCode="_-* #,##0.00_-;\-* #,##0.00_-;_-* \-??_-;_-@_-"/>
    <numFmt numFmtId="41" formatCode="_-* #,##0_-;\-* #,##0_-;_-* &quot;-&quot;_-;_-@_-"/>
    <numFmt numFmtId="179" formatCode="m/d/yyyy"/>
    <numFmt numFmtId="180" formatCode="yyyy\-mm\-dd;@"/>
    <numFmt numFmtId="181" formatCode="_-&quot;$&quot;* #,##0_-;\-&quot;$&quot;* #,##0_-;_-&quot;$&quot;* &quot;-&quot;_-;_-@_-"/>
    <numFmt numFmtId="182" formatCode="0_);[Red]\(0\)"/>
  </numFmts>
  <fonts count="28">
    <font>
      <sz val="11"/>
      <color rgb="FF000000"/>
      <name val="Calibri"/>
      <charset val="134"/>
    </font>
    <font>
      <sz val="11"/>
      <color rgb="FF000000"/>
      <name val="Noto Sans CJK SC"/>
      <charset val="134"/>
    </font>
    <font>
      <sz val="10.5"/>
      <color rgb="FF212529"/>
      <name val="Arial"/>
      <charset val="134"/>
    </font>
    <font>
      <b/>
      <sz val="14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7030A0"/>
      <name val="Calibri"/>
      <charset val="134"/>
    </font>
    <font>
      <sz val="11"/>
      <color rgb="FFFFFF00"/>
      <name val="Calibr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99CC00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7" fillId="9" borderId="16" applyNumberFormat="0" applyAlignment="0" applyProtection="0">
      <alignment vertical="center"/>
    </xf>
    <xf numFmtId="177" fontId="7" fillId="0" borderId="0" applyBorder="0" applyAlignment="0" applyProtection="0"/>
    <xf numFmtId="0" fontId="20" fillId="14" borderId="0" applyNumberFormat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10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41" fontId="7" fillId="0" borderId="0" applyBorder="0" applyAlignment="0" applyProtection="0"/>
    <xf numFmtId="0" fontId="2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81" fontId="7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178" fontId="0" fillId="0" borderId="0" applyBorder="0" applyProtection="0"/>
    <xf numFmtId="0" fontId="9" fillId="7" borderId="9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180" fontId="0" fillId="0" borderId="0" xfId="0" applyNumberFormat="1"/>
    <xf numFmtId="179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182" fontId="0" fillId="0" borderId="0" xfId="0" applyNumberFormat="1"/>
    <xf numFmtId="176" fontId="0" fillId="0" borderId="0" xfId="44" applyNumberFormat="1" applyFont="1" applyBorder="1" applyAlignment="1" applyProtection="1"/>
    <xf numFmtId="0" fontId="3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Font="1" applyBorder="1" applyAlignment="1">
      <alignment horizontal="left" indent="7"/>
    </xf>
    <xf numFmtId="0" fontId="0" fillId="0" borderId="0" xfId="0" applyBorder="1"/>
    <xf numFmtId="0" fontId="0" fillId="0" borderId="3" xfId="0" applyFont="1" applyBorder="1" applyAlignment="1">
      <alignment horizontal="left" indent="11"/>
    </xf>
    <xf numFmtId="0" fontId="0" fillId="0" borderId="4" xfId="0" applyFont="1" applyBorder="1" applyAlignment="1">
      <alignment horizontal="left" indent="7"/>
    </xf>
    <xf numFmtId="0" fontId="0" fillId="0" borderId="5" xfId="0" applyBorder="1"/>
    <xf numFmtId="0" fontId="0" fillId="2" borderId="0" xfId="0" applyFill="1" applyBorder="1"/>
    <xf numFmtId="0" fontId="5" fillId="2" borderId="0" xfId="0" applyFont="1" applyFill="1" applyBorder="1"/>
    <xf numFmtId="0" fontId="6" fillId="0" borderId="0" xfId="0" applyFont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4" borderId="0" xfId="0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7030A0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CC00"/>
      <rgbColor rgb="00FF9900"/>
      <rgbColor rgb="00ED7D31"/>
      <rgbColor rgb="00595959"/>
      <rgbColor rgb="00A5A5A5"/>
      <rgbColor rgb="00003366"/>
      <rgbColor rgb="0070AD47"/>
      <rgbColor rgb="00003300"/>
      <rgbColor rgb="00333300"/>
      <rgbColor rgb="00993300"/>
      <rgbColor rgb="00993366"/>
      <rgbColor rgb="00333399"/>
      <rgbColor rgb="00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Weight: Goal and Measurements</a:t>
            </a:r>
            <a:endParaRPr lang="en-US"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63094841076422"/>
          <c:y val="0.0533624700408854"/>
          <c:w val="0.908570842205177"/>
          <c:h val="0.885520936134217"/>
        </c:manualLayout>
      </c:layout>
      <c:scatterChart>
        <c:scatterStyle val="line"/>
        <c:varyColors val="0"/>
        <c:ser>
          <c:idx val="0"/>
          <c:order val="0"/>
          <c:tx>
            <c:strRef>
              <c:f>weight!$B$1</c:f>
              <c:strCache>
                <c:ptCount val="1"/>
                <c:pt idx="0">
                  <c:v>Goal (kg)</c:v>
                </c:pt>
              </c:strCache>
            </c:strRef>
          </c:tx>
          <c:spPr>
            <a:ln w="19080" cap="rnd" cmpd="sng" algn="ctr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dLbls>
            <c:numFmt formatCode="0_);[Red]\(0\)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spc="-1" baseline="0">
                    <a:solidFill>
                      <a:srgbClr val="40404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xVal>
            <c:numRef>
              <c:f>weight!$A$2:$A$5</c:f>
              <c:numCache>
                <c:formatCode>yyyy\-mm\-dd;@</c:formatCode>
                <c:ptCount val="4"/>
                <c:pt idx="0">
                  <c:v>44263</c:v>
                </c:pt>
                <c:pt idx="1">
                  <c:v>44377</c:v>
                </c:pt>
                <c:pt idx="2">
                  <c:v>44409</c:v>
                </c:pt>
                <c:pt idx="3">
                  <c:v>44561</c:v>
                </c:pt>
              </c:numCache>
            </c:numRef>
          </c:xVal>
          <c:yVal>
            <c:numRef>
              <c:f>weight!$B$2:$B$5</c:f>
              <c:numCache>
                <c:formatCode>0_);[Red]\(0\)</c:formatCode>
                <c:ptCount val="4"/>
                <c:pt idx="0">
                  <c:v>83</c:v>
                </c:pt>
                <c:pt idx="1">
                  <c:v>72</c:v>
                </c:pt>
                <c:pt idx="2">
                  <c:v>70</c:v>
                </c:pt>
                <c:pt idx="3">
                  <c:v>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weight!$D$1</c:f>
              <c:strCache>
                <c:ptCount val="1"/>
                <c:pt idx="0">
                  <c:v>Measurement (kg)</c:v>
                </c:pt>
              </c:strCache>
            </c:strRef>
          </c:tx>
          <c:spPr>
            <a:ln w="1908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trendline>
            <c:spPr>
              <a:ln w="19080" cap="rnd" cmpd="sng" algn="ctr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weight!$C$2:$C$300</c:f>
              <c:numCache>
                <c:formatCode>yyyy\-mm\-dd;@</c:formatCode>
                <c:ptCount val="299"/>
                <c:pt idx="0">
                  <c:v>44263</c:v>
                </c:pt>
                <c:pt idx="1">
                  <c:v>44264</c:v>
                </c:pt>
                <c:pt idx="2">
                  <c:v>44265</c:v>
                </c:pt>
                <c:pt idx="3">
                  <c:v>44266</c:v>
                </c:pt>
                <c:pt idx="4">
                  <c:v>44267</c:v>
                </c:pt>
                <c:pt idx="5">
                  <c:v>44268</c:v>
                </c:pt>
                <c:pt idx="6">
                  <c:v>44269</c:v>
                </c:pt>
                <c:pt idx="7">
                  <c:v>44270</c:v>
                </c:pt>
                <c:pt idx="8">
                  <c:v>44271</c:v>
                </c:pt>
                <c:pt idx="9">
                  <c:v>44272</c:v>
                </c:pt>
                <c:pt idx="10">
                  <c:v>44273</c:v>
                </c:pt>
                <c:pt idx="11">
                  <c:v>44274</c:v>
                </c:pt>
                <c:pt idx="12">
                  <c:v>44275</c:v>
                </c:pt>
                <c:pt idx="13">
                  <c:v>44276</c:v>
                </c:pt>
                <c:pt idx="14">
                  <c:v>44277</c:v>
                </c:pt>
                <c:pt idx="15">
                  <c:v>44278</c:v>
                </c:pt>
                <c:pt idx="16">
                  <c:v>44279</c:v>
                </c:pt>
                <c:pt idx="17">
                  <c:v>44280</c:v>
                </c:pt>
                <c:pt idx="18">
                  <c:v>44281</c:v>
                </c:pt>
                <c:pt idx="19">
                  <c:v>44282</c:v>
                </c:pt>
                <c:pt idx="20">
                  <c:v>44283</c:v>
                </c:pt>
                <c:pt idx="21">
                  <c:v>44284</c:v>
                </c:pt>
                <c:pt idx="22">
                  <c:v>44285</c:v>
                </c:pt>
                <c:pt idx="23">
                  <c:v>44286</c:v>
                </c:pt>
                <c:pt idx="24">
                  <c:v>44287</c:v>
                </c:pt>
                <c:pt idx="25">
                  <c:v>44288</c:v>
                </c:pt>
                <c:pt idx="26">
                  <c:v>44289</c:v>
                </c:pt>
                <c:pt idx="27">
                  <c:v>44290</c:v>
                </c:pt>
                <c:pt idx="28">
                  <c:v>44291</c:v>
                </c:pt>
                <c:pt idx="29">
                  <c:v>44292</c:v>
                </c:pt>
                <c:pt idx="30">
                  <c:v>44293</c:v>
                </c:pt>
                <c:pt idx="31">
                  <c:v>44294</c:v>
                </c:pt>
                <c:pt idx="32">
                  <c:v>44295</c:v>
                </c:pt>
                <c:pt idx="33">
                  <c:v>44296</c:v>
                </c:pt>
                <c:pt idx="34">
                  <c:v>44297</c:v>
                </c:pt>
                <c:pt idx="35">
                  <c:v>44298</c:v>
                </c:pt>
                <c:pt idx="36">
                  <c:v>44299</c:v>
                </c:pt>
                <c:pt idx="37">
                  <c:v>44300</c:v>
                </c:pt>
                <c:pt idx="38">
                  <c:v>44301</c:v>
                </c:pt>
                <c:pt idx="39">
                  <c:v>44302</c:v>
                </c:pt>
                <c:pt idx="40">
                  <c:v>44303</c:v>
                </c:pt>
                <c:pt idx="41">
                  <c:v>44304</c:v>
                </c:pt>
                <c:pt idx="42">
                  <c:v>44305</c:v>
                </c:pt>
                <c:pt idx="43">
                  <c:v>44306</c:v>
                </c:pt>
                <c:pt idx="44">
                  <c:v>44307</c:v>
                </c:pt>
                <c:pt idx="45">
                  <c:v>44308</c:v>
                </c:pt>
                <c:pt idx="46">
                  <c:v>44309</c:v>
                </c:pt>
                <c:pt idx="47">
                  <c:v>44310</c:v>
                </c:pt>
                <c:pt idx="48">
                  <c:v>44311</c:v>
                </c:pt>
                <c:pt idx="49">
                  <c:v>44312</c:v>
                </c:pt>
                <c:pt idx="50">
                  <c:v>44313</c:v>
                </c:pt>
                <c:pt idx="51">
                  <c:v>44314</c:v>
                </c:pt>
                <c:pt idx="52">
                  <c:v>44315</c:v>
                </c:pt>
                <c:pt idx="53">
                  <c:v>44316</c:v>
                </c:pt>
                <c:pt idx="54">
                  <c:v>44317</c:v>
                </c:pt>
                <c:pt idx="55">
                  <c:v>44318</c:v>
                </c:pt>
                <c:pt idx="56">
                  <c:v>44319</c:v>
                </c:pt>
                <c:pt idx="57">
                  <c:v>44320</c:v>
                </c:pt>
                <c:pt idx="58">
                  <c:v>44321</c:v>
                </c:pt>
                <c:pt idx="59">
                  <c:v>44322</c:v>
                </c:pt>
                <c:pt idx="60">
                  <c:v>44323</c:v>
                </c:pt>
                <c:pt idx="61">
                  <c:v>44324</c:v>
                </c:pt>
                <c:pt idx="62">
                  <c:v>44325</c:v>
                </c:pt>
                <c:pt idx="63">
                  <c:v>44326</c:v>
                </c:pt>
                <c:pt idx="64">
                  <c:v>44327</c:v>
                </c:pt>
                <c:pt idx="65">
                  <c:v>44328</c:v>
                </c:pt>
                <c:pt idx="66">
                  <c:v>44329</c:v>
                </c:pt>
                <c:pt idx="67">
                  <c:v>44330</c:v>
                </c:pt>
                <c:pt idx="68">
                  <c:v>44331</c:v>
                </c:pt>
                <c:pt idx="69">
                  <c:v>44332</c:v>
                </c:pt>
                <c:pt idx="70">
                  <c:v>44333</c:v>
                </c:pt>
                <c:pt idx="71">
                  <c:v>44334</c:v>
                </c:pt>
                <c:pt idx="72">
                  <c:v>44335</c:v>
                </c:pt>
                <c:pt idx="73">
                  <c:v>44336</c:v>
                </c:pt>
                <c:pt idx="74">
                  <c:v>44337</c:v>
                </c:pt>
                <c:pt idx="75">
                  <c:v>44338</c:v>
                </c:pt>
                <c:pt idx="76">
                  <c:v>44339</c:v>
                </c:pt>
                <c:pt idx="77">
                  <c:v>44340</c:v>
                </c:pt>
                <c:pt idx="78">
                  <c:v>44341</c:v>
                </c:pt>
                <c:pt idx="79">
                  <c:v>44342</c:v>
                </c:pt>
                <c:pt idx="80">
                  <c:v>44343</c:v>
                </c:pt>
                <c:pt idx="81">
                  <c:v>44344</c:v>
                </c:pt>
                <c:pt idx="82">
                  <c:v>44345</c:v>
                </c:pt>
                <c:pt idx="83">
                  <c:v>44346</c:v>
                </c:pt>
                <c:pt idx="84">
                  <c:v>44347</c:v>
                </c:pt>
                <c:pt idx="85">
                  <c:v>44348</c:v>
                </c:pt>
                <c:pt idx="86">
                  <c:v>44349</c:v>
                </c:pt>
                <c:pt idx="87">
                  <c:v>44350</c:v>
                </c:pt>
                <c:pt idx="88">
                  <c:v>44351</c:v>
                </c:pt>
                <c:pt idx="89">
                  <c:v>44352</c:v>
                </c:pt>
                <c:pt idx="90">
                  <c:v>44353</c:v>
                </c:pt>
                <c:pt idx="91">
                  <c:v>44354</c:v>
                </c:pt>
                <c:pt idx="92">
                  <c:v>44355</c:v>
                </c:pt>
                <c:pt idx="93">
                  <c:v>44356</c:v>
                </c:pt>
                <c:pt idx="94">
                  <c:v>44357</c:v>
                </c:pt>
                <c:pt idx="95">
                  <c:v>44358</c:v>
                </c:pt>
                <c:pt idx="96">
                  <c:v>44359</c:v>
                </c:pt>
                <c:pt idx="97">
                  <c:v>44360</c:v>
                </c:pt>
                <c:pt idx="98">
                  <c:v>44361</c:v>
                </c:pt>
                <c:pt idx="99">
                  <c:v>44362</c:v>
                </c:pt>
                <c:pt idx="100">
                  <c:v>44363</c:v>
                </c:pt>
                <c:pt idx="101">
                  <c:v>44364</c:v>
                </c:pt>
                <c:pt idx="102">
                  <c:v>44365</c:v>
                </c:pt>
                <c:pt idx="103">
                  <c:v>44366</c:v>
                </c:pt>
                <c:pt idx="104">
                  <c:v>44367</c:v>
                </c:pt>
                <c:pt idx="105">
                  <c:v>44368</c:v>
                </c:pt>
                <c:pt idx="106">
                  <c:v>44369</c:v>
                </c:pt>
                <c:pt idx="107">
                  <c:v>44370</c:v>
                </c:pt>
                <c:pt idx="108">
                  <c:v>44371</c:v>
                </c:pt>
                <c:pt idx="109">
                  <c:v>44372</c:v>
                </c:pt>
                <c:pt idx="110">
                  <c:v>44373</c:v>
                </c:pt>
                <c:pt idx="111">
                  <c:v>44374</c:v>
                </c:pt>
                <c:pt idx="112">
                  <c:v>44375</c:v>
                </c:pt>
                <c:pt idx="113">
                  <c:v>44376</c:v>
                </c:pt>
                <c:pt idx="114">
                  <c:v>44377</c:v>
                </c:pt>
                <c:pt idx="115">
                  <c:v>44378</c:v>
                </c:pt>
                <c:pt idx="116">
                  <c:v>44379</c:v>
                </c:pt>
                <c:pt idx="117">
                  <c:v>44380</c:v>
                </c:pt>
                <c:pt idx="118">
                  <c:v>44381</c:v>
                </c:pt>
                <c:pt idx="119">
                  <c:v>44382</c:v>
                </c:pt>
                <c:pt idx="120">
                  <c:v>44383</c:v>
                </c:pt>
                <c:pt idx="121">
                  <c:v>44384</c:v>
                </c:pt>
                <c:pt idx="122">
                  <c:v>44385</c:v>
                </c:pt>
                <c:pt idx="123">
                  <c:v>44386</c:v>
                </c:pt>
                <c:pt idx="124">
                  <c:v>44387</c:v>
                </c:pt>
                <c:pt idx="125">
                  <c:v>44388</c:v>
                </c:pt>
                <c:pt idx="126">
                  <c:v>44389</c:v>
                </c:pt>
                <c:pt idx="127">
                  <c:v>44390</c:v>
                </c:pt>
                <c:pt idx="128">
                  <c:v>44391</c:v>
                </c:pt>
                <c:pt idx="129">
                  <c:v>44392</c:v>
                </c:pt>
                <c:pt idx="130">
                  <c:v>44393</c:v>
                </c:pt>
                <c:pt idx="131">
                  <c:v>44394</c:v>
                </c:pt>
                <c:pt idx="132">
                  <c:v>44395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44401</c:v>
                </c:pt>
                <c:pt idx="139">
                  <c:v>44402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44408</c:v>
                </c:pt>
                <c:pt idx="146">
                  <c:v>44409</c:v>
                </c:pt>
                <c:pt idx="147">
                  <c:v>44410</c:v>
                </c:pt>
                <c:pt idx="148">
                  <c:v>44411</c:v>
                </c:pt>
                <c:pt idx="149">
                  <c:v>44412</c:v>
                </c:pt>
                <c:pt idx="150">
                  <c:v>44413</c:v>
                </c:pt>
                <c:pt idx="151">
                  <c:v>44414</c:v>
                </c:pt>
                <c:pt idx="152">
                  <c:v>44415</c:v>
                </c:pt>
                <c:pt idx="153">
                  <c:v>44416</c:v>
                </c:pt>
                <c:pt idx="154">
                  <c:v>44417</c:v>
                </c:pt>
                <c:pt idx="155">
                  <c:v>44418</c:v>
                </c:pt>
                <c:pt idx="156">
                  <c:v>44419</c:v>
                </c:pt>
                <c:pt idx="157">
                  <c:v>44420</c:v>
                </c:pt>
                <c:pt idx="158">
                  <c:v>44421</c:v>
                </c:pt>
                <c:pt idx="159">
                  <c:v>44422</c:v>
                </c:pt>
                <c:pt idx="160">
                  <c:v>44423</c:v>
                </c:pt>
                <c:pt idx="161">
                  <c:v>44424</c:v>
                </c:pt>
                <c:pt idx="162">
                  <c:v>44425</c:v>
                </c:pt>
                <c:pt idx="163">
                  <c:v>44426</c:v>
                </c:pt>
                <c:pt idx="164">
                  <c:v>44427</c:v>
                </c:pt>
                <c:pt idx="165">
                  <c:v>44428</c:v>
                </c:pt>
                <c:pt idx="166">
                  <c:v>44429</c:v>
                </c:pt>
                <c:pt idx="167">
                  <c:v>44430</c:v>
                </c:pt>
                <c:pt idx="168">
                  <c:v>44431</c:v>
                </c:pt>
                <c:pt idx="169">
                  <c:v>44432</c:v>
                </c:pt>
                <c:pt idx="170">
                  <c:v>44433</c:v>
                </c:pt>
                <c:pt idx="171">
                  <c:v>44434</c:v>
                </c:pt>
                <c:pt idx="172">
                  <c:v>44435</c:v>
                </c:pt>
                <c:pt idx="173">
                  <c:v>44436</c:v>
                </c:pt>
                <c:pt idx="174">
                  <c:v>44437</c:v>
                </c:pt>
                <c:pt idx="175">
                  <c:v>44438</c:v>
                </c:pt>
                <c:pt idx="176">
                  <c:v>44439</c:v>
                </c:pt>
                <c:pt idx="177">
                  <c:v>44440</c:v>
                </c:pt>
                <c:pt idx="178">
                  <c:v>44441</c:v>
                </c:pt>
                <c:pt idx="179">
                  <c:v>44442</c:v>
                </c:pt>
                <c:pt idx="180">
                  <c:v>44443</c:v>
                </c:pt>
                <c:pt idx="181">
                  <c:v>44444</c:v>
                </c:pt>
                <c:pt idx="182">
                  <c:v>44445</c:v>
                </c:pt>
                <c:pt idx="183">
                  <c:v>44446</c:v>
                </c:pt>
                <c:pt idx="184">
                  <c:v>44447</c:v>
                </c:pt>
                <c:pt idx="185">
                  <c:v>44448</c:v>
                </c:pt>
                <c:pt idx="186">
                  <c:v>44449</c:v>
                </c:pt>
                <c:pt idx="187">
                  <c:v>44450</c:v>
                </c:pt>
                <c:pt idx="188">
                  <c:v>44451</c:v>
                </c:pt>
                <c:pt idx="189">
                  <c:v>44452</c:v>
                </c:pt>
                <c:pt idx="190">
                  <c:v>44453</c:v>
                </c:pt>
                <c:pt idx="191">
                  <c:v>44454</c:v>
                </c:pt>
                <c:pt idx="192">
                  <c:v>44455</c:v>
                </c:pt>
                <c:pt idx="193">
                  <c:v>44456</c:v>
                </c:pt>
                <c:pt idx="194">
                  <c:v>44457</c:v>
                </c:pt>
                <c:pt idx="195">
                  <c:v>44458</c:v>
                </c:pt>
                <c:pt idx="196">
                  <c:v>44459</c:v>
                </c:pt>
                <c:pt idx="197">
                  <c:v>44460</c:v>
                </c:pt>
                <c:pt idx="198">
                  <c:v>44461</c:v>
                </c:pt>
                <c:pt idx="199">
                  <c:v>44462</c:v>
                </c:pt>
                <c:pt idx="200">
                  <c:v>44463</c:v>
                </c:pt>
                <c:pt idx="201">
                  <c:v>44464</c:v>
                </c:pt>
                <c:pt idx="202">
                  <c:v>44465</c:v>
                </c:pt>
                <c:pt idx="203">
                  <c:v>44466</c:v>
                </c:pt>
                <c:pt idx="204">
                  <c:v>44467</c:v>
                </c:pt>
                <c:pt idx="205">
                  <c:v>44468</c:v>
                </c:pt>
                <c:pt idx="206">
                  <c:v>44469</c:v>
                </c:pt>
                <c:pt idx="207">
                  <c:v>44470</c:v>
                </c:pt>
                <c:pt idx="208">
                  <c:v>44471</c:v>
                </c:pt>
                <c:pt idx="209">
                  <c:v>44472</c:v>
                </c:pt>
                <c:pt idx="210">
                  <c:v>44473</c:v>
                </c:pt>
                <c:pt idx="211">
                  <c:v>44474</c:v>
                </c:pt>
                <c:pt idx="212">
                  <c:v>44475</c:v>
                </c:pt>
                <c:pt idx="213">
                  <c:v>44476</c:v>
                </c:pt>
                <c:pt idx="214">
                  <c:v>44477</c:v>
                </c:pt>
                <c:pt idx="215">
                  <c:v>44478</c:v>
                </c:pt>
                <c:pt idx="216">
                  <c:v>44479</c:v>
                </c:pt>
                <c:pt idx="217">
                  <c:v>44480</c:v>
                </c:pt>
                <c:pt idx="218">
                  <c:v>44481</c:v>
                </c:pt>
                <c:pt idx="219">
                  <c:v>44482</c:v>
                </c:pt>
                <c:pt idx="220">
                  <c:v>44483</c:v>
                </c:pt>
                <c:pt idx="221">
                  <c:v>44484</c:v>
                </c:pt>
                <c:pt idx="222">
                  <c:v>44485</c:v>
                </c:pt>
                <c:pt idx="223">
                  <c:v>44486</c:v>
                </c:pt>
                <c:pt idx="224">
                  <c:v>44487</c:v>
                </c:pt>
                <c:pt idx="225">
                  <c:v>44488</c:v>
                </c:pt>
                <c:pt idx="226">
                  <c:v>44489</c:v>
                </c:pt>
                <c:pt idx="227">
                  <c:v>44490</c:v>
                </c:pt>
                <c:pt idx="228">
                  <c:v>44491</c:v>
                </c:pt>
                <c:pt idx="229">
                  <c:v>44492</c:v>
                </c:pt>
                <c:pt idx="230">
                  <c:v>44493</c:v>
                </c:pt>
                <c:pt idx="231">
                  <c:v>44494</c:v>
                </c:pt>
                <c:pt idx="232">
                  <c:v>44495</c:v>
                </c:pt>
                <c:pt idx="233">
                  <c:v>44496</c:v>
                </c:pt>
                <c:pt idx="234">
                  <c:v>44497</c:v>
                </c:pt>
                <c:pt idx="235">
                  <c:v>44498</c:v>
                </c:pt>
                <c:pt idx="236">
                  <c:v>44499</c:v>
                </c:pt>
                <c:pt idx="237">
                  <c:v>44500</c:v>
                </c:pt>
                <c:pt idx="238">
                  <c:v>44501</c:v>
                </c:pt>
                <c:pt idx="239">
                  <c:v>44502</c:v>
                </c:pt>
                <c:pt idx="240">
                  <c:v>44503</c:v>
                </c:pt>
                <c:pt idx="241">
                  <c:v>44504</c:v>
                </c:pt>
                <c:pt idx="242">
                  <c:v>44505</c:v>
                </c:pt>
                <c:pt idx="243">
                  <c:v>44506</c:v>
                </c:pt>
                <c:pt idx="244">
                  <c:v>44507</c:v>
                </c:pt>
                <c:pt idx="245">
                  <c:v>44508</c:v>
                </c:pt>
                <c:pt idx="246">
                  <c:v>44509</c:v>
                </c:pt>
                <c:pt idx="247">
                  <c:v>44510</c:v>
                </c:pt>
                <c:pt idx="248">
                  <c:v>44511</c:v>
                </c:pt>
                <c:pt idx="249">
                  <c:v>44512</c:v>
                </c:pt>
                <c:pt idx="250">
                  <c:v>44513</c:v>
                </c:pt>
                <c:pt idx="251">
                  <c:v>44514</c:v>
                </c:pt>
                <c:pt idx="252">
                  <c:v>44515</c:v>
                </c:pt>
                <c:pt idx="253">
                  <c:v>44516</c:v>
                </c:pt>
                <c:pt idx="254">
                  <c:v>44517</c:v>
                </c:pt>
                <c:pt idx="255">
                  <c:v>44518</c:v>
                </c:pt>
                <c:pt idx="256">
                  <c:v>44519</c:v>
                </c:pt>
                <c:pt idx="257">
                  <c:v>44520</c:v>
                </c:pt>
                <c:pt idx="258">
                  <c:v>44521</c:v>
                </c:pt>
                <c:pt idx="259">
                  <c:v>44522</c:v>
                </c:pt>
                <c:pt idx="260">
                  <c:v>44523</c:v>
                </c:pt>
                <c:pt idx="261">
                  <c:v>44524</c:v>
                </c:pt>
                <c:pt idx="262">
                  <c:v>44525</c:v>
                </c:pt>
                <c:pt idx="263">
                  <c:v>44526</c:v>
                </c:pt>
                <c:pt idx="264">
                  <c:v>44527</c:v>
                </c:pt>
                <c:pt idx="265">
                  <c:v>44528</c:v>
                </c:pt>
                <c:pt idx="266">
                  <c:v>44529</c:v>
                </c:pt>
                <c:pt idx="267">
                  <c:v>44530</c:v>
                </c:pt>
                <c:pt idx="268">
                  <c:v>44531</c:v>
                </c:pt>
                <c:pt idx="269">
                  <c:v>44532</c:v>
                </c:pt>
                <c:pt idx="270">
                  <c:v>44533</c:v>
                </c:pt>
                <c:pt idx="271">
                  <c:v>44534</c:v>
                </c:pt>
                <c:pt idx="272">
                  <c:v>44535</c:v>
                </c:pt>
                <c:pt idx="273">
                  <c:v>44536</c:v>
                </c:pt>
                <c:pt idx="274">
                  <c:v>44537</c:v>
                </c:pt>
                <c:pt idx="275">
                  <c:v>44538</c:v>
                </c:pt>
                <c:pt idx="276">
                  <c:v>44539</c:v>
                </c:pt>
                <c:pt idx="277">
                  <c:v>44540</c:v>
                </c:pt>
                <c:pt idx="278">
                  <c:v>44541</c:v>
                </c:pt>
                <c:pt idx="279">
                  <c:v>44542</c:v>
                </c:pt>
                <c:pt idx="280">
                  <c:v>44543</c:v>
                </c:pt>
                <c:pt idx="281">
                  <c:v>44544</c:v>
                </c:pt>
                <c:pt idx="282">
                  <c:v>44545</c:v>
                </c:pt>
                <c:pt idx="283">
                  <c:v>44546</c:v>
                </c:pt>
                <c:pt idx="284">
                  <c:v>44547</c:v>
                </c:pt>
                <c:pt idx="285">
                  <c:v>44548</c:v>
                </c:pt>
                <c:pt idx="286">
                  <c:v>44549</c:v>
                </c:pt>
                <c:pt idx="287">
                  <c:v>44550</c:v>
                </c:pt>
                <c:pt idx="288">
                  <c:v>44551</c:v>
                </c:pt>
                <c:pt idx="289">
                  <c:v>44552</c:v>
                </c:pt>
                <c:pt idx="290">
                  <c:v>44553</c:v>
                </c:pt>
                <c:pt idx="291">
                  <c:v>44554</c:v>
                </c:pt>
                <c:pt idx="292">
                  <c:v>44555</c:v>
                </c:pt>
                <c:pt idx="293">
                  <c:v>44556</c:v>
                </c:pt>
                <c:pt idx="294">
                  <c:v>44557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44561</c:v>
                </c:pt>
              </c:numCache>
            </c:numRef>
          </c:xVal>
          <c:yVal>
            <c:numRef>
              <c:f>weight!$D$2:$D$300</c:f>
              <c:numCache>
                <c:formatCode>General</c:formatCode>
                <c:ptCount val="29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37149161"/>
        <c:axId val="51118151"/>
      </c:scatterChart>
      <c:valAx>
        <c:axId val="37149161"/>
        <c:scaling>
          <c:orientation val="minMax"/>
          <c:max val="44590"/>
          <c:min val="44250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yyyy\-mm\-dd;@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51118151"/>
        <c:crosses val="autoZero"/>
        <c:crossBetween val="midCat"/>
      </c:valAx>
      <c:valAx>
        <c:axId val="5111815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200" b="0" i="0" u="none" strike="noStrike" kern="1200" spc="-1" baseline="0">
                    <a:solidFill>
                      <a:srgbClr val="595959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r>
                  <a:rPr lang="en-US" sz="1200" b="0" strike="noStrike" spc="-1">
                    <a:solidFill>
                      <a:srgbClr val="595959"/>
                    </a:solidFill>
                    <a:latin typeface="Calibri" panose="020F0502020204030204"/>
                  </a:rPr>
                  <a:t>Weight [kg]</a:t>
                </a:r>
                <a:endParaRPr lang="en-US" sz="1200" b="0" strike="noStrike" spc="-1">
                  <a:solidFill>
                    <a:srgbClr val="595959"/>
                  </a:solidFill>
                  <a:latin typeface="Calibri" panose="020F0502020204030204"/>
                </a:endParaRP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_);[Red]\(0\)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3714916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0"/>
  </c:chart>
  <c:spPr>
    <a:noFill/>
    <a:ln w="936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Calories intake and Exercise</a:t>
            </a:r>
            <a:endParaRPr lang="en-US"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45867886021339"/>
          <c:y val="0.0613213072507907"/>
          <c:w val="0.919708594900411"/>
          <c:h val="0.885498418648237"/>
        </c:manualLayout>
      </c:layout>
      <c:scatterChart>
        <c:scatterStyle val="marker"/>
        <c:varyColors val="0"/>
        <c:ser>
          <c:idx val="0"/>
          <c:order val="0"/>
          <c:tx>
            <c:strRef>
              <c:f>weight!#REF!</c:f>
              <c:strCache>
                <c:ptCount val="1"/>
                <c:pt idx="0">
                  <c:v/>
                </c:pt>
              </c:strCache>
            </c:strRef>
          </c:tx>
          <c:spPr>
            <a:ln w="1908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xVal>
            <c:numRef>
              <c:f>weight!$C$2:$C$300</c:f>
              <c:numCache>
                <c:formatCode>yyyy\-mm\-dd;@</c:formatCode>
                <c:ptCount val="299"/>
                <c:pt idx="0">
                  <c:v>44263</c:v>
                </c:pt>
                <c:pt idx="1">
                  <c:v>44264</c:v>
                </c:pt>
                <c:pt idx="2">
                  <c:v>44265</c:v>
                </c:pt>
                <c:pt idx="3">
                  <c:v>44266</c:v>
                </c:pt>
                <c:pt idx="4">
                  <c:v>44267</c:v>
                </c:pt>
                <c:pt idx="5">
                  <c:v>44268</c:v>
                </c:pt>
                <c:pt idx="6">
                  <c:v>44269</c:v>
                </c:pt>
                <c:pt idx="7">
                  <c:v>44270</c:v>
                </c:pt>
                <c:pt idx="8">
                  <c:v>44271</c:v>
                </c:pt>
                <c:pt idx="9">
                  <c:v>44272</c:v>
                </c:pt>
                <c:pt idx="10">
                  <c:v>44273</c:v>
                </c:pt>
                <c:pt idx="11">
                  <c:v>44274</c:v>
                </c:pt>
                <c:pt idx="12">
                  <c:v>44275</c:v>
                </c:pt>
                <c:pt idx="13">
                  <c:v>44276</c:v>
                </c:pt>
                <c:pt idx="14">
                  <c:v>44277</c:v>
                </c:pt>
                <c:pt idx="15">
                  <c:v>44278</c:v>
                </c:pt>
                <c:pt idx="16">
                  <c:v>44279</c:v>
                </c:pt>
                <c:pt idx="17">
                  <c:v>44280</c:v>
                </c:pt>
                <c:pt idx="18">
                  <c:v>44281</c:v>
                </c:pt>
                <c:pt idx="19">
                  <c:v>44282</c:v>
                </c:pt>
                <c:pt idx="20">
                  <c:v>44283</c:v>
                </c:pt>
                <c:pt idx="21">
                  <c:v>44284</c:v>
                </c:pt>
                <c:pt idx="22">
                  <c:v>44285</c:v>
                </c:pt>
                <c:pt idx="23">
                  <c:v>44286</c:v>
                </c:pt>
                <c:pt idx="24">
                  <c:v>44287</c:v>
                </c:pt>
                <c:pt idx="25">
                  <c:v>44288</c:v>
                </c:pt>
                <c:pt idx="26">
                  <c:v>44289</c:v>
                </c:pt>
                <c:pt idx="27">
                  <c:v>44290</c:v>
                </c:pt>
                <c:pt idx="28">
                  <c:v>44291</c:v>
                </c:pt>
                <c:pt idx="29">
                  <c:v>44292</c:v>
                </c:pt>
                <c:pt idx="30">
                  <c:v>44293</c:v>
                </c:pt>
                <c:pt idx="31">
                  <c:v>44294</c:v>
                </c:pt>
                <c:pt idx="32">
                  <c:v>44295</c:v>
                </c:pt>
                <c:pt idx="33">
                  <c:v>44296</c:v>
                </c:pt>
                <c:pt idx="34">
                  <c:v>44297</c:v>
                </c:pt>
                <c:pt idx="35">
                  <c:v>44298</c:v>
                </c:pt>
                <c:pt idx="36">
                  <c:v>44299</c:v>
                </c:pt>
                <c:pt idx="37">
                  <c:v>44300</c:v>
                </c:pt>
                <c:pt idx="38">
                  <c:v>44301</c:v>
                </c:pt>
                <c:pt idx="39">
                  <c:v>44302</c:v>
                </c:pt>
                <c:pt idx="40">
                  <c:v>44303</c:v>
                </c:pt>
                <c:pt idx="41">
                  <c:v>44304</c:v>
                </c:pt>
                <c:pt idx="42">
                  <c:v>44305</c:v>
                </c:pt>
                <c:pt idx="43">
                  <c:v>44306</c:v>
                </c:pt>
                <c:pt idx="44">
                  <c:v>44307</c:v>
                </c:pt>
                <c:pt idx="45">
                  <c:v>44308</c:v>
                </c:pt>
                <c:pt idx="46">
                  <c:v>44309</c:v>
                </c:pt>
                <c:pt idx="47">
                  <c:v>44310</c:v>
                </c:pt>
                <c:pt idx="48">
                  <c:v>44311</c:v>
                </c:pt>
                <c:pt idx="49">
                  <c:v>44312</c:v>
                </c:pt>
                <c:pt idx="50">
                  <c:v>44313</c:v>
                </c:pt>
                <c:pt idx="51">
                  <c:v>44314</c:v>
                </c:pt>
                <c:pt idx="52">
                  <c:v>44315</c:v>
                </c:pt>
                <c:pt idx="53">
                  <c:v>44316</c:v>
                </c:pt>
                <c:pt idx="54">
                  <c:v>44317</c:v>
                </c:pt>
                <c:pt idx="55">
                  <c:v>44318</c:v>
                </c:pt>
                <c:pt idx="56">
                  <c:v>44319</c:v>
                </c:pt>
                <c:pt idx="57">
                  <c:v>44320</c:v>
                </c:pt>
                <c:pt idx="58">
                  <c:v>44321</c:v>
                </c:pt>
                <c:pt idx="59">
                  <c:v>44322</c:v>
                </c:pt>
                <c:pt idx="60">
                  <c:v>44323</c:v>
                </c:pt>
                <c:pt idx="61">
                  <c:v>44324</c:v>
                </c:pt>
                <c:pt idx="62">
                  <c:v>44325</c:v>
                </c:pt>
                <c:pt idx="63">
                  <c:v>44326</c:v>
                </c:pt>
                <c:pt idx="64">
                  <c:v>44327</c:v>
                </c:pt>
                <c:pt idx="65">
                  <c:v>44328</c:v>
                </c:pt>
                <c:pt idx="66">
                  <c:v>44329</c:v>
                </c:pt>
                <c:pt idx="67">
                  <c:v>44330</c:v>
                </c:pt>
                <c:pt idx="68">
                  <c:v>44331</c:v>
                </c:pt>
                <c:pt idx="69">
                  <c:v>44332</c:v>
                </c:pt>
                <c:pt idx="70">
                  <c:v>44333</c:v>
                </c:pt>
                <c:pt idx="71">
                  <c:v>44334</c:v>
                </c:pt>
                <c:pt idx="72">
                  <c:v>44335</c:v>
                </c:pt>
                <c:pt idx="73">
                  <c:v>44336</c:v>
                </c:pt>
                <c:pt idx="74">
                  <c:v>44337</c:v>
                </c:pt>
                <c:pt idx="75">
                  <c:v>44338</c:v>
                </c:pt>
                <c:pt idx="76">
                  <c:v>44339</c:v>
                </c:pt>
                <c:pt idx="77">
                  <c:v>44340</c:v>
                </c:pt>
                <c:pt idx="78">
                  <c:v>44341</c:v>
                </c:pt>
                <c:pt idx="79">
                  <c:v>44342</c:v>
                </c:pt>
                <c:pt idx="80">
                  <c:v>44343</c:v>
                </c:pt>
                <c:pt idx="81">
                  <c:v>44344</c:v>
                </c:pt>
                <c:pt idx="82">
                  <c:v>44345</c:v>
                </c:pt>
                <c:pt idx="83">
                  <c:v>44346</c:v>
                </c:pt>
                <c:pt idx="84">
                  <c:v>44347</c:v>
                </c:pt>
                <c:pt idx="85">
                  <c:v>44348</c:v>
                </c:pt>
                <c:pt idx="86">
                  <c:v>44349</c:v>
                </c:pt>
                <c:pt idx="87">
                  <c:v>44350</c:v>
                </c:pt>
                <c:pt idx="88">
                  <c:v>44351</c:v>
                </c:pt>
                <c:pt idx="89">
                  <c:v>44352</c:v>
                </c:pt>
                <c:pt idx="90">
                  <c:v>44353</c:v>
                </c:pt>
                <c:pt idx="91">
                  <c:v>44354</c:v>
                </c:pt>
                <c:pt idx="92">
                  <c:v>44355</c:v>
                </c:pt>
                <c:pt idx="93">
                  <c:v>44356</c:v>
                </c:pt>
                <c:pt idx="94">
                  <c:v>44357</c:v>
                </c:pt>
                <c:pt idx="95">
                  <c:v>44358</c:v>
                </c:pt>
                <c:pt idx="96">
                  <c:v>44359</c:v>
                </c:pt>
                <c:pt idx="97">
                  <c:v>44360</c:v>
                </c:pt>
                <c:pt idx="98">
                  <c:v>44361</c:v>
                </c:pt>
                <c:pt idx="99">
                  <c:v>44362</c:v>
                </c:pt>
                <c:pt idx="100">
                  <c:v>44363</c:v>
                </c:pt>
                <c:pt idx="101">
                  <c:v>44364</c:v>
                </c:pt>
                <c:pt idx="102">
                  <c:v>44365</c:v>
                </c:pt>
                <c:pt idx="103">
                  <c:v>44366</c:v>
                </c:pt>
                <c:pt idx="104">
                  <c:v>44367</c:v>
                </c:pt>
                <c:pt idx="105">
                  <c:v>44368</c:v>
                </c:pt>
                <c:pt idx="106">
                  <c:v>44369</c:v>
                </c:pt>
                <c:pt idx="107">
                  <c:v>44370</c:v>
                </c:pt>
                <c:pt idx="108">
                  <c:v>44371</c:v>
                </c:pt>
                <c:pt idx="109">
                  <c:v>44372</c:v>
                </c:pt>
                <c:pt idx="110">
                  <c:v>44373</c:v>
                </c:pt>
                <c:pt idx="111">
                  <c:v>44374</c:v>
                </c:pt>
                <c:pt idx="112">
                  <c:v>44375</c:v>
                </c:pt>
                <c:pt idx="113">
                  <c:v>44376</c:v>
                </c:pt>
                <c:pt idx="114">
                  <c:v>44377</c:v>
                </c:pt>
                <c:pt idx="115">
                  <c:v>44378</c:v>
                </c:pt>
                <c:pt idx="116">
                  <c:v>44379</c:v>
                </c:pt>
                <c:pt idx="117">
                  <c:v>44380</c:v>
                </c:pt>
                <c:pt idx="118">
                  <c:v>44381</c:v>
                </c:pt>
                <c:pt idx="119">
                  <c:v>44382</c:v>
                </c:pt>
                <c:pt idx="120">
                  <c:v>44383</c:v>
                </c:pt>
                <c:pt idx="121">
                  <c:v>44384</c:v>
                </c:pt>
                <c:pt idx="122">
                  <c:v>44385</c:v>
                </c:pt>
                <c:pt idx="123">
                  <c:v>44386</c:v>
                </c:pt>
                <c:pt idx="124">
                  <c:v>44387</c:v>
                </c:pt>
                <c:pt idx="125">
                  <c:v>44388</c:v>
                </c:pt>
                <c:pt idx="126">
                  <c:v>44389</c:v>
                </c:pt>
                <c:pt idx="127">
                  <c:v>44390</c:v>
                </c:pt>
                <c:pt idx="128">
                  <c:v>44391</c:v>
                </c:pt>
                <c:pt idx="129">
                  <c:v>44392</c:v>
                </c:pt>
                <c:pt idx="130">
                  <c:v>44393</c:v>
                </c:pt>
                <c:pt idx="131">
                  <c:v>44394</c:v>
                </c:pt>
                <c:pt idx="132">
                  <c:v>44395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44401</c:v>
                </c:pt>
                <c:pt idx="139">
                  <c:v>44402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44408</c:v>
                </c:pt>
                <c:pt idx="146">
                  <c:v>44409</c:v>
                </c:pt>
                <c:pt idx="147">
                  <c:v>44410</c:v>
                </c:pt>
                <c:pt idx="148">
                  <c:v>44411</c:v>
                </c:pt>
                <c:pt idx="149">
                  <c:v>44412</c:v>
                </c:pt>
                <c:pt idx="150">
                  <c:v>44413</c:v>
                </c:pt>
                <c:pt idx="151">
                  <c:v>44414</c:v>
                </c:pt>
                <c:pt idx="152">
                  <c:v>44415</c:v>
                </c:pt>
                <c:pt idx="153">
                  <c:v>44416</c:v>
                </c:pt>
                <c:pt idx="154">
                  <c:v>44417</c:v>
                </c:pt>
                <c:pt idx="155">
                  <c:v>44418</c:v>
                </c:pt>
                <c:pt idx="156">
                  <c:v>44419</c:v>
                </c:pt>
                <c:pt idx="157">
                  <c:v>44420</c:v>
                </c:pt>
                <c:pt idx="158">
                  <c:v>44421</c:v>
                </c:pt>
                <c:pt idx="159">
                  <c:v>44422</c:v>
                </c:pt>
                <c:pt idx="160">
                  <c:v>44423</c:v>
                </c:pt>
                <c:pt idx="161">
                  <c:v>44424</c:v>
                </c:pt>
                <c:pt idx="162">
                  <c:v>44425</c:v>
                </c:pt>
                <c:pt idx="163">
                  <c:v>44426</c:v>
                </c:pt>
                <c:pt idx="164">
                  <c:v>44427</c:v>
                </c:pt>
                <c:pt idx="165">
                  <c:v>44428</c:v>
                </c:pt>
                <c:pt idx="166">
                  <c:v>44429</c:v>
                </c:pt>
                <c:pt idx="167">
                  <c:v>44430</c:v>
                </c:pt>
                <c:pt idx="168">
                  <c:v>44431</c:v>
                </c:pt>
                <c:pt idx="169">
                  <c:v>44432</c:v>
                </c:pt>
                <c:pt idx="170">
                  <c:v>44433</c:v>
                </c:pt>
                <c:pt idx="171">
                  <c:v>44434</c:v>
                </c:pt>
                <c:pt idx="172">
                  <c:v>44435</c:v>
                </c:pt>
                <c:pt idx="173">
                  <c:v>44436</c:v>
                </c:pt>
                <c:pt idx="174">
                  <c:v>44437</c:v>
                </c:pt>
                <c:pt idx="175">
                  <c:v>44438</c:v>
                </c:pt>
                <c:pt idx="176">
                  <c:v>44439</c:v>
                </c:pt>
                <c:pt idx="177">
                  <c:v>44440</c:v>
                </c:pt>
                <c:pt idx="178">
                  <c:v>44441</c:v>
                </c:pt>
                <c:pt idx="179">
                  <c:v>44442</c:v>
                </c:pt>
                <c:pt idx="180">
                  <c:v>44443</c:v>
                </c:pt>
                <c:pt idx="181">
                  <c:v>44444</c:v>
                </c:pt>
                <c:pt idx="182">
                  <c:v>44445</c:v>
                </c:pt>
                <c:pt idx="183">
                  <c:v>44446</c:v>
                </c:pt>
                <c:pt idx="184">
                  <c:v>44447</c:v>
                </c:pt>
                <c:pt idx="185">
                  <c:v>44448</c:v>
                </c:pt>
                <c:pt idx="186">
                  <c:v>44449</c:v>
                </c:pt>
                <c:pt idx="187">
                  <c:v>44450</c:v>
                </c:pt>
                <c:pt idx="188">
                  <c:v>44451</c:v>
                </c:pt>
                <c:pt idx="189">
                  <c:v>44452</c:v>
                </c:pt>
                <c:pt idx="190">
                  <c:v>44453</c:v>
                </c:pt>
                <c:pt idx="191">
                  <c:v>44454</c:v>
                </c:pt>
                <c:pt idx="192">
                  <c:v>44455</c:v>
                </c:pt>
                <c:pt idx="193">
                  <c:v>44456</c:v>
                </c:pt>
                <c:pt idx="194">
                  <c:v>44457</c:v>
                </c:pt>
                <c:pt idx="195">
                  <c:v>44458</c:v>
                </c:pt>
                <c:pt idx="196">
                  <c:v>44459</c:v>
                </c:pt>
                <c:pt idx="197">
                  <c:v>44460</c:v>
                </c:pt>
                <c:pt idx="198">
                  <c:v>44461</c:v>
                </c:pt>
                <c:pt idx="199">
                  <c:v>44462</c:v>
                </c:pt>
                <c:pt idx="200">
                  <c:v>44463</c:v>
                </c:pt>
                <c:pt idx="201">
                  <c:v>44464</c:v>
                </c:pt>
                <c:pt idx="202">
                  <c:v>44465</c:v>
                </c:pt>
                <c:pt idx="203">
                  <c:v>44466</c:v>
                </c:pt>
                <c:pt idx="204">
                  <c:v>44467</c:v>
                </c:pt>
                <c:pt idx="205">
                  <c:v>44468</c:v>
                </c:pt>
                <c:pt idx="206">
                  <c:v>44469</c:v>
                </c:pt>
                <c:pt idx="207">
                  <c:v>44470</c:v>
                </c:pt>
                <c:pt idx="208">
                  <c:v>44471</c:v>
                </c:pt>
                <c:pt idx="209">
                  <c:v>44472</c:v>
                </c:pt>
                <c:pt idx="210">
                  <c:v>44473</c:v>
                </c:pt>
                <c:pt idx="211">
                  <c:v>44474</c:v>
                </c:pt>
                <c:pt idx="212">
                  <c:v>44475</c:v>
                </c:pt>
                <c:pt idx="213">
                  <c:v>44476</c:v>
                </c:pt>
                <c:pt idx="214">
                  <c:v>44477</c:v>
                </c:pt>
                <c:pt idx="215">
                  <c:v>44478</c:v>
                </c:pt>
                <c:pt idx="216">
                  <c:v>44479</c:v>
                </c:pt>
                <c:pt idx="217">
                  <c:v>44480</c:v>
                </c:pt>
                <c:pt idx="218">
                  <c:v>44481</c:v>
                </c:pt>
                <c:pt idx="219">
                  <c:v>44482</c:v>
                </c:pt>
                <c:pt idx="220">
                  <c:v>44483</c:v>
                </c:pt>
                <c:pt idx="221">
                  <c:v>44484</c:v>
                </c:pt>
                <c:pt idx="222">
                  <c:v>44485</c:v>
                </c:pt>
                <c:pt idx="223">
                  <c:v>44486</c:v>
                </c:pt>
                <c:pt idx="224">
                  <c:v>44487</c:v>
                </c:pt>
                <c:pt idx="225">
                  <c:v>44488</c:v>
                </c:pt>
                <c:pt idx="226">
                  <c:v>44489</c:v>
                </c:pt>
                <c:pt idx="227">
                  <c:v>44490</c:v>
                </c:pt>
                <c:pt idx="228">
                  <c:v>44491</c:v>
                </c:pt>
                <c:pt idx="229">
                  <c:v>44492</c:v>
                </c:pt>
                <c:pt idx="230">
                  <c:v>44493</c:v>
                </c:pt>
                <c:pt idx="231">
                  <c:v>44494</c:v>
                </c:pt>
                <c:pt idx="232">
                  <c:v>44495</c:v>
                </c:pt>
                <c:pt idx="233">
                  <c:v>44496</c:v>
                </c:pt>
                <c:pt idx="234">
                  <c:v>44497</c:v>
                </c:pt>
                <c:pt idx="235">
                  <c:v>44498</c:v>
                </c:pt>
                <c:pt idx="236">
                  <c:v>44499</c:v>
                </c:pt>
                <c:pt idx="237">
                  <c:v>44500</c:v>
                </c:pt>
                <c:pt idx="238">
                  <c:v>44501</c:v>
                </c:pt>
                <c:pt idx="239">
                  <c:v>44502</c:v>
                </c:pt>
                <c:pt idx="240">
                  <c:v>44503</c:v>
                </c:pt>
                <c:pt idx="241">
                  <c:v>44504</c:v>
                </c:pt>
                <c:pt idx="242">
                  <c:v>44505</c:v>
                </c:pt>
                <c:pt idx="243">
                  <c:v>44506</c:v>
                </c:pt>
                <c:pt idx="244">
                  <c:v>44507</c:v>
                </c:pt>
                <c:pt idx="245">
                  <c:v>44508</c:v>
                </c:pt>
                <c:pt idx="246">
                  <c:v>44509</c:v>
                </c:pt>
                <c:pt idx="247">
                  <c:v>44510</c:v>
                </c:pt>
                <c:pt idx="248">
                  <c:v>44511</c:v>
                </c:pt>
                <c:pt idx="249">
                  <c:v>44512</c:v>
                </c:pt>
                <c:pt idx="250">
                  <c:v>44513</c:v>
                </c:pt>
                <c:pt idx="251">
                  <c:v>44514</c:v>
                </c:pt>
                <c:pt idx="252">
                  <c:v>44515</c:v>
                </c:pt>
                <c:pt idx="253">
                  <c:v>44516</c:v>
                </c:pt>
                <c:pt idx="254">
                  <c:v>44517</c:v>
                </c:pt>
                <c:pt idx="255">
                  <c:v>44518</c:v>
                </c:pt>
                <c:pt idx="256">
                  <c:v>44519</c:v>
                </c:pt>
                <c:pt idx="257">
                  <c:v>44520</c:v>
                </c:pt>
                <c:pt idx="258">
                  <c:v>44521</c:v>
                </c:pt>
                <c:pt idx="259">
                  <c:v>44522</c:v>
                </c:pt>
                <c:pt idx="260">
                  <c:v>44523</c:v>
                </c:pt>
                <c:pt idx="261">
                  <c:v>44524</c:v>
                </c:pt>
                <c:pt idx="262">
                  <c:v>44525</c:v>
                </c:pt>
                <c:pt idx="263">
                  <c:v>44526</c:v>
                </c:pt>
                <c:pt idx="264">
                  <c:v>44527</c:v>
                </c:pt>
                <c:pt idx="265">
                  <c:v>44528</c:v>
                </c:pt>
                <c:pt idx="266">
                  <c:v>44529</c:v>
                </c:pt>
                <c:pt idx="267">
                  <c:v>44530</c:v>
                </c:pt>
                <c:pt idx="268">
                  <c:v>44531</c:v>
                </c:pt>
                <c:pt idx="269">
                  <c:v>44532</c:v>
                </c:pt>
                <c:pt idx="270">
                  <c:v>44533</c:v>
                </c:pt>
                <c:pt idx="271">
                  <c:v>44534</c:v>
                </c:pt>
                <c:pt idx="272">
                  <c:v>44535</c:v>
                </c:pt>
                <c:pt idx="273">
                  <c:v>44536</c:v>
                </c:pt>
                <c:pt idx="274">
                  <c:v>44537</c:v>
                </c:pt>
                <c:pt idx="275">
                  <c:v>44538</c:v>
                </c:pt>
                <c:pt idx="276">
                  <c:v>44539</c:v>
                </c:pt>
                <c:pt idx="277">
                  <c:v>44540</c:v>
                </c:pt>
                <c:pt idx="278">
                  <c:v>44541</c:v>
                </c:pt>
                <c:pt idx="279">
                  <c:v>44542</c:v>
                </c:pt>
                <c:pt idx="280">
                  <c:v>44543</c:v>
                </c:pt>
                <c:pt idx="281">
                  <c:v>44544</c:v>
                </c:pt>
                <c:pt idx="282">
                  <c:v>44545</c:v>
                </c:pt>
                <c:pt idx="283">
                  <c:v>44546</c:v>
                </c:pt>
                <c:pt idx="284">
                  <c:v>44547</c:v>
                </c:pt>
                <c:pt idx="285">
                  <c:v>44548</c:v>
                </c:pt>
                <c:pt idx="286">
                  <c:v>44549</c:v>
                </c:pt>
                <c:pt idx="287">
                  <c:v>44550</c:v>
                </c:pt>
                <c:pt idx="288">
                  <c:v>44551</c:v>
                </c:pt>
                <c:pt idx="289">
                  <c:v>44552</c:v>
                </c:pt>
                <c:pt idx="290">
                  <c:v>44553</c:v>
                </c:pt>
                <c:pt idx="291">
                  <c:v>44554</c:v>
                </c:pt>
                <c:pt idx="292">
                  <c:v>44555</c:v>
                </c:pt>
                <c:pt idx="293">
                  <c:v>44556</c:v>
                </c:pt>
                <c:pt idx="294">
                  <c:v>44557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44561</c:v>
                </c:pt>
              </c:numCache>
            </c:numRef>
          </c:xVal>
          <c:yVal>
            <c:numRef>
              <c:f>weight!#REF!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weight!$G$1</c:f>
              <c:strCache>
                <c:ptCount val="1"/>
                <c:pt idx="0">
                  <c:v>Exercise (kcal)</c:v>
                </c:pt>
              </c:strCache>
            </c:strRef>
          </c:tx>
          <c:spPr>
            <a:ln w="1908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xVal>
            <c:numRef>
              <c:f>weight!$C$2:$C$300</c:f>
              <c:numCache>
                <c:formatCode>yyyy\-mm\-dd;@</c:formatCode>
                <c:ptCount val="299"/>
                <c:pt idx="0">
                  <c:v>44263</c:v>
                </c:pt>
                <c:pt idx="1">
                  <c:v>44264</c:v>
                </c:pt>
                <c:pt idx="2">
                  <c:v>44265</c:v>
                </c:pt>
                <c:pt idx="3">
                  <c:v>44266</c:v>
                </c:pt>
                <c:pt idx="4">
                  <c:v>44267</c:v>
                </c:pt>
                <c:pt idx="5">
                  <c:v>44268</c:v>
                </c:pt>
                <c:pt idx="6">
                  <c:v>44269</c:v>
                </c:pt>
                <c:pt idx="7">
                  <c:v>44270</c:v>
                </c:pt>
                <c:pt idx="8">
                  <c:v>44271</c:v>
                </c:pt>
                <c:pt idx="9">
                  <c:v>44272</c:v>
                </c:pt>
                <c:pt idx="10">
                  <c:v>44273</c:v>
                </c:pt>
                <c:pt idx="11">
                  <c:v>44274</c:v>
                </c:pt>
                <c:pt idx="12">
                  <c:v>44275</c:v>
                </c:pt>
                <c:pt idx="13">
                  <c:v>44276</c:v>
                </c:pt>
                <c:pt idx="14">
                  <c:v>44277</c:v>
                </c:pt>
                <c:pt idx="15">
                  <c:v>44278</c:v>
                </c:pt>
                <c:pt idx="16">
                  <c:v>44279</c:v>
                </c:pt>
                <c:pt idx="17">
                  <c:v>44280</c:v>
                </c:pt>
                <c:pt idx="18">
                  <c:v>44281</c:v>
                </c:pt>
                <c:pt idx="19">
                  <c:v>44282</c:v>
                </c:pt>
                <c:pt idx="20">
                  <c:v>44283</c:v>
                </c:pt>
                <c:pt idx="21">
                  <c:v>44284</c:v>
                </c:pt>
                <c:pt idx="22">
                  <c:v>44285</c:v>
                </c:pt>
                <c:pt idx="23">
                  <c:v>44286</c:v>
                </c:pt>
                <c:pt idx="24">
                  <c:v>44287</c:v>
                </c:pt>
                <c:pt idx="25">
                  <c:v>44288</c:v>
                </c:pt>
                <c:pt idx="26">
                  <c:v>44289</c:v>
                </c:pt>
                <c:pt idx="27">
                  <c:v>44290</c:v>
                </c:pt>
                <c:pt idx="28">
                  <c:v>44291</c:v>
                </c:pt>
                <c:pt idx="29">
                  <c:v>44292</c:v>
                </c:pt>
                <c:pt idx="30">
                  <c:v>44293</c:v>
                </c:pt>
                <c:pt idx="31">
                  <c:v>44294</c:v>
                </c:pt>
                <c:pt idx="32">
                  <c:v>44295</c:v>
                </c:pt>
                <c:pt idx="33">
                  <c:v>44296</c:v>
                </c:pt>
                <c:pt idx="34">
                  <c:v>44297</c:v>
                </c:pt>
                <c:pt idx="35">
                  <c:v>44298</c:v>
                </c:pt>
                <c:pt idx="36">
                  <c:v>44299</c:v>
                </c:pt>
                <c:pt idx="37">
                  <c:v>44300</c:v>
                </c:pt>
                <c:pt idx="38">
                  <c:v>44301</c:v>
                </c:pt>
                <c:pt idx="39">
                  <c:v>44302</c:v>
                </c:pt>
                <c:pt idx="40">
                  <c:v>44303</c:v>
                </c:pt>
                <c:pt idx="41">
                  <c:v>44304</c:v>
                </c:pt>
                <c:pt idx="42">
                  <c:v>44305</c:v>
                </c:pt>
                <c:pt idx="43">
                  <c:v>44306</c:v>
                </c:pt>
                <c:pt idx="44">
                  <c:v>44307</c:v>
                </c:pt>
                <c:pt idx="45">
                  <c:v>44308</c:v>
                </c:pt>
                <c:pt idx="46">
                  <c:v>44309</c:v>
                </c:pt>
                <c:pt idx="47">
                  <c:v>44310</c:v>
                </c:pt>
                <c:pt idx="48">
                  <c:v>44311</c:v>
                </c:pt>
                <c:pt idx="49">
                  <c:v>44312</c:v>
                </c:pt>
                <c:pt idx="50">
                  <c:v>44313</c:v>
                </c:pt>
                <c:pt idx="51">
                  <c:v>44314</c:v>
                </c:pt>
                <c:pt idx="52">
                  <c:v>44315</c:v>
                </c:pt>
                <c:pt idx="53">
                  <c:v>44316</c:v>
                </c:pt>
                <c:pt idx="54">
                  <c:v>44317</c:v>
                </c:pt>
                <c:pt idx="55">
                  <c:v>44318</c:v>
                </c:pt>
                <c:pt idx="56">
                  <c:v>44319</c:v>
                </c:pt>
                <c:pt idx="57">
                  <c:v>44320</c:v>
                </c:pt>
                <c:pt idx="58">
                  <c:v>44321</c:v>
                </c:pt>
                <c:pt idx="59">
                  <c:v>44322</c:v>
                </c:pt>
                <c:pt idx="60">
                  <c:v>44323</c:v>
                </c:pt>
                <c:pt idx="61">
                  <c:v>44324</c:v>
                </c:pt>
                <c:pt idx="62">
                  <c:v>44325</c:v>
                </c:pt>
                <c:pt idx="63">
                  <c:v>44326</c:v>
                </c:pt>
                <c:pt idx="64">
                  <c:v>44327</c:v>
                </c:pt>
                <c:pt idx="65">
                  <c:v>44328</c:v>
                </c:pt>
                <c:pt idx="66">
                  <c:v>44329</c:v>
                </c:pt>
                <c:pt idx="67">
                  <c:v>44330</c:v>
                </c:pt>
                <c:pt idx="68">
                  <c:v>44331</c:v>
                </c:pt>
                <c:pt idx="69">
                  <c:v>44332</c:v>
                </c:pt>
                <c:pt idx="70">
                  <c:v>44333</c:v>
                </c:pt>
                <c:pt idx="71">
                  <c:v>44334</c:v>
                </c:pt>
                <c:pt idx="72">
                  <c:v>44335</c:v>
                </c:pt>
                <c:pt idx="73">
                  <c:v>44336</c:v>
                </c:pt>
                <c:pt idx="74">
                  <c:v>44337</c:v>
                </c:pt>
                <c:pt idx="75">
                  <c:v>44338</c:v>
                </c:pt>
                <c:pt idx="76">
                  <c:v>44339</c:v>
                </c:pt>
                <c:pt idx="77">
                  <c:v>44340</c:v>
                </c:pt>
                <c:pt idx="78">
                  <c:v>44341</c:v>
                </c:pt>
                <c:pt idx="79">
                  <c:v>44342</c:v>
                </c:pt>
                <c:pt idx="80">
                  <c:v>44343</c:v>
                </c:pt>
                <c:pt idx="81">
                  <c:v>44344</c:v>
                </c:pt>
                <c:pt idx="82">
                  <c:v>44345</c:v>
                </c:pt>
                <c:pt idx="83">
                  <c:v>44346</c:v>
                </c:pt>
                <c:pt idx="84">
                  <c:v>44347</c:v>
                </c:pt>
                <c:pt idx="85">
                  <c:v>44348</c:v>
                </c:pt>
                <c:pt idx="86">
                  <c:v>44349</c:v>
                </c:pt>
                <c:pt idx="87">
                  <c:v>44350</c:v>
                </c:pt>
                <c:pt idx="88">
                  <c:v>44351</c:v>
                </c:pt>
                <c:pt idx="89">
                  <c:v>44352</c:v>
                </c:pt>
                <c:pt idx="90">
                  <c:v>44353</c:v>
                </c:pt>
                <c:pt idx="91">
                  <c:v>44354</c:v>
                </c:pt>
                <c:pt idx="92">
                  <c:v>44355</c:v>
                </c:pt>
                <c:pt idx="93">
                  <c:v>44356</c:v>
                </c:pt>
                <c:pt idx="94">
                  <c:v>44357</c:v>
                </c:pt>
                <c:pt idx="95">
                  <c:v>44358</c:v>
                </c:pt>
                <c:pt idx="96">
                  <c:v>44359</c:v>
                </c:pt>
                <c:pt idx="97">
                  <c:v>44360</c:v>
                </c:pt>
                <c:pt idx="98">
                  <c:v>44361</c:v>
                </c:pt>
                <c:pt idx="99">
                  <c:v>44362</c:v>
                </c:pt>
                <c:pt idx="100">
                  <c:v>44363</c:v>
                </c:pt>
                <c:pt idx="101">
                  <c:v>44364</c:v>
                </c:pt>
                <c:pt idx="102">
                  <c:v>44365</c:v>
                </c:pt>
                <c:pt idx="103">
                  <c:v>44366</c:v>
                </c:pt>
                <c:pt idx="104">
                  <c:v>44367</c:v>
                </c:pt>
                <c:pt idx="105">
                  <c:v>44368</c:v>
                </c:pt>
                <c:pt idx="106">
                  <c:v>44369</c:v>
                </c:pt>
                <c:pt idx="107">
                  <c:v>44370</c:v>
                </c:pt>
                <c:pt idx="108">
                  <c:v>44371</c:v>
                </c:pt>
                <c:pt idx="109">
                  <c:v>44372</c:v>
                </c:pt>
                <c:pt idx="110">
                  <c:v>44373</c:v>
                </c:pt>
                <c:pt idx="111">
                  <c:v>44374</c:v>
                </c:pt>
                <c:pt idx="112">
                  <c:v>44375</c:v>
                </c:pt>
                <c:pt idx="113">
                  <c:v>44376</c:v>
                </c:pt>
                <c:pt idx="114">
                  <c:v>44377</c:v>
                </c:pt>
                <c:pt idx="115">
                  <c:v>44378</c:v>
                </c:pt>
                <c:pt idx="116">
                  <c:v>44379</c:v>
                </c:pt>
                <c:pt idx="117">
                  <c:v>44380</c:v>
                </c:pt>
                <c:pt idx="118">
                  <c:v>44381</c:v>
                </c:pt>
                <c:pt idx="119">
                  <c:v>44382</c:v>
                </c:pt>
                <c:pt idx="120">
                  <c:v>44383</c:v>
                </c:pt>
                <c:pt idx="121">
                  <c:v>44384</c:v>
                </c:pt>
                <c:pt idx="122">
                  <c:v>44385</c:v>
                </c:pt>
                <c:pt idx="123">
                  <c:v>44386</c:v>
                </c:pt>
                <c:pt idx="124">
                  <c:v>44387</c:v>
                </c:pt>
                <c:pt idx="125">
                  <c:v>44388</c:v>
                </c:pt>
                <c:pt idx="126">
                  <c:v>44389</c:v>
                </c:pt>
                <c:pt idx="127">
                  <c:v>44390</c:v>
                </c:pt>
                <c:pt idx="128">
                  <c:v>44391</c:v>
                </c:pt>
                <c:pt idx="129">
                  <c:v>44392</c:v>
                </c:pt>
                <c:pt idx="130">
                  <c:v>44393</c:v>
                </c:pt>
                <c:pt idx="131">
                  <c:v>44394</c:v>
                </c:pt>
                <c:pt idx="132">
                  <c:v>44395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44401</c:v>
                </c:pt>
                <c:pt idx="139">
                  <c:v>44402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44408</c:v>
                </c:pt>
                <c:pt idx="146">
                  <c:v>44409</c:v>
                </c:pt>
                <c:pt idx="147">
                  <c:v>44410</c:v>
                </c:pt>
                <c:pt idx="148">
                  <c:v>44411</c:v>
                </c:pt>
                <c:pt idx="149">
                  <c:v>44412</c:v>
                </c:pt>
                <c:pt idx="150">
                  <c:v>44413</c:v>
                </c:pt>
                <c:pt idx="151">
                  <c:v>44414</c:v>
                </c:pt>
                <c:pt idx="152">
                  <c:v>44415</c:v>
                </c:pt>
                <c:pt idx="153">
                  <c:v>44416</c:v>
                </c:pt>
                <c:pt idx="154">
                  <c:v>44417</c:v>
                </c:pt>
                <c:pt idx="155">
                  <c:v>44418</c:v>
                </c:pt>
                <c:pt idx="156">
                  <c:v>44419</c:v>
                </c:pt>
                <c:pt idx="157">
                  <c:v>44420</c:v>
                </c:pt>
                <c:pt idx="158">
                  <c:v>44421</c:v>
                </c:pt>
                <c:pt idx="159">
                  <c:v>44422</c:v>
                </c:pt>
                <c:pt idx="160">
                  <c:v>44423</c:v>
                </c:pt>
                <c:pt idx="161">
                  <c:v>44424</c:v>
                </c:pt>
                <c:pt idx="162">
                  <c:v>44425</c:v>
                </c:pt>
                <c:pt idx="163">
                  <c:v>44426</c:v>
                </c:pt>
                <c:pt idx="164">
                  <c:v>44427</c:v>
                </c:pt>
                <c:pt idx="165">
                  <c:v>44428</c:v>
                </c:pt>
                <c:pt idx="166">
                  <c:v>44429</c:v>
                </c:pt>
                <c:pt idx="167">
                  <c:v>44430</c:v>
                </c:pt>
                <c:pt idx="168">
                  <c:v>44431</c:v>
                </c:pt>
                <c:pt idx="169">
                  <c:v>44432</c:v>
                </c:pt>
                <c:pt idx="170">
                  <c:v>44433</c:v>
                </c:pt>
                <c:pt idx="171">
                  <c:v>44434</c:v>
                </c:pt>
                <c:pt idx="172">
                  <c:v>44435</c:v>
                </c:pt>
                <c:pt idx="173">
                  <c:v>44436</c:v>
                </c:pt>
                <c:pt idx="174">
                  <c:v>44437</c:v>
                </c:pt>
                <c:pt idx="175">
                  <c:v>44438</c:v>
                </c:pt>
                <c:pt idx="176">
                  <c:v>44439</c:v>
                </c:pt>
                <c:pt idx="177">
                  <c:v>44440</c:v>
                </c:pt>
                <c:pt idx="178">
                  <c:v>44441</c:v>
                </c:pt>
                <c:pt idx="179">
                  <c:v>44442</c:v>
                </c:pt>
                <c:pt idx="180">
                  <c:v>44443</c:v>
                </c:pt>
                <c:pt idx="181">
                  <c:v>44444</c:v>
                </c:pt>
                <c:pt idx="182">
                  <c:v>44445</c:v>
                </c:pt>
                <c:pt idx="183">
                  <c:v>44446</c:v>
                </c:pt>
                <c:pt idx="184">
                  <c:v>44447</c:v>
                </c:pt>
                <c:pt idx="185">
                  <c:v>44448</c:v>
                </c:pt>
                <c:pt idx="186">
                  <c:v>44449</c:v>
                </c:pt>
                <c:pt idx="187">
                  <c:v>44450</c:v>
                </c:pt>
                <c:pt idx="188">
                  <c:v>44451</c:v>
                </c:pt>
                <c:pt idx="189">
                  <c:v>44452</c:v>
                </c:pt>
                <c:pt idx="190">
                  <c:v>44453</c:v>
                </c:pt>
                <c:pt idx="191">
                  <c:v>44454</c:v>
                </c:pt>
                <c:pt idx="192">
                  <c:v>44455</c:v>
                </c:pt>
                <c:pt idx="193">
                  <c:v>44456</c:v>
                </c:pt>
                <c:pt idx="194">
                  <c:v>44457</c:v>
                </c:pt>
                <c:pt idx="195">
                  <c:v>44458</c:v>
                </c:pt>
                <c:pt idx="196">
                  <c:v>44459</c:v>
                </c:pt>
                <c:pt idx="197">
                  <c:v>44460</c:v>
                </c:pt>
                <c:pt idx="198">
                  <c:v>44461</c:v>
                </c:pt>
                <c:pt idx="199">
                  <c:v>44462</c:v>
                </c:pt>
                <c:pt idx="200">
                  <c:v>44463</c:v>
                </c:pt>
                <c:pt idx="201">
                  <c:v>44464</c:v>
                </c:pt>
                <c:pt idx="202">
                  <c:v>44465</c:v>
                </c:pt>
                <c:pt idx="203">
                  <c:v>44466</c:v>
                </c:pt>
                <c:pt idx="204">
                  <c:v>44467</c:v>
                </c:pt>
                <c:pt idx="205">
                  <c:v>44468</c:v>
                </c:pt>
                <c:pt idx="206">
                  <c:v>44469</c:v>
                </c:pt>
                <c:pt idx="207">
                  <c:v>44470</c:v>
                </c:pt>
                <c:pt idx="208">
                  <c:v>44471</c:v>
                </c:pt>
                <c:pt idx="209">
                  <c:v>44472</c:v>
                </c:pt>
                <c:pt idx="210">
                  <c:v>44473</c:v>
                </c:pt>
                <c:pt idx="211">
                  <c:v>44474</c:v>
                </c:pt>
                <c:pt idx="212">
                  <c:v>44475</c:v>
                </c:pt>
                <c:pt idx="213">
                  <c:v>44476</c:v>
                </c:pt>
                <c:pt idx="214">
                  <c:v>44477</c:v>
                </c:pt>
                <c:pt idx="215">
                  <c:v>44478</c:v>
                </c:pt>
                <c:pt idx="216">
                  <c:v>44479</c:v>
                </c:pt>
                <c:pt idx="217">
                  <c:v>44480</c:v>
                </c:pt>
                <c:pt idx="218">
                  <c:v>44481</c:v>
                </c:pt>
                <c:pt idx="219">
                  <c:v>44482</c:v>
                </c:pt>
                <c:pt idx="220">
                  <c:v>44483</c:v>
                </c:pt>
                <c:pt idx="221">
                  <c:v>44484</c:v>
                </c:pt>
                <c:pt idx="222">
                  <c:v>44485</c:v>
                </c:pt>
                <c:pt idx="223">
                  <c:v>44486</c:v>
                </c:pt>
                <c:pt idx="224">
                  <c:v>44487</c:v>
                </c:pt>
                <c:pt idx="225">
                  <c:v>44488</c:v>
                </c:pt>
                <c:pt idx="226">
                  <c:v>44489</c:v>
                </c:pt>
                <c:pt idx="227">
                  <c:v>44490</c:v>
                </c:pt>
                <c:pt idx="228">
                  <c:v>44491</c:v>
                </c:pt>
                <c:pt idx="229">
                  <c:v>44492</c:v>
                </c:pt>
                <c:pt idx="230">
                  <c:v>44493</c:v>
                </c:pt>
                <c:pt idx="231">
                  <c:v>44494</c:v>
                </c:pt>
                <c:pt idx="232">
                  <c:v>44495</c:v>
                </c:pt>
                <c:pt idx="233">
                  <c:v>44496</c:v>
                </c:pt>
                <c:pt idx="234">
                  <c:v>44497</c:v>
                </c:pt>
                <c:pt idx="235">
                  <c:v>44498</c:v>
                </c:pt>
                <c:pt idx="236">
                  <c:v>44499</c:v>
                </c:pt>
                <c:pt idx="237">
                  <c:v>44500</c:v>
                </c:pt>
                <c:pt idx="238">
                  <c:v>44501</c:v>
                </c:pt>
                <c:pt idx="239">
                  <c:v>44502</c:v>
                </c:pt>
                <c:pt idx="240">
                  <c:v>44503</c:v>
                </c:pt>
                <c:pt idx="241">
                  <c:v>44504</c:v>
                </c:pt>
                <c:pt idx="242">
                  <c:v>44505</c:v>
                </c:pt>
                <c:pt idx="243">
                  <c:v>44506</c:v>
                </c:pt>
                <c:pt idx="244">
                  <c:v>44507</c:v>
                </c:pt>
                <c:pt idx="245">
                  <c:v>44508</c:v>
                </c:pt>
                <c:pt idx="246">
                  <c:v>44509</c:v>
                </c:pt>
                <c:pt idx="247">
                  <c:v>44510</c:v>
                </c:pt>
                <c:pt idx="248">
                  <c:v>44511</c:v>
                </c:pt>
                <c:pt idx="249">
                  <c:v>44512</c:v>
                </c:pt>
                <c:pt idx="250">
                  <c:v>44513</c:v>
                </c:pt>
                <c:pt idx="251">
                  <c:v>44514</c:v>
                </c:pt>
                <c:pt idx="252">
                  <c:v>44515</c:v>
                </c:pt>
                <c:pt idx="253">
                  <c:v>44516</c:v>
                </c:pt>
                <c:pt idx="254">
                  <c:v>44517</c:v>
                </c:pt>
                <c:pt idx="255">
                  <c:v>44518</c:v>
                </c:pt>
                <c:pt idx="256">
                  <c:v>44519</c:v>
                </c:pt>
                <c:pt idx="257">
                  <c:v>44520</c:v>
                </c:pt>
                <c:pt idx="258">
                  <c:v>44521</c:v>
                </c:pt>
                <c:pt idx="259">
                  <c:v>44522</c:v>
                </c:pt>
                <c:pt idx="260">
                  <c:v>44523</c:v>
                </c:pt>
                <c:pt idx="261">
                  <c:v>44524</c:v>
                </c:pt>
                <c:pt idx="262">
                  <c:v>44525</c:v>
                </c:pt>
                <c:pt idx="263">
                  <c:v>44526</c:v>
                </c:pt>
                <c:pt idx="264">
                  <c:v>44527</c:v>
                </c:pt>
                <c:pt idx="265">
                  <c:v>44528</c:v>
                </c:pt>
                <c:pt idx="266">
                  <c:v>44529</c:v>
                </c:pt>
                <c:pt idx="267">
                  <c:v>44530</c:v>
                </c:pt>
                <c:pt idx="268">
                  <c:v>44531</c:v>
                </c:pt>
                <c:pt idx="269">
                  <c:v>44532</c:v>
                </c:pt>
                <c:pt idx="270">
                  <c:v>44533</c:v>
                </c:pt>
                <c:pt idx="271">
                  <c:v>44534</c:v>
                </c:pt>
                <c:pt idx="272">
                  <c:v>44535</c:v>
                </c:pt>
                <c:pt idx="273">
                  <c:v>44536</c:v>
                </c:pt>
                <c:pt idx="274">
                  <c:v>44537</c:v>
                </c:pt>
                <c:pt idx="275">
                  <c:v>44538</c:v>
                </c:pt>
                <c:pt idx="276">
                  <c:v>44539</c:v>
                </c:pt>
                <c:pt idx="277">
                  <c:v>44540</c:v>
                </c:pt>
                <c:pt idx="278">
                  <c:v>44541</c:v>
                </c:pt>
                <c:pt idx="279">
                  <c:v>44542</c:v>
                </c:pt>
                <c:pt idx="280">
                  <c:v>44543</c:v>
                </c:pt>
                <c:pt idx="281">
                  <c:v>44544</c:v>
                </c:pt>
                <c:pt idx="282">
                  <c:v>44545</c:v>
                </c:pt>
                <c:pt idx="283">
                  <c:v>44546</c:v>
                </c:pt>
                <c:pt idx="284">
                  <c:v>44547</c:v>
                </c:pt>
                <c:pt idx="285">
                  <c:v>44548</c:v>
                </c:pt>
                <c:pt idx="286">
                  <c:v>44549</c:v>
                </c:pt>
                <c:pt idx="287">
                  <c:v>44550</c:v>
                </c:pt>
                <c:pt idx="288">
                  <c:v>44551</c:v>
                </c:pt>
                <c:pt idx="289">
                  <c:v>44552</c:v>
                </c:pt>
                <c:pt idx="290">
                  <c:v>44553</c:v>
                </c:pt>
                <c:pt idx="291">
                  <c:v>44554</c:v>
                </c:pt>
                <c:pt idx="292">
                  <c:v>44555</c:v>
                </c:pt>
                <c:pt idx="293">
                  <c:v>44556</c:v>
                </c:pt>
                <c:pt idx="294">
                  <c:v>44557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44561</c:v>
                </c:pt>
              </c:numCache>
            </c:numRef>
          </c:xVal>
          <c:yVal>
            <c:numRef>
              <c:f>weight!$G$2:$G$300</c:f>
              <c:numCache>
                <c:formatCode>General</c:formatCode>
                <c:ptCount val="29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12288424"/>
        <c:axId val="67056787"/>
      </c:scatterChart>
      <c:valAx>
        <c:axId val="12288424"/>
        <c:scaling>
          <c:orientation val="minMax"/>
          <c:max val="44590"/>
          <c:min val="44250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yyyy\-mm\-dd;@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67056787"/>
        <c:crosses val="autoZero"/>
        <c:crossBetween val="midCat"/>
      </c:valAx>
      <c:valAx>
        <c:axId val="67056787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200" b="0" i="0" u="none" strike="noStrike" kern="1200" spc="-1" baseline="0">
                    <a:solidFill>
                      <a:srgbClr val="595959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r>
                  <a:rPr lang="en-US" sz="1200" b="0" strike="noStrike" spc="-1">
                    <a:solidFill>
                      <a:srgbClr val="595959"/>
                    </a:solidFill>
                    <a:latin typeface="Calibri" panose="020F0502020204030204"/>
                  </a:rPr>
                  <a:t>Calorie [kcal]</a:t>
                </a:r>
                <a:endParaRPr lang="en-US" sz="1200" b="0" strike="noStrike" spc="-1">
                  <a:solidFill>
                    <a:srgbClr val="595959"/>
                  </a:solidFill>
                  <a:latin typeface="Calibri" panose="020F0502020204030204"/>
                </a:endParaRP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1228842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0"/>
  </c:chart>
  <c:spPr>
    <a:noFill/>
    <a:ln w="936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55</xdr:col>
      <xdr:colOff>332280</xdr:colOff>
      <xdr:row>1</xdr:row>
      <xdr:rowOff>152280</xdr:rowOff>
    </xdr:from>
    <xdr:to>
      <xdr:col>68</xdr:col>
      <xdr:colOff>453240</xdr:colOff>
      <xdr:row>31</xdr:row>
      <xdr:rowOff>134640</xdr:rowOff>
    </xdr:to>
    <xdr:pic>
      <xdr:nvPicPr>
        <xdr:cNvPr id="2" name="Picture 1"/>
        <xdr:cNvPicPr/>
      </xdr:nvPicPr>
      <xdr:blipFill>
        <a:blip r:embed="rId1"/>
        <a:stretch>
          <a:fillRect/>
        </a:stretch>
      </xdr:blipFill>
      <xdr:spPr>
        <a:xfrm>
          <a:off x="17074515" y="342265"/>
          <a:ext cx="9036050" cy="584073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140400</xdr:colOff>
      <xdr:row>0</xdr:row>
      <xdr:rowOff>720</xdr:rowOff>
    </xdr:from>
    <xdr:to>
      <xdr:col>18</xdr:col>
      <xdr:colOff>80280</xdr:colOff>
      <xdr:row>28</xdr:row>
      <xdr:rowOff>40320</xdr:rowOff>
    </xdr:to>
    <xdr:graphicFrame>
      <xdr:nvGraphicFramePr>
        <xdr:cNvPr id="2" name="Chart 2"/>
        <xdr:cNvGraphicFramePr/>
      </xdr:nvGraphicFramePr>
      <xdr:xfrm>
        <a:off x="140335" y="635"/>
        <a:ext cx="12021185" cy="5373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170280</xdr:colOff>
      <xdr:row>31</xdr:row>
      <xdr:rowOff>23400</xdr:rowOff>
    </xdr:from>
    <xdr:to>
      <xdr:col>18</xdr:col>
      <xdr:colOff>12240</xdr:colOff>
      <xdr:row>65</xdr:row>
      <xdr:rowOff>16200</xdr:rowOff>
    </xdr:to>
    <xdr:graphicFrame>
      <xdr:nvGraphicFramePr>
        <xdr:cNvPr id="3" name="Chart 2"/>
        <xdr:cNvGraphicFramePr/>
      </xdr:nvGraphicFramePr>
      <xdr:xfrm>
        <a:off x="170180" y="5928360"/>
        <a:ext cx="11923395" cy="647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52"/>
  <sheetViews>
    <sheetView workbookViewId="0">
      <pane xSplit="2" ySplit="1" topLeftCell="C14" activePane="bottomRight" state="frozen"/>
      <selection/>
      <selection pane="topRight"/>
      <selection pane="bottomLeft"/>
      <selection pane="bottomRight" activeCell="B36" sqref="B36"/>
    </sheetView>
  </sheetViews>
  <sheetFormatPr defaultColWidth="9" defaultRowHeight="15"/>
  <cols>
    <col min="1" max="1" width="52.4333333333333" customWidth="1"/>
    <col min="2" max="2" width="8.28333333333333" customWidth="1"/>
    <col min="3" max="55" width="3" customWidth="1"/>
  </cols>
  <sheetData>
    <row r="1" spans="3:54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 s="21">
        <v>17</v>
      </c>
      <c r="T1" s="2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</row>
    <row r="2" ht="19.5" spans="1:1">
      <c r="A2" s="8" t="s">
        <v>0</v>
      </c>
    </row>
    <row r="3" ht="15.75" spans="1:54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23"/>
    </row>
    <row r="4" spans="1:54">
      <c r="A4" s="11" t="s"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24"/>
    </row>
    <row r="5" spans="1:54">
      <c r="A5" s="13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22"/>
      <c r="V5" s="22"/>
      <c r="W5" s="2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24"/>
    </row>
    <row r="6" spans="1:54">
      <c r="A6" s="13" t="s">
        <v>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22"/>
      <c r="Y6" s="22"/>
      <c r="Z6" s="22"/>
      <c r="AA6" s="2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24"/>
    </row>
    <row r="7" spans="1:54">
      <c r="A7" s="13" t="s">
        <v>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22"/>
      <c r="AC7" s="22"/>
      <c r="AD7" s="22"/>
      <c r="AE7" s="22"/>
      <c r="AF7" s="22"/>
      <c r="AG7" s="22"/>
      <c r="AH7" s="22"/>
      <c r="AI7" s="2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24"/>
    </row>
    <row r="8" spans="1:54">
      <c r="A8" s="11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9"/>
      <c r="AT8" s="19"/>
      <c r="AU8" s="19"/>
      <c r="AV8" s="19"/>
      <c r="AW8" s="19"/>
      <c r="AX8" s="19"/>
      <c r="AY8" s="19"/>
      <c r="AZ8" s="19"/>
      <c r="BA8" s="19"/>
      <c r="BB8" s="25"/>
    </row>
    <row r="9" spans="1:54">
      <c r="A9" s="11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9"/>
      <c r="AK9" s="19"/>
      <c r="AL9" s="19"/>
      <c r="AM9" s="19"/>
      <c r="AN9" s="19"/>
      <c r="AO9" s="19"/>
      <c r="AP9" s="19"/>
      <c r="AQ9" s="19"/>
      <c r="AR9" s="19"/>
      <c r="AS9" s="12"/>
      <c r="AT9" s="12"/>
      <c r="AU9" s="12"/>
      <c r="AV9" s="12"/>
      <c r="AW9" s="12"/>
      <c r="AX9" s="12"/>
      <c r="AY9" s="12"/>
      <c r="AZ9" s="12"/>
      <c r="BA9" s="12"/>
      <c r="BB9" s="24"/>
    </row>
    <row r="10" spans="1:54">
      <c r="A10" s="13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22"/>
      <c r="AK10" s="22"/>
      <c r="AL10" s="22"/>
      <c r="AM10" s="2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24"/>
    </row>
    <row r="11" spans="1:54">
      <c r="A11" s="13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22"/>
      <c r="AO11" s="2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24"/>
    </row>
    <row r="12" spans="1:54">
      <c r="A12" s="13" t="s">
        <v>10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22"/>
      <c r="AQ12" s="22"/>
      <c r="AR12" s="22"/>
      <c r="AS12" s="12"/>
      <c r="AT12" s="12"/>
      <c r="AU12" s="12"/>
      <c r="AV12" s="12"/>
      <c r="AW12" s="12"/>
      <c r="AX12" s="12"/>
      <c r="AY12" s="12"/>
      <c r="AZ12" s="12"/>
      <c r="BA12" s="12"/>
      <c r="BB12" s="24"/>
    </row>
    <row r="13" ht="15.75" spans="1:54">
      <c r="A13" s="14" t="s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26"/>
    </row>
    <row r="14" ht="15.75" spans="1:54">
      <c r="A14" s="9" t="s"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23"/>
    </row>
    <row r="15" spans="1:54">
      <c r="A15" s="11" t="s">
        <v>13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24"/>
    </row>
    <row r="16" spans="1:54">
      <c r="A16" s="13" t="s">
        <v>14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22"/>
      <c r="W16" s="22"/>
      <c r="X16" s="22"/>
      <c r="Y16" s="22"/>
      <c r="Z16" s="22"/>
      <c r="AA16" s="22"/>
      <c r="AB16" s="2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24"/>
    </row>
    <row r="17" spans="1:54">
      <c r="A17" s="13" t="s">
        <v>15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24"/>
    </row>
    <row r="18" ht="15.75" spans="1:54">
      <c r="A18" s="14" t="s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7"/>
    </row>
    <row r="19" ht="15.75" spans="1:54">
      <c r="A19" s="9" t="s"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23"/>
    </row>
    <row r="20" spans="1:54">
      <c r="A20" s="11" t="s">
        <v>18</v>
      </c>
      <c r="B20" s="12"/>
      <c r="C20" s="16"/>
      <c r="D20" s="16"/>
      <c r="E20" s="16"/>
      <c r="F20" s="16"/>
      <c r="G20" s="16"/>
      <c r="H20" s="16"/>
      <c r="I20" s="16"/>
      <c r="J20" s="16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24"/>
    </row>
    <row r="21" spans="1:54">
      <c r="A21" s="11" t="s">
        <v>19</v>
      </c>
      <c r="B21" s="12"/>
      <c r="C21" s="12"/>
      <c r="D21" s="12"/>
      <c r="E21" s="12"/>
      <c r="F21" s="12"/>
      <c r="G21" s="12"/>
      <c r="H21" s="12"/>
      <c r="I21" s="12"/>
      <c r="J21" s="18"/>
      <c r="K21" s="18"/>
      <c r="L21" s="16"/>
      <c r="M21" s="16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24"/>
    </row>
    <row r="22" spans="1:54">
      <c r="A22" s="11" t="s">
        <v>20</v>
      </c>
      <c r="B22" s="12"/>
      <c r="C22" s="12"/>
      <c r="D22" s="12"/>
      <c r="E22" s="12"/>
      <c r="F22" s="12"/>
      <c r="G22" s="12"/>
      <c r="H22" s="12"/>
      <c r="I22" s="12"/>
      <c r="J22" s="12"/>
      <c r="K22" s="16"/>
      <c r="L22" s="16"/>
      <c r="M22" s="16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24"/>
    </row>
    <row r="23" ht="15.75" spans="1:54">
      <c r="A23" s="14" t="s">
        <v>21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20"/>
      <c r="O23" s="20"/>
      <c r="P23" s="20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26"/>
    </row>
    <row r="24" ht="15.75" spans="1:54">
      <c r="A24" s="9" t="s"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23"/>
    </row>
    <row r="25" spans="1:54">
      <c r="A25" s="11" t="s">
        <v>23</v>
      </c>
      <c r="B25" s="12"/>
      <c r="C25" s="12"/>
      <c r="D25" s="12"/>
      <c r="E25" s="12"/>
      <c r="F25" s="12"/>
      <c r="G25" s="12"/>
      <c r="H25" s="12"/>
      <c r="I25" s="12"/>
      <c r="J25" s="16"/>
      <c r="K25" s="16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24"/>
    </row>
    <row r="26" spans="1:54">
      <c r="A26" s="11" t="s">
        <v>24</v>
      </c>
      <c r="B26" s="12"/>
      <c r="C26" s="16"/>
      <c r="D26" s="16"/>
      <c r="E26" s="16"/>
      <c r="F26" s="16"/>
      <c r="G26" s="16"/>
      <c r="H26" s="16"/>
      <c r="I26" s="16"/>
      <c r="J26" s="16"/>
      <c r="K26" s="16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24"/>
    </row>
    <row r="27" spans="1:54">
      <c r="A27" s="11" t="s">
        <v>25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6"/>
      <c r="M27" s="16"/>
      <c r="N27" s="16"/>
      <c r="O27" s="16"/>
      <c r="P27" s="16"/>
      <c r="Q27" s="19"/>
      <c r="R27" s="19"/>
      <c r="S27" s="19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24"/>
    </row>
    <row r="28" ht="15.75" spans="1:54">
      <c r="A28" s="11" t="s">
        <v>26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26"/>
    </row>
    <row r="29" ht="15.75" spans="1:54">
      <c r="A29" s="9" t="s">
        <v>27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23"/>
    </row>
    <row r="30" spans="1:54">
      <c r="A30" s="11" t="s">
        <v>28</v>
      </c>
      <c r="B30" s="12"/>
      <c r="C30" s="12"/>
      <c r="D30" s="12"/>
      <c r="E30" s="12"/>
      <c r="F30" s="12"/>
      <c r="G30" s="12"/>
      <c r="J30" s="12"/>
      <c r="K30" s="12"/>
      <c r="L30" s="18"/>
      <c r="M30" s="21"/>
      <c r="N30" s="19"/>
      <c r="O30" s="19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24"/>
    </row>
    <row r="31" spans="1:54">
      <c r="A31" s="11" t="s">
        <v>29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24"/>
    </row>
    <row r="32" spans="1:54">
      <c r="A32" s="11" t="s">
        <v>30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24"/>
    </row>
    <row r="33" spans="1:54">
      <c r="A33" s="11" t="s">
        <v>31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24"/>
    </row>
    <row r="34" ht="15.75" spans="1:54">
      <c r="A34" s="14" t="s">
        <v>32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26"/>
    </row>
    <row r="35" ht="15.75" spans="1:54">
      <c r="A35" s="9" t="s">
        <v>33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23"/>
    </row>
    <row r="36" spans="1:54">
      <c r="A36" s="11" t="s">
        <v>34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24"/>
    </row>
    <row r="37" spans="1:54">
      <c r="A37" s="11" t="s">
        <v>35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24"/>
    </row>
    <row r="38" ht="15.75" spans="1:54">
      <c r="A38" s="14" t="s">
        <v>36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20"/>
      <c r="R38" s="20"/>
      <c r="S38" s="20"/>
      <c r="T38" s="20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26"/>
    </row>
    <row r="39" ht="15.75" spans="1:54">
      <c r="A39" s="9" t="s">
        <v>37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23"/>
    </row>
    <row r="40" ht="18.75" spans="1:54">
      <c r="A40" s="11" t="s">
        <v>38</v>
      </c>
      <c r="B40" s="12"/>
      <c r="C40" s="17"/>
      <c r="D40" s="17"/>
      <c r="E40" s="17"/>
      <c r="F40" s="17"/>
      <c r="G40" s="17"/>
      <c r="H40" s="17"/>
      <c r="I40" s="17"/>
      <c r="J40" s="17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24"/>
    </row>
    <row r="41" ht="18.75" spans="1:54">
      <c r="A41" s="11" t="s">
        <v>39</v>
      </c>
      <c r="B41" s="12"/>
      <c r="C41" s="12"/>
      <c r="D41" s="12"/>
      <c r="E41" s="12"/>
      <c r="F41" s="12"/>
      <c r="G41" s="12"/>
      <c r="H41" s="12"/>
      <c r="I41" s="12"/>
      <c r="J41" s="19"/>
      <c r="K41" s="19"/>
      <c r="L41" s="19"/>
      <c r="M41" s="19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24"/>
    </row>
    <row r="42" ht="18.75" spans="1:54">
      <c r="A42" s="11" t="s">
        <v>40</v>
      </c>
      <c r="B42" s="12"/>
      <c r="C42" s="12"/>
      <c r="D42" s="12"/>
      <c r="E42" s="12"/>
      <c r="F42" s="12"/>
      <c r="G42" s="12"/>
      <c r="H42" s="12"/>
      <c r="I42" s="12"/>
      <c r="J42" s="16"/>
      <c r="K42" s="16"/>
      <c r="L42" s="16"/>
      <c r="M42" s="16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24"/>
    </row>
    <row r="43" ht="15.75" spans="1:54">
      <c r="A43" s="14" t="s">
        <v>41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26"/>
    </row>
    <row r="44" ht="15.75" spans="1:54">
      <c r="A44" s="9" t="s">
        <v>42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23"/>
    </row>
    <row r="45" spans="1:54">
      <c r="A45" s="11" t="s">
        <v>43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9"/>
      <c r="T45" s="19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9"/>
      <c r="AS45" s="19"/>
      <c r="AT45" s="12"/>
      <c r="AU45" s="12"/>
      <c r="AV45" s="12"/>
      <c r="AW45" s="12"/>
      <c r="AX45" s="12"/>
      <c r="AY45" s="12"/>
      <c r="AZ45" s="12"/>
      <c r="BA45" s="12"/>
      <c r="BB45" s="25"/>
    </row>
    <row r="46" ht="15.75" spans="1:54">
      <c r="A46" s="11" t="s">
        <v>44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20"/>
      <c r="AC46" s="20"/>
      <c r="AD46" s="20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26"/>
    </row>
    <row r="47" ht="15.75" spans="1:54">
      <c r="A47" s="9" t="s">
        <v>45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23"/>
    </row>
    <row r="48" spans="1:54">
      <c r="A48" s="11" t="s">
        <v>46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24"/>
    </row>
    <row r="49" ht="15.75" spans="1:54">
      <c r="A49" s="14" t="s">
        <v>47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26"/>
    </row>
    <row r="50" ht="15.75" spans="1:1">
      <c r="A50" s="9" t="s">
        <v>48</v>
      </c>
    </row>
    <row r="51" spans="1:1">
      <c r="A51" s="11" t="s">
        <v>49</v>
      </c>
    </row>
    <row r="52" spans="1:1">
      <c r="A52" s="11" t="s">
        <v>50</v>
      </c>
    </row>
  </sheetData>
  <pageMargins left="0.7" right="0.7" top="0.75" bottom="0.75" header="0.511805555555555" footer="0.511805555555555"/>
  <pageSetup paperSize="9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H17" sqref="H17"/>
    </sheetView>
  </sheetViews>
  <sheetFormatPr defaultColWidth="8.80833333333333" defaultRowHeight="15"/>
  <cols>
    <col min="1" max="2" width="11.2" customWidth="1"/>
    <col min="3" max="3" width="10.4" customWidth="1"/>
    <col min="4" max="4" width="15.2" customWidth="1"/>
    <col min="5" max="5" width="6.69166666666667" customWidth="1"/>
    <col min="6" max="6" width="15.2" customWidth="1"/>
    <col min="7" max="7" width="12.8083333333333" customWidth="1"/>
    <col min="8" max="8" width="9.81666666666667" customWidth="1"/>
    <col min="10" max="10" width="15" customWidth="1"/>
  </cols>
  <sheetData>
    <row r="1" spans="1:15">
      <c r="A1" t="s">
        <v>51</v>
      </c>
      <c r="B1" t="s">
        <v>52</v>
      </c>
      <c r="C1" t="s">
        <v>51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</row>
    <row r="2" spans="1:15">
      <c r="A2" s="1">
        <v>44263</v>
      </c>
      <c r="B2" s="6">
        <v>83</v>
      </c>
      <c r="C2" s="1">
        <v>44263</v>
      </c>
      <c r="E2" s="7"/>
      <c r="F2"/>
      <c r="G2"/>
      <c r="J2">
        <f>SUMIFS('food record'!$F$2:$F$20021,'food record'!$A$2:$A$20021,$C2,'food record'!$B$2:$B$20021,J$1)</f>
        <v>0</v>
      </c>
      <c r="K2">
        <f>SUMIFS('food record'!$F$2:$F$20021,'food record'!$A$2:$A$20021,$C2,'food record'!$B$2:$B$20021,K$1)</f>
        <v>0</v>
      </c>
      <c r="L2">
        <f>SUMIFS('food record'!$F$2:$F$20021,'food record'!$A$2:$A$20021,$C2,'food record'!$B$2:$B$20021,L$1)</f>
        <v>0</v>
      </c>
      <c r="M2">
        <f>SUMIFS('food record'!$F$2:$F$20021,'food record'!$A$2:$A$20021,$C2,'food record'!$B$2:$B$20021,M$1)</f>
        <v>0</v>
      </c>
      <c r="N2">
        <f>SUMIFS('food record'!$F$2:$F$20021,'food record'!$A$2:$A$20021,$C2,'food record'!$B$2:$B$20021,N$1)</f>
        <v>0</v>
      </c>
      <c r="O2">
        <f>SUMIFS('food record'!$F$2:$F$20021,'food record'!$A$2:$A$20021,$C2,'food record'!$B$2:$B$20021,O$1)</f>
        <v>0</v>
      </c>
    </row>
    <row r="3" spans="1:15">
      <c r="A3" s="1">
        <v>44377</v>
      </c>
      <c r="B3" s="6">
        <v>72</v>
      </c>
      <c r="C3" s="1">
        <v>44264</v>
      </c>
      <c r="D3"/>
      <c r="E3" s="7">
        <f>D3/1.78^2</f>
        <v>0</v>
      </c>
      <c r="J3">
        <f>SUMIFS('food record'!$F$2:$F$20021,'food record'!$A$2:$A$20021,$C3,'food record'!$B$2:$B$20021,J$1)</f>
        <v>0</v>
      </c>
      <c r="K3">
        <f>SUMIFS('food record'!$F$2:$F$20021,'food record'!$A$2:$A$20021,$C3,'food record'!$B$2:$B$20021,K$1)</f>
        <v>0</v>
      </c>
      <c r="L3">
        <f>SUMIFS('food record'!$F$2:$F$20021,'food record'!$A$2:$A$20021,$C3,'food record'!$B$2:$B$20021,L$1)</f>
        <v>0</v>
      </c>
      <c r="M3">
        <f>SUMIFS('food record'!$F$2:$F$20021,'food record'!$A$2:$A$20021,$C3,'food record'!$B$2:$B$20021,M$1)</f>
        <v>0</v>
      </c>
      <c r="N3">
        <f>SUMIFS('food record'!$F$2:$F$20021,'food record'!$A$2:$A$20021,$C3,'food record'!$B$2:$B$20021,N$1)</f>
        <v>0</v>
      </c>
      <c r="O3">
        <f>SUMIFS('food record'!$F$2:$F$20021,'food record'!$A$2:$A$20021,$C3,'food record'!$B$2:$B$20021,O$1)</f>
        <v>0</v>
      </c>
    </row>
    <row r="4" spans="1:15">
      <c r="A4" s="1">
        <v>44409</v>
      </c>
      <c r="B4" s="6">
        <v>70</v>
      </c>
      <c r="C4" s="1">
        <v>44265</v>
      </c>
      <c r="E4" s="7"/>
      <c r="J4">
        <f>SUMIFS('food record'!$F$2:$F$20021,'food record'!$A$2:$A$20021,$C4,'food record'!$B$2:$B$20021,J$1)</f>
        <v>0</v>
      </c>
      <c r="K4">
        <f>SUMIFS('food record'!$F$2:$F$20021,'food record'!$A$2:$A$20021,$C4,'food record'!$B$2:$B$20021,K$1)</f>
        <v>0</v>
      </c>
      <c r="L4">
        <f>SUMIFS('food record'!$F$2:$F$20021,'food record'!$A$2:$A$20021,$C4,'food record'!$B$2:$B$20021,L$1)</f>
        <v>0</v>
      </c>
      <c r="M4">
        <f>SUMIFS('food record'!$F$2:$F$20021,'food record'!$A$2:$A$20021,$C4,'food record'!$B$2:$B$20021,M$1)</f>
        <v>0</v>
      </c>
      <c r="N4">
        <f>SUMIFS('food record'!$F$2:$F$20021,'food record'!$A$2:$A$20021,$C4,'food record'!$B$2:$B$20021,N$1)</f>
        <v>0</v>
      </c>
      <c r="O4">
        <f>SUMIFS('food record'!$F$2:$F$20021,'food record'!$A$2:$A$20021,$C4,'food record'!$B$2:$B$20021,O$1)</f>
        <v>0</v>
      </c>
    </row>
    <row r="5" spans="1:15">
      <c r="A5" s="1">
        <v>44561</v>
      </c>
      <c r="B5" s="6">
        <v>70</v>
      </c>
      <c r="C5" s="1">
        <v>44266</v>
      </c>
      <c r="E5" s="7"/>
      <c r="J5">
        <f>SUMIFS('food record'!$F$2:$F$20021,'food record'!$A$2:$A$20021,$C5,'food record'!$B$2:$B$20021,J$1)</f>
        <v>0</v>
      </c>
      <c r="K5">
        <f>SUMIFS('food record'!$F$2:$F$20021,'food record'!$A$2:$A$20021,$C5,'food record'!$B$2:$B$20021,K$1)</f>
        <v>0</v>
      </c>
      <c r="L5">
        <f>SUMIFS('food record'!$F$2:$F$20021,'food record'!$A$2:$A$20021,$C5,'food record'!$B$2:$B$20021,L$1)</f>
        <v>0</v>
      </c>
      <c r="M5">
        <f>SUMIFS('food record'!$F$2:$F$20021,'food record'!$A$2:$A$20021,$C5,'food record'!$B$2:$B$20021,M$1)</f>
        <v>0</v>
      </c>
      <c r="N5">
        <f>SUMIFS('food record'!$F$2:$F$20021,'food record'!$A$2:$A$20021,$C5,'food record'!$B$2:$B$20021,N$1)</f>
        <v>0</v>
      </c>
      <c r="O5">
        <f>SUMIFS('food record'!$F$2:$F$20021,'food record'!$A$2:$A$20021,$C5,'food record'!$B$2:$B$20021,O$1)</f>
        <v>0</v>
      </c>
    </row>
    <row r="6" spans="3:15">
      <c r="C6" s="1">
        <v>44267</v>
      </c>
      <c r="E6" s="7"/>
      <c r="J6">
        <f>SUMIFS('food record'!$F$2:$F$20021,'food record'!$A$2:$A$20021,$C6,'food record'!$B$2:$B$20021,J$1)</f>
        <v>0</v>
      </c>
      <c r="K6">
        <f>SUMIFS('food record'!$F$2:$F$20021,'food record'!$A$2:$A$20021,$C6,'food record'!$B$2:$B$20021,K$1)</f>
        <v>0</v>
      </c>
      <c r="L6">
        <f>SUMIFS('food record'!$F$2:$F$20021,'food record'!$A$2:$A$20021,$C6,'food record'!$B$2:$B$20021,L$1)</f>
        <v>0</v>
      </c>
      <c r="M6">
        <f>SUMIFS('food record'!$F$2:$F$20021,'food record'!$A$2:$A$20021,$C6,'food record'!$B$2:$B$20021,M$1)</f>
        <v>0</v>
      </c>
      <c r="N6">
        <f>SUMIFS('food record'!$F$2:$F$20021,'food record'!$A$2:$A$20021,$C6,'food record'!$B$2:$B$20021,N$1)</f>
        <v>0</v>
      </c>
      <c r="O6">
        <f>SUMIFS('food record'!$F$2:$F$20021,'food record'!$A$2:$A$20021,$C6,'food record'!$B$2:$B$20021,O$1)</f>
        <v>0</v>
      </c>
    </row>
    <row r="7" spans="3:15">
      <c r="C7" s="1">
        <v>44268</v>
      </c>
      <c r="D7"/>
      <c r="E7" s="7">
        <f>D7/1.78^2</f>
        <v>0</v>
      </c>
      <c r="J7">
        <f>SUMIFS('food record'!$F$2:$F$20021,'food record'!$A$2:$A$20021,$C7,'food record'!$B$2:$B$20021,J$1)</f>
        <v>0</v>
      </c>
      <c r="K7">
        <f>SUMIFS('food record'!$F$2:$F$20021,'food record'!$A$2:$A$20021,$C7,'food record'!$B$2:$B$20021,K$1)</f>
        <v>0</v>
      </c>
      <c r="L7">
        <f>SUMIFS('food record'!$F$2:$F$20021,'food record'!$A$2:$A$20021,$C7,'food record'!$B$2:$B$20021,L$1)</f>
        <v>0</v>
      </c>
      <c r="M7">
        <f>SUMIFS('food record'!$F$2:$F$20021,'food record'!$A$2:$A$20021,$C7,'food record'!$B$2:$B$20021,M$1)</f>
        <v>0</v>
      </c>
      <c r="N7">
        <f>SUMIFS('food record'!$F$2:$F$20021,'food record'!$A$2:$A$20021,$C7,'food record'!$B$2:$B$20021,N$1)</f>
        <v>0</v>
      </c>
      <c r="O7">
        <f>SUMIFS('food record'!$F$2:$F$20021,'food record'!$A$2:$A$20021,$C7,'food record'!$B$2:$B$20021,O$1)</f>
        <v>0</v>
      </c>
    </row>
    <row r="8" spans="3:15">
      <c r="C8" s="1">
        <v>44269</v>
      </c>
      <c r="D8"/>
      <c r="E8" s="7">
        <f>D8/1.78^2</f>
        <v>0</v>
      </c>
      <c r="J8">
        <f>SUMIFS('food record'!$F$2:$F$20021,'food record'!$A$2:$A$20021,$C8,'food record'!$B$2:$B$20021,J$1)</f>
        <v>0</v>
      </c>
      <c r="K8">
        <f>SUMIFS('food record'!$F$2:$F$20021,'food record'!$A$2:$A$20021,$C8,'food record'!$B$2:$B$20021,K$1)</f>
        <v>0</v>
      </c>
      <c r="L8">
        <f>SUMIFS('food record'!$F$2:$F$20021,'food record'!$A$2:$A$20021,$C8,'food record'!$B$2:$B$20021,L$1)</f>
        <v>0</v>
      </c>
      <c r="M8">
        <f>SUMIFS('food record'!$F$2:$F$20021,'food record'!$A$2:$A$20021,$C8,'food record'!$B$2:$B$20021,M$1)</f>
        <v>0</v>
      </c>
      <c r="N8">
        <f>SUMIFS('food record'!$F$2:$F$20021,'food record'!$A$2:$A$20021,$C8,'food record'!$B$2:$B$20021,N$1)</f>
        <v>0</v>
      </c>
      <c r="O8">
        <f>SUMIFS('food record'!$F$2:$F$20021,'food record'!$A$2:$A$20021,$C8,'food record'!$B$2:$B$20021,O$1)</f>
        <v>0</v>
      </c>
    </row>
    <row r="9" spans="3:15">
      <c r="C9" s="1">
        <v>44270</v>
      </c>
      <c r="E9" s="7"/>
      <c r="J9">
        <f>SUMIFS('food record'!$F$2:$F$20021,'food record'!$A$2:$A$20021,$C9,'food record'!$B$2:$B$20021,J$1)</f>
        <v>0</v>
      </c>
      <c r="K9">
        <f>SUMIFS('food record'!$F$2:$F$20021,'food record'!$A$2:$A$20021,$C9,'food record'!$B$2:$B$20021,K$1)</f>
        <v>0</v>
      </c>
      <c r="L9">
        <f>SUMIFS('food record'!$F$2:$F$20021,'food record'!$A$2:$A$20021,$C9,'food record'!$B$2:$B$20021,L$1)</f>
        <v>0</v>
      </c>
      <c r="M9">
        <f>SUMIFS('food record'!$F$2:$F$20021,'food record'!$A$2:$A$20021,$C9,'food record'!$B$2:$B$20021,M$1)</f>
        <v>0</v>
      </c>
      <c r="N9">
        <f>SUMIFS('food record'!$F$2:$F$20021,'food record'!$A$2:$A$20021,$C9,'food record'!$B$2:$B$20021,N$1)</f>
        <v>0</v>
      </c>
      <c r="O9">
        <f>SUMIFS('food record'!$F$2:$F$20021,'food record'!$A$2:$A$20021,$C9,'food record'!$B$2:$B$20021,O$1)</f>
        <v>0</v>
      </c>
    </row>
    <row r="10" spans="3:15">
      <c r="C10" s="1">
        <v>44271</v>
      </c>
      <c r="D10"/>
      <c r="E10" s="7">
        <f t="shared" ref="E10:E73" si="0">D10/1.78^2</f>
        <v>0</v>
      </c>
      <c r="J10">
        <f>SUMIFS('food record'!$F$2:$F$20021,'food record'!$A$2:$A$20021,$C10,'food record'!$B$2:$B$20021,J$1)</f>
        <v>0</v>
      </c>
      <c r="K10">
        <f>SUMIFS('food record'!$F$2:$F$20021,'food record'!$A$2:$A$20021,$C10,'food record'!$B$2:$B$20021,K$1)</f>
        <v>0</v>
      </c>
      <c r="L10">
        <f>SUMIFS('food record'!$F$2:$F$20021,'food record'!$A$2:$A$20021,$C10,'food record'!$B$2:$B$20021,L$1)</f>
        <v>0</v>
      </c>
      <c r="M10">
        <f>SUMIFS('food record'!$F$2:$F$20021,'food record'!$A$2:$A$20021,$C10,'food record'!$B$2:$B$20021,M$1)</f>
        <v>0</v>
      </c>
      <c r="N10">
        <f>SUMIFS('food record'!$F$2:$F$20021,'food record'!$A$2:$A$20021,$C10,'food record'!$B$2:$B$20021,N$1)</f>
        <v>0</v>
      </c>
      <c r="O10">
        <f>SUMIFS('food record'!$F$2:$F$20021,'food record'!$A$2:$A$20021,$C10,'food record'!$B$2:$B$20021,O$1)</f>
        <v>0</v>
      </c>
    </row>
    <row r="11" spans="3:15">
      <c r="C11" s="1">
        <v>44272</v>
      </c>
      <c r="D11"/>
      <c r="E11" s="7">
        <f t="shared" si="0"/>
        <v>0</v>
      </c>
      <c r="J11">
        <f>SUMIFS('food record'!$F$2:$F$20021,'food record'!$A$2:$A$20021,$C11,'food record'!$B$2:$B$20021,J$1)</f>
        <v>0</v>
      </c>
      <c r="K11">
        <f>SUMIFS('food record'!$F$2:$F$20021,'food record'!$A$2:$A$20021,$C11,'food record'!$B$2:$B$20021,K$1)</f>
        <v>0</v>
      </c>
      <c r="L11">
        <f>SUMIFS('food record'!$F$2:$F$20021,'food record'!$A$2:$A$20021,$C11,'food record'!$B$2:$B$20021,L$1)</f>
        <v>0</v>
      </c>
      <c r="M11">
        <f>SUMIFS('food record'!$F$2:$F$20021,'food record'!$A$2:$A$20021,$C11,'food record'!$B$2:$B$20021,M$1)</f>
        <v>0</v>
      </c>
      <c r="N11">
        <f>SUMIFS('food record'!$F$2:$F$20021,'food record'!$A$2:$A$20021,$C11,'food record'!$B$2:$B$20021,N$1)</f>
        <v>0</v>
      </c>
      <c r="O11">
        <f>SUMIFS('food record'!$F$2:$F$20021,'food record'!$A$2:$A$20021,$C11,'food record'!$B$2:$B$20021,O$1)</f>
        <v>0</v>
      </c>
    </row>
    <row r="12" spans="3:15">
      <c r="C12" s="1">
        <v>44273</v>
      </c>
      <c r="D12"/>
      <c r="E12" s="7">
        <f t="shared" si="0"/>
        <v>0</v>
      </c>
      <c r="J12">
        <f>SUMIFS('food record'!$F$2:$F$20021,'food record'!$A$2:$A$20021,$C12,'food record'!$B$2:$B$20021,J$1)</f>
        <v>0</v>
      </c>
      <c r="K12">
        <f>SUMIFS('food record'!$F$2:$F$20021,'food record'!$A$2:$A$20021,$C12,'food record'!$B$2:$B$20021,K$1)</f>
        <v>0</v>
      </c>
      <c r="L12">
        <f>SUMIFS('food record'!$F$2:$F$20021,'food record'!$A$2:$A$20021,$C12,'food record'!$B$2:$B$20021,L$1)</f>
        <v>0</v>
      </c>
      <c r="M12">
        <f>SUMIFS('food record'!$F$2:$F$20021,'food record'!$A$2:$A$20021,$C12,'food record'!$B$2:$B$20021,M$1)</f>
        <v>0</v>
      </c>
      <c r="N12">
        <f>SUMIFS('food record'!$F$2:$F$20021,'food record'!$A$2:$A$20021,$C12,'food record'!$B$2:$B$20021,N$1)</f>
        <v>0</v>
      </c>
      <c r="O12">
        <f>SUMIFS('food record'!$F$2:$F$20021,'food record'!$A$2:$A$20021,$C12,'food record'!$B$2:$B$20021,O$1)</f>
        <v>0</v>
      </c>
    </row>
    <row r="13" spans="3:15">
      <c r="C13" s="1">
        <v>44274</v>
      </c>
      <c r="D13"/>
      <c r="E13" s="7">
        <f t="shared" si="0"/>
        <v>0</v>
      </c>
      <c r="J13">
        <f>SUMIFS('food record'!$F$2:$F$20021,'food record'!$A$2:$A$20021,$C13,'food record'!$B$2:$B$20021,J$1)</f>
        <v>0</v>
      </c>
      <c r="K13">
        <f>SUMIFS('food record'!$F$2:$F$20021,'food record'!$A$2:$A$20021,$C13,'food record'!$B$2:$B$20021,K$1)</f>
        <v>0</v>
      </c>
      <c r="L13">
        <f>SUMIFS('food record'!$F$2:$F$20021,'food record'!$A$2:$A$20021,$C13,'food record'!$B$2:$B$20021,L$1)</f>
        <v>0</v>
      </c>
      <c r="M13">
        <f>SUMIFS('food record'!$F$2:$F$20021,'food record'!$A$2:$A$20021,$C13,'food record'!$B$2:$B$20021,M$1)</f>
        <v>0</v>
      </c>
      <c r="N13">
        <f>SUMIFS('food record'!$F$2:$F$20021,'food record'!$A$2:$A$20021,$C13,'food record'!$B$2:$B$20021,N$1)</f>
        <v>0</v>
      </c>
      <c r="O13">
        <f>SUMIFS('food record'!$F$2:$F$20021,'food record'!$A$2:$A$20021,$C13,'food record'!$B$2:$B$20021,O$1)</f>
        <v>0</v>
      </c>
    </row>
    <row r="14" spans="3:15">
      <c r="C14" s="1">
        <v>44275</v>
      </c>
      <c r="D14"/>
      <c r="E14" s="7">
        <f t="shared" si="0"/>
        <v>0</v>
      </c>
      <c r="J14">
        <f>SUMIFS('food record'!$F$2:$F$20021,'food record'!$A$2:$A$20021,$C14,'food record'!$B$2:$B$20021,J$1)</f>
        <v>0</v>
      </c>
      <c r="K14">
        <f>SUMIFS('food record'!$F$2:$F$20021,'food record'!$A$2:$A$20021,$C14,'food record'!$B$2:$B$20021,K$1)</f>
        <v>0</v>
      </c>
      <c r="L14">
        <f>SUMIFS('food record'!$F$2:$F$20021,'food record'!$A$2:$A$20021,$C14,'food record'!$B$2:$B$20021,L$1)</f>
        <v>0</v>
      </c>
      <c r="M14">
        <f>SUMIFS('food record'!$F$2:$F$20021,'food record'!$A$2:$A$20021,$C14,'food record'!$B$2:$B$20021,M$1)</f>
        <v>0</v>
      </c>
      <c r="N14">
        <f>SUMIFS('food record'!$F$2:$F$20021,'food record'!$A$2:$A$20021,$C14,'food record'!$B$2:$B$20021,N$1)</f>
        <v>0</v>
      </c>
      <c r="O14">
        <f>SUMIFS('food record'!$F$2:$F$20021,'food record'!$A$2:$A$20021,$C14,'food record'!$B$2:$B$20021,O$1)</f>
        <v>0</v>
      </c>
    </row>
    <row r="15" spans="3:15">
      <c r="C15" s="1">
        <v>44276</v>
      </c>
      <c r="D15"/>
      <c r="E15" s="7">
        <f t="shared" si="0"/>
        <v>0</v>
      </c>
      <c r="J15">
        <f>SUMIFS('food record'!$F$2:$F$20021,'food record'!$A$2:$A$20021,$C15,'food record'!$B$2:$B$20021,J$1)</f>
        <v>0</v>
      </c>
      <c r="K15">
        <f>SUMIFS('food record'!$F$2:$F$20021,'food record'!$A$2:$A$20021,$C15,'food record'!$B$2:$B$20021,K$1)</f>
        <v>0</v>
      </c>
      <c r="L15">
        <f>SUMIFS('food record'!$F$2:$F$20021,'food record'!$A$2:$A$20021,$C15,'food record'!$B$2:$B$20021,L$1)</f>
        <v>0</v>
      </c>
      <c r="M15">
        <f>SUMIFS('food record'!$F$2:$F$20021,'food record'!$A$2:$A$20021,$C15,'food record'!$B$2:$B$20021,M$1)</f>
        <v>0</v>
      </c>
      <c r="N15">
        <f>SUMIFS('food record'!$F$2:$F$20021,'food record'!$A$2:$A$20021,$C15,'food record'!$B$2:$B$20021,N$1)</f>
        <v>0</v>
      </c>
      <c r="O15">
        <f>SUMIFS('food record'!$F$2:$F$20021,'food record'!$A$2:$A$20021,$C15,'food record'!$B$2:$B$20021,O$1)</f>
        <v>0</v>
      </c>
    </row>
    <row r="16" spans="3:15">
      <c r="C16" s="1">
        <v>44277</v>
      </c>
      <c r="D16"/>
      <c r="E16" s="7">
        <f t="shared" si="0"/>
        <v>0</v>
      </c>
      <c r="J16">
        <f>SUMIFS('food record'!$F$2:$F$20021,'food record'!$A$2:$A$20021,$C16,'food record'!$B$2:$B$20021,J$1)</f>
        <v>0</v>
      </c>
      <c r="K16">
        <f>SUMIFS('food record'!$F$2:$F$20021,'food record'!$A$2:$A$20021,$C16,'food record'!$B$2:$B$20021,K$1)</f>
        <v>0</v>
      </c>
      <c r="L16">
        <f>SUMIFS('food record'!$F$2:$F$20021,'food record'!$A$2:$A$20021,$C16,'food record'!$B$2:$B$20021,L$1)</f>
        <v>0</v>
      </c>
      <c r="M16">
        <f>SUMIFS('food record'!$F$2:$F$20021,'food record'!$A$2:$A$20021,$C16,'food record'!$B$2:$B$20021,M$1)</f>
        <v>0</v>
      </c>
      <c r="N16">
        <f>SUMIFS('food record'!$F$2:$F$20021,'food record'!$A$2:$A$20021,$C16,'food record'!$B$2:$B$20021,N$1)</f>
        <v>0</v>
      </c>
      <c r="O16">
        <f>SUMIFS('food record'!$F$2:$F$20021,'food record'!$A$2:$A$20021,$C16,'food record'!$B$2:$B$20021,O$1)</f>
        <v>0</v>
      </c>
    </row>
    <row r="17" spans="3:15">
      <c r="C17" s="1">
        <v>44278</v>
      </c>
      <c r="D17"/>
      <c r="E17" s="7">
        <f t="shared" si="0"/>
        <v>0</v>
      </c>
      <c r="J17">
        <f>SUMIFS('food record'!$F$2:$F$20021,'food record'!$A$2:$A$20021,$C17,'food record'!$B$2:$B$20021,J$1)</f>
        <v>0</v>
      </c>
      <c r="K17">
        <f>SUMIFS('food record'!$F$2:$F$20021,'food record'!$A$2:$A$20021,$C17,'food record'!$B$2:$B$20021,K$1)</f>
        <v>0</v>
      </c>
      <c r="L17">
        <f>SUMIFS('food record'!$F$2:$F$20021,'food record'!$A$2:$A$20021,$C17,'food record'!$B$2:$B$20021,L$1)</f>
        <v>0</v>
      </c>
      <c r="M17">
        <f>SUMIFS('food record'!$F$2:$F$20021,'food record'!$A$2:$A$20021,$C17,'food record'!$B$2:$B$20021,M$1)</f>
        <v>0</v>
      </c>
      <c r="N17">
        <f>SUMIFS('food record'!$F$2:$F$20021,'food record'!$A$2:$A$20021,$C17,'food record'!$B$2:$B$20021,N$1)</f>
        <v>0</v>
      </c>
      <c r="O17">
        <f>SUMIFS('food record'!$F$2:$F$20021,'food record'!$A$2:$A$20021,$C17,'food record'!$B$2:$B$20021,O$1)</f>
        <v>0</v>
      </c>
    </row>
    <row r="18" spans="3:15">
      <c r="C18" s="1">
        <v>44279</v>
      </c>
      <c r="D18"/>
      <c r="E18" s="7">
        <f t="shared" si="0"/>
        <v>0</v>
      </c>
      <c r="J18">
        <f>SUMIFS('food record'!$F$2:$F$20021,'food record'!$A$2:$A$20021,$C18,'food record'!$B$2:$B$20021,J$1)</f>
        <v>0</v>
      </c>
      <c r="K18">
        <f>SUMIFS('food record'!$F$2:$F$20021,'food record'!$A$2:$A$20021,$C18,'food record'!$B$2:$B$20021,K$1)</f>
        <v>0</v>
      </c>
      <c r="L18">
        <f>SUMIFS('food record'!$F$2:$F$20021,'food record'!$A$2:$A$20021,$C18,'food record'!$B$2:$B$20021,L$1)</f>
        <v>0</v>
      </c>
      <c r="M18">
        <f>SUMIFS('food record'!$F$2:$F$20021,'food record'!$A$2:$A$20021,$C18,'food record'!$B$2:$B$20021,M$1)</f>
        <v>0</v>
      </c>
      <c r="N18">
        <f>SUMIFS('food record'!$F$2:$F$20021,'food record'!$A$2:$A$20021,$C18,'food record'!$B$2:$B$20021,N$1)</f>
        <v>0</v>
      </c>
      <c r="O18">
        <f>SUMIFS('food record'!$F$2:$F$20021,'food record'!$A$2:$A$20021,$C18,'food record'!$B$2:$B$20021,O$1)</f>
        <v>0</v>
      </c>
    </row>
    <row r="19" spans="3:15">
      <c r="C19" s="1">
        <v>44280</v>
      </c>
      <c r="D19"/>
      <c r="E19" s="7">
        <f t="shared" si="0"/>
        <v>0</v>
      </c>
      <c r="J19">
        <f>SUMIFS('food record'!$F$2:$F$20021,'food record'!$A$2:$A$20021,$C19,'food record'!$B$2:$B$20021,J$1)</f>
        <v>0</v>
      </c>
      <c r="K19">
        <f>SUMIFS('food record'!$F$2:$F$20021,'food record'!$A$2:$A$20021,$C19,'food record'!$B$2:$B$20021,K$1)</f>
        <v>0</v>
      </c>
      <c r="L19">
        <f>SUMIFS('food record'!$F$2:$F$20021,'food record'!$A$2:$A$20021,$C19,'food record'!$B$2:$B$20021,L$1)</f>
        <v>0</v>
      </c>
      <c r="M19">
        <f>SUMIFS('food record'!$F$2:$F$20021,'food record'!$A$2:$A$20021,$C19,'food record'!$B$2:$B$20021,M$1)</f>
        <v>0</v>
      </c>
      <c r="N19">
        <f>SUMIFS('food record'!$F$2:$F$20021,'food record'!$A$2:$A$20021,$C19,'food record'!$B$2:$B$20021,N$1)</f>
        <v>0</v>
      </c>
      <c r="O19">
        <f>SUMIFS('food record'!$F$2:$F$20021,'food record'!$A$2:$A$20021,$C19,'food record'!$B$2:$B$20021,O$1)</f>
        <v>0</v>
      </c>
    </row>
    <row r="20" spans="3:15">
      <c r="C20" s="1">
        <v>44281</v>
      </c>
      <c r="D20"/>
      <c r="E20" s="7">
        <f t="shared" si="0"/>
        <v>0</v>
      </c>
      <c r="J20">
        <f>SUMIFS('food record'!$F$2:$F$20021,'food record'!$A$2:$A$20021,$C20,'food record'!$B$2:$B$20021,J$1)</f>
        <v>0</v>
      </c>
      <c r="K20">
        <f>SUMIFS('food record'!$F$2:$F$20021,'food record'!$A$2:$A$20021,$C20,'food record'!$B$2:$B$20021,K$1)</f>
        <v>0</v>
      </c>
      <c r="L20">
        <f>SUMIFS('food record'!$F$2:$F$20021,'food record'!$A$2:$A$20021,$C20,'food record'!$B$2:$B$20021,L$1)</f>
        <v>0</v>
      </c>
      <c r="M20">
        <f>SUMIFS('food record'!$F$2:$F$20021,'food record'!$A$2:$A$20021,$C20,'food record'!$B$2:$B$20021,M$1)</f>
        <v>0</v>
      </c>
      <c r="N20">
        <f>SUMIFS('food record'!$F$2:$F$20021,'food record'!$A$2:$A$20021,$C20,'food record'!$B$2:$B$20021,N$1)</f>
        <v>0</v>
      </c>
      <c r="O20">
        <f>SUMIFS('food record'!$F$2:$F$20021,'food record'!$A$2:$A$20021,$C20,'food record'!$B$2:$B$20021,O$1)</f>
        <v>0</v>
      </c>
    </row>
    <row r="21" spans="3:15">
      <c r="C21" s="1">
        <v>44282</v>
      </c>
      <c r="D21"/>
      <c r="E21" s="7">
        <f t="shared" si="0"/>
        <v>0</v>
      </c>
      <c r="J21">
        <f>SUMIFS('food record'!$F$2:$F$20021,'food record'!$A$2:$A$20021,$C21,'food record'!$B$2:$B$20021,J$1)</f>
        <v>0</v>
      </c>
      <c r="K21">
        <f>SUMIFS('food record'!$F$2:$F$20021,'food record'!$A$2:$A$20021,$C21,'food record'!$B$2:$B$20021,K$1)</f>
        <v>0</v>
      </c>
      <c r="L21">
        <f>SUMIFS('food record'!$F$2:$F$20021,'food record'!$A$2:$A$20021,$C21,'food record'!$B$2:$B$20021,L$1)</f>
        <v>0</v>
      </c>
      <c r="M21">
        <f>SUMIFS('food record'!$F$2:$F$20021,'food record'!$A$2:$A$20021,$C21,'food record'!$B$2:$B$20021,M$1)</f>
        <v>0</v>
      </c>
      <c r="N21">
        <f>SUMIFS('food record'!$F$2:$F$20021,'food record'!$A$2:$A$20021,$C21,'food record'!$B$2:$B$20021,N$1)</f>
        <v>0</v>
      </c>
      <c r="O21">
        <f>SUMIFS('food record'!$F$2:$F$20021,'food record'!$A$2:$A$20021,$C21,'food record'!$B$2:$B$20021,O$1)</f>
        <v>0</v>
      </c>
    </row>
    <row r="22" spans="3:15">
      <c r="C22" s="1">
        <v>44283</v>
      </c>
      <c r="D22"/>
      <c r="E22" s="7">
        <f t="shared" si="0"/>
        <v>0</v>
      </c>
      <c r="J22">
        <f>SUMIFS('food record'!$F$2:$F$20021,'food record'!$A$2:$A$20021,$C22,'food record'!$B$2:$B$20021,J$1)</f>
        <v>0</v>
      </c>
      <c r="K22">
        <f>SUMIFS('food record'!$F$2:$F$20021,'food record'!$A$2:$A$20021,$C22,'food record'!$B$2:$B$20021,K$1)</f>
        <v>0</v>
      </c>
      <c r="L22">
        <f>SUMIFS('food record'!$F$2:$F$20021,'food record'!$A$2:$A$20021,$C22,'food record'!$B$2:$B$20021,L$1)</f>
        <v>0</v>
      </c>
      <c r="M22">
        <f>SUMIFS('food record'!$F$2:$F$20021,'food record'!$A$2:$A$20021,$C22,'food record'!$B$2:$B$20021,M$1)</f>
        <v>0</v>
      </c>
      <c r="N22">
        <f>SUMIFS('food record'!$F$2:$F$20021,'food record'!$A$2:$A$20021,$C22,'food record'!$B$2:$B$20021,N$1)</f>
        <v>0</v>
      </c>
      <c r="O22">
        <f>SUMIFS('food record'!$F$2:$F$20021,'food record'!$A$2:$A$20021,$C22,'food record'!$B$2:$B$20021,O$1)</f>
        <v>0</v>
      </c>
    </row>
    <row r="23" spans="3:15">
      <c r="C23" s="1">
        <v>44284</v>
      </c>
      <c r="D23"/>
      <c r="E23" s="7">
        <f t="shared" si="0"/>
        <v>0</v>
      </c>
      <c r="J23">
        <f>SUMIFS('food record'!$F$2:$F$20021,'food record'!$A$2:$A$20021,$C23,'food record'!$B$2:$B$20021,J$1)</f>
        <v>0</v>
      </c>
      <c r="K23">
        <f>SUMIFS('food record'!$F$2:$F$20021,'food record'!$A$2:$A$20021,$C23,'food record'!$B$2:$B$20021,K$1)</f>
        <v>0</v>
      </c>
      <c r="L23">
        <f>SUMIFS('food record'!$F$2:$F$20021,'food record'!$A$2:$A$20021,$C23,'food record'!$B$2:$B$20021,L$1)</f>
        <v>0</v>
      </c>
      <c r="M23">
        <f>SUMIFS('food record'!$F$2:$F$20021,'food record'!$A$2:$A$20021,$C23,'food record'!$B$2:$B$20021,M$1)</f>
        <v>0</v>
      </c>
      <c r="N23">
        <f>SUMIFS('food record'!$F$2:$F$20021,'food record'!$A$2:$A$20021,$C23,'food record'!$B$2:$B$20021,N$1)</f>
        <v>0</v>
      </c>
      <c r="O23">
        <f>SUMIFS('food record'!$F$2:$F$20021,'food record'!$A$2:$A$20021,$C23,'food record'!$B$2:$B$20021,O$1)</f>
        <v>0</v>
      </c>
    </row>
    <row r="24" spans="3:15">
      <c r="C24" s="1">
        <v>44285</v>
      </c>
      <c r="D24"/>
      <c r="E24" s="7">
        <f t="shared" si="0"/>
        <v>0</v>
      </c>
      <c r="J24">
        <f>SUMIFS('food record'!$F$2:$F$20021,'food record'!$A$2:$A$20021,$C24,'food record'!$B$2:$B$20021,J$1)</f>
        <v>0</v>
      </c>
      <c r="K24">
        <f>SUMIFS('food record'!$F$2:$F$20021,'food record'!$A$2:$A$20021,$C24,'food record'!$B$2:$B$20021,K$1)</f>
        <v>0</v>
      </c>
      <c r="L24">
        <f>SUMIFS('food record'!$F$2:$F$20021,'food record'!$A$2:$A$20021,$C24,'food record'!$B$2:$B$20021,L$1)</f>
        <v>0</v>
      </c>
      <c r="M24">
        <f>SUMIFS('food record'!$F$2:$F$20021,'food record'!$A$2:$A$20021,$C24,'food record'!$B$2:$B$20021,M$1)</f>
        <v>0</v>
      </c>
      <c r="N24">
        <f>SUMIFS('food record'!$F$2:$F$20021,'food record'!$A$2:$A$20021,$C24,'food record'!$B$2:$B$20021,N$1)</f>
        <v>0</v>
      </c>
      <c r="O24">
        <f>SUMIFS('food record'!$F$2:$F$20021,'food record'!$A$2:$A$20021,$C24,'food record'!$B$2:$B$20021,O$1)</f>
        <v>0</v>
      </c>
    </row>
    <row r="25" spans="3:15">
      <c r="C25" s="1">
        <v>44286</v>
      </c>
      <c r="D25"/>
      <c r="E25" s="7">
        <f t="shared" si="0"/>
        <v>0</v>
      </c>
      <c r="J25">
        <f>SUMIFS('food record'!$F$2:$F$20021,'food record'!$A$2:$A$20021,$C25,'food record'!$B$2:$B$20021,J$1)</f>
        <v>0</v>
      </c>
      <c r="K25">
        <f>SUMIFS('food record'!$F$2:$F$20021,'food record'!$A$2:$A$20021,$C25,'food record'!$B$2:$B$20021,K$1)</f>
        <v>0</v>
      </c>
      <c r="L25">
        <f>SUMIFS('food record'!$F$2:$F$20021,'food record'!$A$2:$A$20021,$C25,'food record'!$B$2:$B$20021,L$1)</f>
        <v>0</v>
      </c>
      <c r="M25">
        <f>SUMIFS('food record'!$F$2:$F$20021,'food record'!$A$2:$A$20021,$C25,'food record'!$B$2:$B$20021,M$1)</f>
        <v>0</v>
      </c>
      <c r="N25">
        <f>SUMIFS('food record'!$F$2:$F$20021,'food record'!$A$2:$A$20021,$C25,'food record'!$B$2:$B$20021,N$1)</f>
        <v>0</v>
      </c>
      <c r="O25">
        <f>SUMIFS('food record'!$F$2:$F$20021,'food record'!$A$2:$A$20021,$C25,'food record'!$B$2:$B$20021,O$1)</f>
        <v>0</v>
      </c>
    </row>
    <row r="26" spans="3:15">
      <c r="C26" s="1">
        <v>44287</v>
      </c>
      <c r="D26"/>
      <c r="E26" s="7">
        <f t="shared" si="0"/>
        <v>0</v>
      </c>
      <c r="J26">
        <f>SUMIFS('food record'!$F$2:$F$20021,'food record'!$A$2:$A$20021,$C26,'food record'!$B$2:$B$20021,J$1)</f>
        <v>0</v>
      </c>
      <c r="K26">
        <f>SUMIFS('food record'!$F$2:$F$20021,'food record'!$A$2:$A$20021,$C26,'food record'!$B$2:$B$20021,K$1)</f>
        <v>0</v>
      </c>
      <c r="L26">
        <f>SUMIFS('food record'!$F$2:$F$20021,'food record'!$A$2:$A$20021,$C26,'food record'!$B$2:$B$20021,L$1)</f>
        <v>0</v>
      </c>
      <c r="M26">
        <f>SUMIFS('food record'!$F$2:$F$20021,'food record'!$A$2:$A$20021,$C26,'food record'!$B$2:$B$20021,M$1)</f>
        <v>0</v>
      </c>
      <c r="N26">
        <f>SUMIFS('food record'!$F$2:$F$20021,'food record'!$A$2:$A$20021,$C26,'food record'!$B$2:$B$20021,N$1)</f>
        <v>0</v>
      </c>
      <c r="O26">
        <f>SUMIFS('food record'!$F$2:$F$20021,'food record'!$A$2:$A$20021,$C26,'food record'!$B$2:$B$20021,O$1)</f>
        <v>0</v>
      </c>
    </row>
    <row r="27" spans="3:15">
      <c r="C27" s="1">
        <v>44288</v>
      </c>
      <c r="D27"/>
      <c r="E27" s="7">
        <f t="shared" si="0"/>
        <v>0</v>
      </c>
      <c r="J27">
        <f>SUMIFS('food record'!$F$2:$F$20021,'food record'!$A$2:$A$20021,$C27,'food record'!$B$2:$B$20021,J$1)</f>
        <v>0</v>
      </c>
      <c r="K27">
        <f>SUMIFS('food record'!$F$2:$F$20021,'food record'!$A$2:$A$20021,$C27,'food record'!$B$2:$B$20021,K$1)</f>
        <v>0</v>
      </c>
      <c r="L27">
        <f>SUMIFS('food record'!$F$2:$F$20021,'food record'!$A$2:$A$20021,$C27,'food record'!$B$2:$B$20021,L$1)</f>
        <v>0</v>
      </c>
      <c r="M27">
        <f>SUMIFS('food record'!$F$2:$F$20021,'food record'!$A$2:$A$20021,$C27,'food record'!$B$2:$B$20021,M$1)</f>
        <v>0</v>
      </c>
      <c r="N27">
        <f>SUMIFS('food record'!$F$2:$F$20021,'food record'!$A$2:$A$20021,$C27,'food record'!$B$2:$B$20021,N$1)</f>
        <v>0</v>
      </c>
      <c r="O27">
        <f>SUMIFS('food record'!$F$2:$F$20021,'food record'!$A$2:$A$20021,$C27,'food record'!$B$2:$B$20021,O$1)</f>
        <v>0</v>
      </c>
    </row>
    <row r="28" spans="3:15">
      <c r="C28" s="1">
        <v>44289</v>
      </c>
      <c r="D28"/>
      <c r="E28" s="7">
        <f t="shared" si="0"/>
        <v>0</v>
      </c>
      <c r="J28">
        <f>SUMIFS('food record'!$F$2:$F$20021,'food record'!$A$2:$A$20021,$C28,'food record'!$B$2:$B$20021,J$1)</f>
        <v>0</v>
      </c>
      <c r="K28">
        <f>SUMIFS('food record'!$F$2:$F$20021,'food record'!$A$2:$A$20021,$C28,'food record'!$B$2:$B$20021,K$1)</f>
        <v>0</v>
      </c>
      <c r="L28">
        <f>SUMIFS('food record'!$F$2:$F$20021,'food record'!$A$2:$A$20021,$C28,'food record'!$B$2:$B$20021,L$1)</f>
        <v>0</v>
      </c>
      <c r="M28">
        <f>SUMIFS('food record'!$F$2:$F$20021,'food record'!$A$2:$A$20021,$C28,'food record'!$B$2:$B$20021,M$1)</f>
        <v>0</v>
      </c>
      <c r="N28">
        <f>SUMIFS('food record'!$F$2:$F$20021,'food record'!$A$2:$A$20021,$C28,'food record'!$B$2:$B$20021,N$1)</f>
        <v>0</v>
      </c>
      <c r="O28">
        <f>SUMIFS('food record'!$F$2:$F$20021,'food record'!$A$2:$A$20021,$C28,'food record'!$B$2:$B$20021,O$1)</f>
        <v>0</v>
      </c>
    </row>
    <row r="29" spans="3:15">
      <c r="C29" s="1">
        <v>44290</v>
      </c>
      <c r="D29"/>
      <c r="E29" s="7">
        <f t="shared" si="0"/>
        <v>0</v>
      </c>
      <c r="J29">
        <f>SUMIFS('food record'!$F$2:$F$20021,'food record'!$A$2:$A$20021,$C29,'food record'!$B$2:$B$20021,J$1)</f>
        <v>0</v>
      </c>
      <c r="K29">
        <f>SUMIFS('food record'!$F$2:$F$20021,'food record'!$A$2:$A$20021,$C29,'food record'!$B$2:$B$20021,K$1)</f>
        <v>0</v>
      </c>
      <c r="L29">
        <f>SUMIFS('food record'!$F$2:$F$20021,'food record'!$A$2:$A$20021,$C29,'food record'!$B$2:$B$20021,L$1)</f>
        <v>0</v>
      </c>
      <c r="M29">
        <f>SUMIFS('food record'!$F$2:$F$20021,'food record'!$A$2:$A$20021,$C29,'food record'!$B$2:$B$20021,M$1)</f>
        <v>0</v>
      </c>
      <c r="N29">
        <f>SUMIFS('food record'!$F$2:$F$20021,'food record'!$A$2:$A$20021,$C29,'food record'!$B$2:$B$20021,N$1)</f>
        <v>0</v>
      </c>
      <c r="O29">
        <f>SUMIFS('food record'!$F$2:$F$20021,'food record'!$A$2:$A$20021,$C29,'food record'!$B$2:$B$20021,O$1)</f>
        <v>0</v>
      </c>
    </row>
    <row r="30" spans="3:15">
      <c r="C30" s="1">
        <v>44291</v>
      </c>
      <c r="D30"/>
      <c r="E30" s="7">
        <f t="shared" si="0"/>
        <v>0</v>
      </c>
      <c r="J30">
        <f>SUMIFS('food record'!$F$2:$F$20021,'food record'!$A$2:$A$20021,$C30,'food record'!$B$2:$B$20021,J$1)</f>
        <v>0</v>
      </c>
      <c r="K30">
        <f>SUMIFS('food record'!$F$2:$F$20021,'food record'!$A$2:$A$20021,$C30,'food record'!$B$2:$B$20021,K$1)</f>
        <v>0</v>
      </c>
      <c r="L30">
        <f>SUMIFS('food record'!$F$2:$F$20021,'food record'!$A$2:$A$20021,$C30,'food record'!$B$2:$B$20021,L$1)</f>
        <v>0</v>
      </c>
      <c r="M30">
        <f>SUMIFS('food record'!$F$2:$F$20021,'food record'!$A$2:$A$20021,$C30,'food record'!$B$2:$B$20021,M$1)</f>
        <v>0</v>
      </c>
      <c r="N30">
        <f>SUMIFS('food record'!$F$2:$F$20021,'food record'!$A$2:$A$20021,$C30,'food record'!$B$2:$B$20021,N$1)</f>
        <v>0</v>
      </c>
      <c r="O30">
        <f>SUMIFS('food record'!$F$2:$F$20021,'food record'!$A$2:$A$20021,$C30,'food record'!$B$2:$B$20021,O$1)</f>
        <v>0</v>
      </c>
    </row>
    <row r="31" spans="3:15">
      <c r="C31" s="1">
        <v>44292</v>
      </c>
      <c r="D31"/>
      <c r="E31" s="7">
        <f t="shared" si="0"/>
        <v>0</v>
      </c>
      <c r="J31">
        <f>SUMIFS('food record'!$F$2:$F$20021,'food record'!$A$2:$A$20021,$C31,'food record'!$B$2:$B$20021,J$1)</f>
        <v>0</v>
      </c>
      <c r="K31">
        <f>SUMIFS('food record'!$F$2:$F$20021,'food record'!$A$2:$A$20021,$C31,'food record'!$B$2:$B$20021,K$1)</f>
        <v>0</v>
      </c>
      <c r="L31">
        <f>SUMIFS('food record'!$F$2:$F$20021,'food record'!$A$2:$A$20021,$C31,'food record'!$B$2:$B$20021,L$1)</f>
        <v>0</v>
      </c>
      <c r="M31">
        <f>SUMIFS('food record'!$F$2:$F$20021,'food record'!$A$2:$A$20021,$C31,'food record'!$B$2:$B$20021,M$1)</f>
        <v>0</v>
      </c>
      <c r="N31">
        <f>SUMIFS('food record'!$F$2:$F$20021,'food record'!$A$2:$A$20021,$C31,'food record'!$B$2:$B$20021,N$1)</f>
        <v>0</v>
      </c>
      <c r="O31">
        <f>SUMIFS('food record'!$F$2:$F$20021,'food record'!$A$2:$A$20021,$C31,'food record'!$B$2:$B$20021,O$1)</f>
        <v>0</v>
      </c>
    </row>
    <row r="32" spans="3:15">
      <c r="C32" s="1">
        <v>44293</v>
      </c>
      <c r="D32"/>
      <c r="E32" s="7">
        <f t="shared" si="0"/>
        <v>0</v>
      </c>
      <c r="J32">
        <f>SUMIFS('food record'!$F$2:$F$20021,'food record'!$A$2:$A$20021,$C32,'food record'!$B$2:$B$20021,J$1)</f>
        <v>0</v>
      </c>
      <c r="K32">
        <f>SUMIFS('food record'!$F$2:$F$20021,'food record'!$A$2:$A$20021,$C32,'food record'!$B$2:$B$20021,K$1)</f>
        <v>0</v>
      </c>
      <c r="L32">
        <f>SUMIFS('food record'!$F$2:$F$20021,'food record'!$A$2:$A$20021,$C32,'food record'!$B$2:$B$20021,L$1)</f>
        <v>0</v>
      </c>
      <c r="M32">
        <f>SUMIFS('food record'!$F$2:$F$20021,'food record'!$A$2:$A$20021,$C32,'food record'!$B$2:$B$20021,M$1)</f>
        <v>0</v>
      </c>
      <c r="N32">
        <f>SUMIFS('food record'!$F$2:$F$20021,'food record'!$A$2:$A$20021,$C32,'food record'!$B$2:$B$20021,N$1)</f>
        <v>0</v>
      </c>
      <c r="O32">
        <f>SUMIFS('food record'!$F$2:$F$20021,'food record'!$A$2:$A$20021,$C32,'food record'!$B$2:$B$20021,O$1)</f>
        <v>0</v>
      </c>
    </row>
    <row r="33" spans="3:15">
      <c r="C33" s="1">
        <v>44294</v>
      </c>
      <c r="D33"/>
      <c r="E33" s="7">
        <f t="shared" si="0"/>
        <v>0</v>
      </c>
      <c r="J33">
        <f>SUMIFS('food record'!$F$2:$F$20021,'food record'!$A$2:$A$20021,$C33,'food record'!$B$2:$B$20021,J$1)</f>
        <v>0</v>
      </c>
      <c r="K33">
        <f>SUMIFS('food record'!$F$2:$F$20021,'food record'!$A$2:$A$20021,$C33,'food record'!$B$2:$B$20021,K$1)</f>
        <v>0</v>
      </c>
      <c r="L33">
        <f>SUMIFS('food record'!$F$2:$F$20021,'food record'!$A$2:$A$20021,$C33,'food record'!$B$2:$B$20021,L$1)</f>
        <v>0</v>
      </c>
      <c r="M33">
        <f>SUMIFS('food record'!$F$2:$F$20021,'food record'!$A$2:$A$20021,$C33,'food record'!$B$2:$B$20021,M$1)</f>
        <v>0</v>
      </c>
      <c r="N33">
        <f>SUMIFS('food record'!$F$2:$F$20021,'food record'!$A$2:$A$20021,$C33,'food record'!$B$2:$B$20021,N$1)</f>
        <v>0</v>
      </c>
      <c r="O33">
        <f>SUMIFS('food record'!$F$2:$F$20021,'food record'!$A$2:$A$20021,$C33,'food record'!$B$2:$B$20021,O$1)</f>
        <v>0</v>
      </c>
    </row>
    <row r="34" spans="3:15">
      <c r="C34" s="1">
        <v>44295</v>
      </c>
      <c r="D34"/>
      <c r="E34" s="7">
        <f t="shared" si="0"/>
        <v>0</v>
      </c>
      <c r="J34">
        <f>SUMIFS('food record'!$F$2:$F$20021,'food record'!$A$2:$A$20021,$C34,'food record'!$B$2:$B$20021,J$1)</f>
        <v>0</v>
      </c>
      <c r="K34">
        <f>SUMIFS('food record'!$F$2:$F$20021,'food record'!$A$2:$A$20021,$C34,'food record'!$B$2:$B$20021,K$1)</f>
        <v>0</v>
      </c>
      <c r="L34">
        <f>SUMIFS('food record'!$F$2:$F$20021,'food record'!$A$2:$A$20021,$C34,'food record'!$B$2:$B$20021,L$1)</f>
        <v>0</v>
      </c>
      <c r="M34">
        <f>SUMIFS('food record'!$F$2:$F$20021,'food record'!$A$2:$A$20021,$C34,'food record'!$B$2:$B$20021,M$1)</f>
        <v>0</v>
      </c>
      <c r="N34">
        <f>SUMIFS('food record'!$F$2:$F$20021,'food record'!$A$2:$A$20021,$C34,'food record'!$B$2:$B$20021,N$1)</f>
        <v>0</v>
      </c>
      <c r="O34">
        <f>SUMIFS('food record'!$F$2:$F$20021,'food record'!$A$2:$A$20021,$C34,'food record'!$B$2:$B$20021,O$1)</f>
        <v>0</v>
      </c>
    </row>
    <row r="35" spans="3:15">
      <c r="C35" s="1">
        <v>44296</v>
      </c>
      <c r="D35"/>
      <c r="E35" s="7">
        <f t="shared" si="0"/>
        <v>0</v>
      </c>
      <c r="J35">
        <f>SUMIFS('food record'!$F$2:$F$20021,'food record'!$A$2:$A$20021,$C35,'food record'!$B$2:$B$20021,J$1)</f>
        <v>0</v>
      </c>
      <c r="K35">
        <f>SUMIFS('food record'!$F$2:$F$20021,'food record'!$A$2:$A$20021,$C35,'food record'!$B$2:$B$20021,K$1)</f>
        <v>0</v>
      </c>
      <c r="L35">
        <f>SUMIFS('food record'!$F$2:$F$20021,'food record'!$A$2:$A$20021,$C35,'food record'!$B$2:$B$20021,L$1)</f>
        <v>0</v>
      </c>
      <c r="M35">
        <f>SUMIFS('food record'!$F$2:$F$20021,'food record'!$A$2:$A$20021,$C35,'food record'!$B$2:$B$20021,M$1)</f>
        <v>0</v>
      </c>
      <c r="N35">
        <f>SUMIFS('food record'!$F$2:$F$20021,'food record'!$A$2:$A$20021,$C35,'food record'!$B$2:$B$20021,N$1)</f>
        <v>0</v>
      </c>
      <c r="O35">
        <f>SUMIFS('food record'!$F$2:$F$20021,'food record'!$A$2:$A$20021,$C35,'food record'!$B$2:$B$20021,O$1)</f>
        <v>0</v>
      </c>
    </row>
    <row r="36" spans="3:15">
      <c r="C36" s="1">
        <v>44297</v>
      </c>
      <c r="D36"/>
      <c r="E36" s="7">
        <f t="shared" si="0"/>
        <v>0</v>
      </c>
      <c r="J36">
        <f>SUMIFS('food record'!$F$2:$F$20021,'food record'!$A$2:$A$20021,$C36,'food record'!$B$2:$B$20021,J$1)</f>
        <v>0</v>
      </c>
      <c r="K36">
        <f>SUMIFS('food record'!$F$2:$F$20021,'food record'!$A$2:$A$20021,$C36,'food record'!$B$2:$B$20021,K$1)</f>
        <v>0</v>
      </c>
      <c r="L36">
        <f>SUMIFS('food record'!$F$2:$F$20021,'food record'!$A$2:$A$20021,$C36,'food record'!$B$2:$B$20021,L$1)</f>
        <v>0</v>
      </c>
      <c r="M36">
        <f>SUMIFS('food record'!$F$2:$F$20021,'food record'!$A$2:$A$20021,$C36,'food record'!$B$2:$B$20021,M$1)</f>
        <v>0</v>
      </c>
      <c r="N36">
        <f>SUMIFS('food record'!$F$2:$F$20021,'food record'!$A$2:$A$20021,$C36,'food record'!$B$2:$B$20021,N$1)</f>
        <v>0</v>
      </c>
      <c r="O36">
        <f>SUMIFS('food record'!$F$2:$F$20021,'food record'!$A$2:$A$20021,$C36,'food record'!$B$2:$B$20021,O$1)</f>
        <v>0</v>
      </c>
    </row>
    <row r="37" spans="3:15">
      <c r="C37" s="1">
        <v>44298</v>
      </c>
      <c r="D37"/>
      <c r="E37" s="7">
        <f t="shared" si="0"/>
        <v>0</v>
      </c>
      <c r="J37">
        <f>SUMIFS('food record'!$F$2:$F$20021,'food record'!$A$2:$A$20021,$C37,'food record'!$B$2:$B$20021,J$1)</f>
        <v>0</v>
      </c>
      <c r="K37">
        <f>SUMIFS('food record'!$F$2:$F$20021,'food record'!$A$2:$A$20021,$C37,'food record'!$B$2:$B$20021,K$1)</f>
        <v>0</v>
      </c>
      <c r="L37">
        <f>SUMIFS('food record'!$F$2:$F$20021,'food record'!$A$2:$A$20021,$C37,'food record'!$B$2:$B$20021,L$1)</f>
        <v>0</v>
      </c>
      <c r="M37">
        <f>SUMIFS('food record'!$F$2:$F$20021,'food record'!$A$2:$A$20021,$C37,'food record'!$B$2:$B$20021,M$1)</f>
        <v>0</v>
      </c>
      <c r="N37">
        <f>SUMIFS('food record'!$F$2:$F$20021,'food record'!$A$2:$A$20021,$C37,'food record'!$B$2:$B$20021,N$1)</f>
        <v>0</v>
      </c>
      <c r="O37">
        <f>SUMIFS('food record'!$F$2:$F$20021,'food record'!$A$2:$A$20021,$C37,'food record'!$B$2:$B$20021,O$1)</f>
        <v>0</v>
      </c>
    </row>
    <row r="38" spans="3:15">
      <c r="C38" s="1">
        <v>44299</v>
      </c>
      <c r="D38"/>
      <c r="E38" s="7">
        <f t="shared" si="0"/>
        <v>0</v>
      </c>
      <c r="J38">
        <f>SUMIFS('food record'!$F$2:$F$20021,'food record'!$A$2:$A$20021,$C38,'food record'!$B$2:$B$20021,J$1)</f>
        <v>0</v>
      </c>
      <c r="K38">
        <f>SUMIFS('food record'!$F$2:$F$20021,'food record'!$A$2:$A$20021,$C38,'food record'!$B$2:$B$20021,K$1)</f>
        <v>0</v>
      </c>
      <c r="L38">
        <f>SUMIFS('food record'!$F$2:$F$20021,'food record'!$A$2:$A$20021,$C38,'food record'!$B$2:$B$20021,L$1)</f>
        <v>0</v>
      </c>
      <c r="M38">
        <f>SUMIFS('food record'!$F$2:$F$20021,'food record'!$A$2:$A$20021,$C38,'food record'!$B$2:$B$20021,M$1)</f>
        <v>0</v>
      </c>
      <c r="N38">
        <f>SUMIFS('food record'!$F$2:$F$20021,'food record'!$A$2:$A$20021,$C38,'food record'!$B$2:$B$20021,N$1)</f>
        <v>0</v>
      </c>
      <c r="O38">
        <f>SUMIFS('food record'!$F$2:$F$20021,'food record'!$A$2:$A$20021,$C38,'food record'!$B$2:$B$20021,O$1)</f>
        <v>0</v>
      </c>
    </row>
    <row r="39" spans="3:15">
      <c r="C39" s="1">
        <v>44300</v>
      </c>
      <c r="D39"/>
      <c r="E39" s="7">
        <f t="shared" si="0"/>
        <v>0</v>
      </c>
      <c r="J39">
        <f>SUMIFS('food record'!$F$2:$F$20021,'food record'!$A$2:$A$20021,$C39,'food record'!$B$2:$B$20021,J$1)</f>
        <v>0</v>
      </c>
      <c r="K39">
        <f>SUMIFS('food record'!$F$2:$F$20021,'food record'!$A$2:$A$20021,$C39,'food record'!$B$2:$B$20021,K$1)</f>
        <v>0</v>
      </c>
      <c r="L39">
        <f>SUMIFS('food record'!$F$2:$F$20021,'food record'!$A$2:$A$20021,$C39,'food record'!$B$2:$B$20021,L$1)</f>
        <v>0</v>
      </c>
      <c r="M39">
        <f>SUMIFS('food record'!$F$2:$F$20021,'food record'!$A$2:$A$20021,$C39,'food record'!$B$2:$B$20021,M$1)</f>
        <v>0</v>
      </c>
      <c r="N39">
        <f>SUMIFS('food record'!$F$2:$F$20021,'food record'!$A$2:$A$20021,$C39,'food record'!$B$2:$B$20021,N$1)</f>
        <v>0</v>
      </c>
      <c r="O39">
        <f>SUMIFS('food record'!$F$2:$F$20021,'food record'!$A$2:$A$20021,$C39,'food record'!$B$2:$B$20021,O$1)</f>
        <v>0</v>
      </c>
    </row>
    <row r="40" spans="3:15">
      <c r="C40" s="1">
        <v>44301</v>
      </c>
      <c r="D40"/>
      <c r="E40" s="7">
        <f t="shared" si="0"/>
        <v>0</v>
      </c>
      <c r="J40">
        <f>SUMIFS('food record'!$F$2:$F$20021,'food record'!$A$2:$A$20021,$C40,'food record'!$B$2:$B$20021,J$1)</f>
        <v>0</v>
      </c>
      <c r="K40">
        <f>SUMIFS('food record'!$F$2:$F$20021,'food record'!$A$2:$A$20021,$C40,'food record'!$B$2:$B$20021,K$1)</f>
        <v>0</v>
      </c>
      <c r="L40">
        <f>SUMIFS('food record'!$F$2:$F$20021,'food record'!$A$2:$A$20021,$C40,'food record'!$B$2:$B$20021,L$1)</f>
        <v>0</v>
      </c>
      <c r="M40">
        <f>SUMIFS('food record'!$F$2:$F$20021,'food record'!$A$2:$A$20021,$C40,'food record'!$B$2:$B$20021,M$1)</f>
        <v>0</v>
      </c>
      <c r="N40">
        <f>SUMIFS('food record'!$F$2:$F$20021,'food record'!$A$2:$A$20021,$C40,'food record'!$B$2:$B$20021,N$1)</f>
        <v>0</v>
      </c>
      <c r="O40">
        <f>SUMIFS('food record'!$F$2:$F$20021,'food record'!$A$2:$A$20021,$C40,'food record'!$B$2:$B$20021,O$1)</f>
        <v>0</v>
      </c>
    </row>
    <row r="41" spans="3:15">
      <c r="C41" s="1">
        <v>44302</v>
      </c>
      <c r="D41"/>
      <c r="E41" s="7">
        <f t="shared" si="0"/>
        <v>0</v>
      </c>
      <c r="J41">
        <f>SUMIFS('food record'!$F$2:$F$20021,'food record'!$A$2:$A$20021,$C41,'food record'!$B$2:$B$20021,J$1)</f>
        <v>0</v>
      </c>
      <c r="K41">
        <f>SUMIFS('food record'!$F$2:$F$20021,'food record'!$A$2:$A$20021,$C41,'food record'!$B$2:$B$20021,K$1)</f>
        <v>0</v>
      </c>
      <c r="L41">
        <f>SUMIFS('food record'!$F$2:$F$20021,'food record'!$A$2:$A$20021,$C41,'food record'!$B$2:$B$20021,L$1)</f>
        <v>0</v>
      </c>
      <c r="M41">
        <f>SUMIFS('food record'!$F$2:$F$20021,'food record'!$A$2:$A$20021,$C41,'food record'!$B$2:$B$20021,M$1)</f>
        <v>0</v>
      </c>
      <c r="N41">
        <f>SUMIFS('food record'!$F$2:$F$20021,'food record'!$A$2:$A$20021,$C41,'food record'!$B$2:$B$20021,N$1)</f>
        <v>0</v>
      </c>
      <c r="O41">
        <f>SUMIFS('food record'!$F$2:$F$20021,'food record'!$A$2:$A$20021,$C41,'food record'!$B$2:$B$20021,O$1)</f>
        <v>0</v>
      </c>
    </row>
    <row r="42" spans="3:15">
      <c r="C42" s="1">
        <v>44303</v>
      </c>
      <c r="D42"/>
      <c r="E42" s="7">
        <f t="shared" si="0"/>
        <v>0</v>
      </c>
      <c r="J42">
        <f>SUMIFS('food record'!$F$2:$F$20021,'food record'!$A$2:$A$20021,$C42,'food record'!$B$2:$B$20021,J$1)</f>
        <v>0</v>
      </c>
      <c r="K42">
        <f>SUMIFS('food record'!$F$2:$F$20021,'food record'!$A$2:$A$20021,$C42,'food record'!$B$2:$B$20021,K$1)</f>
        <v>0</v>
      </c>
      <c r="L42">
        <f>SUMIFS('food record'!$F$2:$F$20021,'food record'!$A$2:$A$20021,$C42,'food record'!$B$2:$B$20021,L$1)</f>
        <v>0</v>
      </c>
      <c r="M42">
        <f>SUMIFS('food record'!$F$2:$F$20021,'food record'!$A$2:$A$20021,$C42,'food record'!$B$2:$B$20021,M$1)</f>
        <v>0</v>
      </c>
      <c r="N42">
        <f>SUMIFS('food record'!$F$2:$F$20021,'food record'!$A$2:$A$20021,$C42,'food record'!$B$2:$B$20021,N$1)</f>
        <v>0</v>
      </c>
      <c r="O42">
        <f>SUMIFS('food record'!$F$2:$F$20021,'food record'!$A$2:$A$20021,$C42,'food record'!$B$2:$B$20021,O$1)</f>
        <v>0</v>
      </c>
    </row>
    <row r="43" spans="3:15">
      <c r="C43" s="1">
        <v>44304</v>
      </c>
      <c r="D43"/>
      <c r="E43" s="7">
        <f t="shared" si="0"/>
        <v>0</v>
      </c>
      <c r="J43">
        <f>SUMIFS('food record'!$F$2:$F$20021,'food record'!$A$2:$A$20021,$C43,'food record'!$B$2:$B$20021,J$1)</f>
        <v>0</v>
      </c>
      <c r="K43">
        <f>SUMIFS('food record'!$F$2:$F$20021,'food record'!$A$2:$A$20021,$C43,'food record'!$B$2:$B$20021,K$1)</f>
        <v>0</v>
      </c>
      <c r="L43">
        <f>SUMIFS('food record'!$F$2:$F$20021,'food record'!$A$2:$A$20021,$C43,'food record'!$B$2:$B$20021,L$1)</f>
        <v>0</v>
      </c>
      <c r="M43">
        <f>SUMIFS('food record'!$F$2:$F$20021,'food record'!$A$2:$A$20021,$C43,'food record'!$B$2:$B$20021,M$1)</f>
        <v>0</v>
      </c>
      <c r="N43">
        <f>SUMIFS('food record'!$F$2:$F$20021,'food record'!$A$2:$A$20021,$C43,'food record'!$B$2:$B$20021,N$1)</f>
        <v>0</v>
      </c>
      <c r="O43">
        <f>SUMIFS('food record'!$F$2:$F$20021,'food record'!$A$2:$A$20021,$C43,'food record'!$B$2:$B$20021,O$1)</f>
        <v>0</v>
      </c>
    </row>
    <row r="44" spans="3:15">
      <c r="C44" s="1">
        <v>44305</v>
      </c>
      <c r="D44"/>
      <c r="E44" s="7">
        <f t="shared" si="0"/>
        <v>0</v>
      </c>
      <c r="J44">
        <f>SUMIFS('food record'!$F$2:$F$20021,'food record'!$A$2:$A$20021,$C44,'food record'!$B$2:$B$20021,J$1)</f>
        <v>0</v>
      </c>
      <c r="K44">
        <f>SUMIFS('food record'!$F$2:$F$20021,'food record'!$A$2:$A$20021,$C44,'food record'!$B$2:$B$20021,K$1)</f>
        <v>0</v>
      </c>
      <c r="L44">
        <f>SUMIFS('food record'!$F$2:$F$20021,'food record'!$A$2:$A$20021,$C44,'food record'!$B$2:$B$20021,L$1)</f>
        <v>0</v>
      </c>
      <c r="M44">
        <f>SUMIFS('food record'!$F$2:$F$20021,'food record'!$A$2:$A$20021,$C44,'food record'!$B$2:$B$20021,M$1)</f>
        <v>0</v>
      </c>
      <c r="N44">
        <f>SUMIFS('food record'!$F$2:$F$20021,'food record'!$A$2:$A$20021,$C44,'food record'!$B$2:$B$20021,N$1)</f>
        <v>0</v>
      </c>
      <c r="O44">
        <f>SUMIFS('food record'!$F$2:$F$20021,'food record'!$A$2:$A$20021,$C44,'food record'!$B$2:$B$20021,O$1)</f>
        <v>0</v>
      </c>
    </row>
    <row r="45" spans="3:15">
      <c r="C45" s="1">
        <v>44306</v>
      </c>
      <c r="D45"/>
      <c r="E45" s="7">
        <f t="shared" si="0"/>
        <v>0</v>
      </c>
      <c r="J45">
        <f>SUMIFS('food record'!$F$2:$F$20021,'food record'!$A$2:$A$20021,$C45,'food record'!$B$2:$B$20021,J$1)</f>
        <v>0</v>
      </c>
      <c r="K45">
        <f>SUMIFS('food record'!$F$2:$F$20021,'food record'!$A$2:$A$20021,$C45,'food record'!$B$2:$B$20021,K$1)</f>
        <v>0</v>
      </c>
      <c r="L45">
        <f>SUMIFS('food record'!$F$2:$F$20021,'food record'!$A$2:$A$20021,$C45,'food record'!$B$2:$B$20021,L$1)</f>
        <v>0</v>
      </c>
      <c r="M45">
        <f>SUMIFS('food record'!$F$2:$F$20021,'food record'!$A$2:$A$20021,$C45,'food record'!$B$2:$B$20021,M$1)</f>
        <v>0</v>
      </c>
      <c r="N45">
        <f>SUMIFS('food record'!$F$2:$F$20021,'food record'!$A$2:$A$20021,$C45,'food record'!$B$2:$B$20021,N$1)</f>
        <v>0</v>
      </c>
      <c r="O45">
        <f>SUMIFS('food record'!$F$2:$F$20021,'food record'!$A$2:$A$20021,$C45,'food record'!$B$2:$B$20021,O$1)</f>
        <v>0</v>
      </c>
    </row>
    <row r="46" spans="3:15">
      <c r="C46" s="1">
        <v>44307</v>
      </c>
      <c r="D46"/>
      <c r="E46" s="7">
        <f t="shared" si="0"/>
        <v>0</v>
      </c>
      <c r="J46">
        <f>SUMIFS('food record'!$F$2:$F$20021,'food record'!$A$2:$A$20021,$C46,'food record'!$B$2:$B$20021,J$1)</f>
        <v>0</v>
      </c>
      <c r="K46">
        <f>SUMIFS('food record'!$F$2:$F$20021,'food record'!$A$2:$A$20021,$C46,'food record'!$B$2:$B$20021,K$1)</f>
        <v>0</v>
      </c>
      <c r="L46">
        <f>SUMIFS('food record'!$F$2:$F$20021,'food record'!$A$2:$A$20021,$C46,'food record'!$B$2:$B$20021,L$1)</f>
        <v>0</v>
      </c>
      <c r="M46">
        <f>SUMIFS('food record'!$F$2:$F$20021,'food record'!$A$2:$A$20021,$C46,'food record'!$B$2:$B$20021,M$1)</f>
        <v>0</v>
      </c>
      <c r="N46">
        <f>SUMIFS('food record'!$F$2:$F$20021,'food record'!$A$2:$A$20021,$C46,'food record'!$B$2:$B$20021,N$1)</f>
        <v>0</v>
      </c>
      <c r="O46">
        <f>SUMIFS('food record'!$F$2:$F$20021,'food record'!$A$2:$A$20021,$C46,'food record'!$B$2:$B$20021,O$1)</f>
        <v>0</v>
      </c>
    </row>
    <row r="47" spans="3:15">
      <c r="C47" s="1">
        <v>44308</v>
      </c>
      <c r="D47"/>
      <c r="E47" s="7">
        <f t="shared" si="0"/>
        <v>0</v>
      </c>
      <c r="J47">
        <f>SUMIFS('food record'!$F$2:$F$20021,'food record'!$A$2:$A$20021,$C47,'food record'!$B$2:$B$20021,J$1)</f>
        <v>0</v>
      </c>
      <c r="K47">
        <f>SUMIFS('food record'!$F$2:$F$20021,'food record'!$A$2:$A$20021,$C47,'food record'!$B$2:$B$20021,K$1)</f>
        <v>0</v>
      </c>
      <c r="L47">
        <f>SUMIFS('food record'!$F$2:$F$20021,'food record'!$A$2:$A$20021,$C47,'food record'!$B$2:$B$20021,L$1)</f>
        <v>0</v>
      </c>
      <c r="M47">
        <f>SUMIFS('food record'!$F$2:$F$20021,'food record'!$A$2:$A$20021,$C47,'food record'!$B$2:$B$20021,M$1)</f>
        <v>0</v>
      </c>
      <c r="N47">
        <f>SUMIFS('food record'!$F$2:$F$20021,'food record'!$A$2:$A$20021,$C47,'food record'!$B$2:$B$20021,N$1)</f>
        <v>0</v>
      </c>
      <c r="O47">
        <f>SUMIFS('food record'!$F$2:$F$20021,'food record'!$A$2:$A$20021,$C47,'food record'!$B$2:$B$20021,O$1)</f>
        <v>0</v>
      </c>
    </row>
    <row r="48" spans="3:15">
      <c r="C48" s="1">
        <v>44309</v>
      </c>
      <c r="D48"/>
      <c r="E48" s="7">
        <f t="shared" si="0"/>
        <v>0</v>
      </c>
      <c r="J48">
        <f>SUMIFS('food record'!$F$2:$F$20021,'food record'!$A$2:$A$20021,$C48,'food record'!$B$2:$B$20021,J$1)</f>
        <v>0</v>
      </c>
      <c r="K48">
        <f>SUMIFS('food record'!$F$2:$F$20021,'food record'!$A$2:$A$20021,$C48,'food record'!$B$2:$B$20021,K$1)</f>
        <v>0</v>
      </c>
      <c r="L48">
        <f>SUMIFS('food record'!$F$2:$F$20021,'food record'!$A$2:$A$20021,$C48,'food record'!$B$2:$B$20021,L$1)</f>
        <v>0</v>
      </c>
      <c r="M48">
        <f>SUMIFS('food record'!$F$2:$F$20021,'food record'!$A$2:$A$20021,$C48,'food record'!$B$2:$B$20021,M$1)</f>
        <v>0</v>
      </c>
      <c r="N48">
        <f>SUMIFS('food record'!$F$2:$F$20021,'food record'!$A$2:$A$20021,$C48,'food record'!$B$2:$B$20021,N$1)</f>
        <v>0</v>
      </c>
      <c r="O48">
        <f>SUMIFS('food record'!$F$2:$F$20021,'food record'!$A$2:$A$20021,$C48,'food record'!$B$2:$B$20021,O$1)</f>
        <v>0</v>
      </c>
    </row>
    <row r="49" spans="3:15">
      <c r="C49" s="1">
        <v>44310</v>
      </c>
      <c r="D49"/>
      <c r="E49" s="7">
        <f t="shared" si="0"/>
        <v>0</v>
      </c>
      <c r="J49">
        <f>SUMIFS('food record'!$F$2:$F$20021,'food record'!$A$2:$A$20021,$C49,'food record'!$B$2:$B$20021,J$1)</f>
        <v>0</v>
      </c>
      <c r="K49">
        <f>SUMIFS('food record'!$F$2:$F$20021,'food record'!$A$2:$A$20021,$C49,'food record'!$B$2:$B$20021,K$1)</f>
        <v>0</v>
      </c>
      <c r="L49">
        <f>SUMIFS('food record'!$F$2:$F$20021,'food record'!$A$2:$A$20021,$C49,'food record'!$B$2:$B$20021,L$1)</f>
        <v>0</v>
      </c>
      <c r="M49">
        <f>SUMIFS('food record'!$F$2:$F$20021,'food record'!$A$2:$A$20021,$C49,'food record'!$B$2:$B$20021,M$1)</f>
        <v>0</v>
      </c>
      <c r="N49">
        <f>SUMIFS('food record'!$F$2:$F$20021,'food record'!$A$2:$A$20021,$C49,'food record'!$B$2:$B$20021,N$1)</f>
        <v>0</v>
      </c>
      <c r="O49">
        <f>SUMIFS('food record'!$F$2:$F$20021,'food record'!$A$2:$A$20021,$C49,'food record'!$B$2:$B$20021,O$1)</f>
        <v>0</v>
      </c>
    </row>
    <row r="50" spans="3:15">
      <c r="C50" s="1">
        <v>44311</v>
      </c>
      <c r="D50"/>
      <c r="E50" s="7">
        <f t="shared" si="0"/>
        <v>0</v>
      </c>
      <c r="J50">
        <f>SUMIFS('food record'!$F$2:$F$20021,'food record'!$A$2:$A$20021,$C50,'food record'!$B$2:$B$20021,J$1)</f>
        <v>0</v>
      </c>
      <c r="K50">
        <f>SUMIFS('food record'!$F$2:$F$20021,'food record'!$A$2:$A$20021,$C50,'food record'!$B$2:$B$20021,K$1)</f>
        <v>0</v>
      </c>
      <c r="L50">
        <f>SUMIFS('food record'!$F$2:$F$20021,'food record'!$A$2:$A$20021,$C50,'food record'!$B$2:$B$20021,L$1)</f>
        <v>0</v>
      </c>
      <c r="M50">
        <f>SUMIFS('food record'!$F$2:$F$20021,'food record'!$A$2:$A$20021,$C50,'food record'!$B$2:$B$20021,M$1)</f>
        <v>0</v>
      </c>
      <c r="N50">
        <f>SUMIFS('food record'!$F$2:$F$20021,'food record'!$A$2:$A$20021,$C50,'food record'!$B$2:$B$20021,N$1)</f>
        <v>0</v>
      </c>
      <c r="O50">
        <f>SUMIFS('food record'!$F$2:$F$20021,'food record'!$A$2:$A$20021,$C50,'food record'!$B$2:$B$20021,O$1)</f>
        <v>0</v>
      </c>
    </row>
    <row r="51" spans="3:15">
      <c r="C51" s="1">
        <v>44312</v>
      </c>
      <c r="D51"/>
      <c r="E51" s="7">
        <f t="shared" si="0"/>
        <v>0</v>
      </c>
      <c r="J51">
        <f>SUMIFS('food record'!$F$2:$F$20021,'food record'!$A$2:$A$20021,$C51,'food record'!$B$2:$B$20021,J$1)</f>
        <v>0</v>
      </c>
      <c r="K51">
        <f>SUMIFS('food record'!$F$2:$F$20021,'food record'!$A$2:$A$20021,$C51,'food record'!$B$2:$B$20021,K$1)</f>
        <v>0</v>
      </c>
      <c r="L51">
        <f>SUMIFS('food record'!$F$2:$F$20021,'food record'!$A$2:$A$20021,$C51,'food record'!$B$2:$B$20021,L$1)</f>
        <v>0</v>
      </c>
      <c r="M51">
        <f>SUMIFS('food record'!$F$2:$F$20021,'food record'!$A$2:$A$20021,$C51,'food record'!$B$2:$B$20021,M$1)</f>
        <v>0</v>
      </c>
      <c r="N51">
        <f>SUMIFS('food record'!$F$2:$F$20021,'food record'!$A$2:$A$20021,$C51,'food record'!$B$2:$B$20021,N$1)</f>
        <v>0</v>
      </c>
      <c r="O51">
        <f>SUMIFS('food record'!$F$2:$F$20021,'food record'!$A$2:$A$20021,$C51,'food record'!$B$2:$B$20021,O$1)</f>
        <v>0</v>
      </c>
    </row>
    <row r="52" spans="3:15">
      <c r="C52" s="1">
        <v>44313</v>
      </c>
      <c r="D52"/>
      <c r="E52" s="7">
        <f t="shared" si="0"/>
        <v>0</v>
      </c>
      <c r="J52">
        <f>SUMIFS('food record'!$F$2:$F$20021,'food record'!$A$2:$A$20021,$C52,'food record'!$B$2:$B$20021,J$1)</f>
        <v>0</v>
      </c>
      <c r="K52">
        <f>SUMIFS('food record'!$F$2:$F$20021,'food record'!$A$2:$A$20021,$C52,'food record'!$B$2:$B$20021,K$1)</f>
        <v>0</v>
      </c>
      <c r="L52">
        <f>SUMIFS('food record'!$F$2:$F$20021,'food record'!$A$2:$A$20021,$C52,'food record'!$B$2:$B$20021,L$1)</f>
        <v>0</v>
      </c>
      <c r="M52">
        <f>SUMIFS('food record'!$F$2:$F$20021,'food record'!$A$2:$A$20021,$C52,'food record'!$B$2:$B$20021,M$1)</f>
        <v>0</v>
      </c>
      <c r="N52">
        <f>SUMIFS('food record'!$F$2:$F$20021,'food record'!$A$2:$A$20021,$C52,'food record'!$B$2:$B$20021,N$1)</f>
        <v>0</v>
      </c>
      <c r="O52">
        <f>SUMIFS('food record'!$F$2:$F$20021,'food record'!$A$2:$A$20021,$C52,'food record'!$B$2:$B$20021,O$1)</f>
        <v>0</v>
      </c>
    </row>
    <row r="53" spans="3:15">
      <c r="C53" s="1">
        <v>44314</v>
      </c>
      <c r="D53"/>
      <c r="E53" s="7">
        <f t="shared" si="0"/>
        <v>0</v>
      </c>
      <c r="J53">
        <f>SUMIFS('food record'!$F$2:$F$20021,'food record'!$A$2:$A$20021,$C53,'food record'!$B$2:$B$20021,J$1)</f>
        <v>0</v>
      </c>
      <c r="K53">
        <f>SUMIFS('food record'!$F$2:$F$20021,'food record'!$A$2:$A$20021,$C53,'food record'!$B$2:$B$20021,K$1)</f>
        <v>0</v>
      </c>
      <c r="L53">
        <f>SUMIFS('food record'!$F$2:$F$20021,'food record'!$A$2:$A$20021,$C53,'food record'!$B$2:$B$20021,L$1)</f>
        <v>0</v>
      </c>
      <c r="M53">
        <f>SUMIFS('food record'!$F$2:$F$20021,'food record'!$A$2:$A$20021,$C53,'food record'!$B$2:$B$20021,M$1)</f>
        <v>0</v>
      </c>
      <c r="N53">
        <f>SUMIFS('food record'!$F$2:$F$20021,'food record'!$A$2:$A$20021,$C53,'food record'!$B$2:$B$20021,N$1)</f>
        <v>0</v>
      </c>
      <c r="O53">
        <f>SUMIFS('food record'!$F$2:$F$20021,'food record'!$A$2:$A$20021,$C53,'food record'!$B$2:$B$20021,O$1)</f>
        <v>0</v>
      </c>
    </row>
    <row r="54" spans="3:15">
      <c r="C54" s="1">
        <v>44315</v>
      </c>
      <c r="D54"/>
      <c r="E54" s="7">
        <f t="shared" si="0"/>
        <v>0</v>
      </c>
      <c r="J54">
        <f>SUMIFS('food record'!$F$2:$F$20021,'food record'!$A$2:$A$20021,$C54,'food record'!$B$2:$B$20021,J$1)</f>
        <v>0</v>
      </c>
      <c r="K54">
        <f>SUMIFS('food record'!$F$2:$F$20021,'food record'!$A$2:$A$20021,$C54,'food record'!$B$2:$B$20021,K$1)</f>
        <v>0</v>
      </c>
      <c r="L54">
        <f>SUMIFS('food record'!$F$2:$F$20021,'food record'!$A$2:$A$20021,$C54,'food record'!$B$2:$B$20021,L$1)</f>
        <v>0</v>
      </c>
      <c r="M54">
        <f>SUMIFS('food record'!$F$2:$F$20021,'food record'!$A$2:$A$20021,$C54,'food record'!$B$2:$B$20021,M$1)</f>
        <v>0</v>
      </c>
      <c r="N54">
        <f>SUMIFS('food record'!$F$2:$F$20021,'food record'!$A$2:$A$20021,$C54,'food record'!$B$2:$B$20021,N$1)</f>
        <v>0</v>
      </c>
      <c r="O54">
        <f>SUMIFS('food record'!$F$2:$F$20021,'food record'!$A$2:$A$20021,$C54,'food record'!$B$2:$B$20021,O$1)</f>
        <v>0</v>
      </c>
    </row>
    <row r="55" spans="3:15">
      <c r="C55" s="1">
        <v>44316</v>
      </c>
      <c r="D55"/>
      <c r="E55" s="7">
        <f t="shared" si="0"/>
        <v>0</v>
      </c>
      <c r="J55">
        <f>SUMIFS('food record'!$F$2:$F$20021,'food record'!$A$2:$A$20021,$C55,'food record'!$B$2:$B$20021,J$1)</f>
        <v>0</v>
      </c>
      <c r="K55">
        <f>SUMIFS('food record'!$F$2:$F$20021,'food record'!$A$2:$A$20021,$C55,'food record'!$B$2:$B$20021,K$1)</f>
        <v>0</v>
      </c>
      <c r="L55">
        <f>SUMIFS('food record'!$F$2:$F$20021,'food record'!$A$2:$A$20021,$C55,'food record'!$B$2:$B$20021,L$1)</f>
        <v>0</v>
      </c>
      <c r="M55">
        <f>SUMIFS('food record'!$F$2:$F$20021,'food record'!$A$2:$A$20021,$C55,'food record'!$B$2:$B$20021,M$1)</f>
        <v>0</v>
      </c>
      <c r="N55">
        <f>SUMIFS('food record'!$F$2:$F$20021,'food record'!$A$2:$A$20021,$C55,'food record'!$B$2:$B$20021,N$1)</f>
        <v>0</v>
      </c>
      <c r="O55">
        <f>SUMIFS('food record'!$F$2:$F$20021,'food record'!$A$2:$A$20021,$C55,'food record'!$B$2:$B$20021,O$1)</f>
        <v>0</v>
      </c>
    </row>
    <row r="56" spans="3:15">
      <c r="C56" s="1">
        <v>44317</v>
      </c>
      <c r="D56"/>
      <c r="E56" s="7">
        <f t="shared" si="0"/>
        <v>0</v>
      </c>
      <c r="J56">
        <f>SUMIFS('food record'!$F$2:$F$20021,'food record'!$A$2:$A$20021,$C56,'food record'!$B$2:$B$20021,J$1)</f>
        <v>0</v>
      </c>
      <c r="K56">
        <f>SUMIFS('food record'!$F$2:$F$20021,'food record'!$A$2:$A$20021,$C56,'food record'!$B$2:$B$20021,K$1)</f>
        <v>0</v>
      </c>
      <c r="L56">
        <f>SUMIFS('food record'!$F$2:$F$20021,'food record'!$A$2:$A$20021,$C56,'food record'!$B$2:$B$20021,L$1)</f>
        <v>0</v>
      </c>
      <c r="M56">
        <f>SUMIFS('food record'!$F$2:$F$20021,'food record'!$A$2:$A$20021,$C56,'food record'!$B$2:$B$20021,M$1)</f>
        <v>0</v>
      </c>
      <c r="N56">
        <f>SUMIFS('food record'!$F$2:$F$20021,'food record'!$A$2:$A$20021,$C56,'food record'!$B$2:$B$20021,N$1)</f>
        <v>0</v>
      </c>
      <c r="O56">
        <f>SUMIFS('food record'!$F$2:$F$20021,'food record'!$A$2:$A$20021,$C56,'food record'!$B$2:$B$20021,O$1)</f>
        <v>0</v>
      </c>
    </row>
    <row r="57" spans="3:15">
      <c r="C57" s="1">
        <v>44318</v>
      </c>
      <c r="D57"/>
      <c r="E57" s="7">
        <f t="shared" si="0"/>
        <v>0</v>
      </c>
      <c r="J57">
        <f>SUMIFS('food record'!$F$2:$F$20021,'food record'!$A$2:$A$20021,$C57,'food record'!$B$2:$B$20021,J$1)</f>
        <v>0</v>
      </c>
      <c r="K57">
        <f>SUMIFS('food record'!$F$2:$F$20021,'food record'!$A$2:$A$20021,$C57,'food record'!$B$2:$B$20021,K$1)</f>
        <v>0</v>
      </c>
      <c r="L57">
        <f>SUMIFS('food record'!$F$2:$F$20021,'food record'!$A$2:$A$20021,$C57,'food record'!$B$2:$B$20021,L$1)</f>
        <v>0</v>
      </c>
      <c r="M57">
        <f>SUMIFS('food record'!$F$2:$F$20021,'food record'!$A$2:$A$20021,$C57,'food record'!$B$2:$B$20021,M$1)</f>
        <v>0</v>
      </c>
      <c r="N57">
        <f>SUMIFS('food record'!$F$2:$F$20021,'food record'!$A$2:$A$20021,$C57,'food record'!$B$2:$B$20021,N$1)</f>
        <v>0</v>
      </c>
      <c r="O57">
        <f>SUMIFS('food record'!$F$2:$F$20021,'food record'!$A$2:$A$20021,$C57,'food record'!$B$2:$B$20021,O$1)</f>
        <v>0</v>
      </c>
    </row>
    <row r="58" spans="3:15">
      <c r="C58" s="1">
        <v>44319</v>
      </c>
      <c r="D58"/>
      <c r="E58" s="7">
        <f t="shared" si="0"/>
        <v>0</v>
      </c>
      <c r="J58">
        <f>SUMIFS('food record'!$F$2:$F$20021,'food record'!$A$2:$A$20021,$C58,'food record'!$B$2:$B$20021,J$1)</f>
        <v>0</v>
      </c>
      <c r="K58">
        <f>SUMIFS('food record'!$F$2:$F$20021,'food record'!$A$2:$A$20021,$C58,'food record'!$B$2:$B$20021,K$1)</f>
        <v>0</v>
      </c>
      <c r="L58">
        <f>SUMIFS('food record'!$F$2:$F$20021,'food record'!$A$2:$A$20021,$C58,'food record'!$B$2:$B$20021,L$1)</f>
        <v>0</v>
      </c>
      <c r="M58">
        <f>SUMIFS('food record'!$F$2:$F$20021,'food record'!$A$2:$A$20021,$C58,'food record'!$B$2:$B$20021,M$1)</f>
        <v>0</v>
      </c>
      <c r="N58">
        <f>SUMIFS('food record'!$F$2:$F$20021,'food record'!$A$2:$A$20021,$C58,'food record'!$B$2:$B$20021,N$1)</f>
        <v>0</v>
      </c>
      <c r="O58">
        <f>SUMIFS('food record'!$F$2:$F$20021,'food record'!$A$2:$A$20021,$C58,'food record'!$B$2:$B$20021,O$1)</f>
        <v>0</v>
      </c>
    </row>
    <row r="59" spans="3:15">
      <c r="C59" s="1">
        <v>44320</v>
      </c>
      <c r="D59"/>
      <c r="E59" s="7">
        <f t="shared" si="0"/>
        <v>0</v>
      </c>
      <c r="J59">
        <f>SUMIFS('food record'!$F$2:$F$20021,'food record'!$A$2:$A$20021,$C59,'food record'!$B$2:$B$20021,J$1)</f>
        <v>0</v>
      </c>
      <c r="K59">
        <f>SUMIFS('food record'!$F$2:$F$20021,'food record'!$A$2:$A$20021,$C59,'food record'!$B$2:$B$20021,K$1)</f>
        <v>0</v>
      </c>
      <c r="L59">
        <f>SUMIFS('food record'!$F$2:$F$20021,'food record'!$A$2:$A$20021,$C59,'food record'!$B$2:$B$20021,L$1)</f>
        <v>0</v>
      </c>
      <c r="M59">
        <f>SUMIFS('food record'!$F$2:$F$20021,'food record'!$A$2:$A$20021,$C59,'food record'!$B$2:$B$20021,M$1)</f>
        <v>0</v>
      </c>
      <c r="N59">
        <f>SUMIFS('food record'!$F$2:$F$20021,'food record'!$A$2:$A$20021,$C59,'food record'!$B$2:$B$20021,N$1)</f>
        <v>0</v>
      </c>
      <c r="O59">
        <f>SUMIFS('food record'!$F$2:$F$20021,'food record'!$A$2:$A$20021,$C59,'food record'!$B$2:$B$20021,O$1)</f>
        <v>0</v>
      </c>
    </row>
    <row r="60" spans="3:15">
      <c r="C60" s="1">
        <v>44321</v>
      </c>
      <c r="D60"/>
      <c r="E60" s="7">
        <f t="shared" si="0"/>
        <v>0</v>
      </c>
      <c r="J60">
        <f>SUMIFS('food record'!$F$2:$F$20021,'food record'!$A$2:$A$20021,$C60,'food record'!$B$2:$B$20021,J$1)</f>
        <v>0</v>
      </c>
      <c r="K60">
        <f>SUMIFS('food record'!$F$2:$F$20021,'food record'!$A$2:$A$20021,$C60,'food record'!$B$2:$B$20021,K$1)</f>
        <v>0</v>
      </c>
      <c r="L60">
        <f>SUMIFS('food record'!$F$2:$F$20021,'food record'!$A$2:$A$20021,$C60,'food record'!$B$2:$B$20021,L$1)</f>
        <v>0</v>
      </c>
      <c r="M60">
        <f>SUMIFS('food record'!$F$2:$F$20021,'food record'!$A$2:$A$20021,$C60,'food record'!$B$2:$B$20021,M$1)</f>
        <v>0</v>
      </c>
      <c r="N60">
        <f>SUMIFS('food record'!$F$2:$F$20021,'food record'!$A$2:$A$20021,$C60,'food record'!$B$2:$B$20021,N$1)</f>
        <v>0</v>
      </c>
      <c r="O60">
        <f>SUMIFS('food record'!$F$2:$F$20021,'food record'!$A$2:$A$20021,$C60,'food record'!$B$2:$B$20021,O$1)</f>
        <v>0</v>
      </c>
    </row>
    <row r="61" spans="3:15">
      <c r="C61" s="1">
        <v>44322</v>
      </c>
      <c r="D61"/>
      <c r="E61" s="7">
        <f t="shared" si="0"/>
        <v>0</v>
      </c>
      <c r="J61">
        <f>SUMIFS('food record'!$F$2:$F$20021,'food record'!$A$2:$A$20021,$C61,'food record'!$B$2:$B$20021,J$1)</f>
        <v>0</v>
      </c>
      <c r="K61">
        <f>SUMIFS('food record'!$F$2:$F$20021,'food record'!$A$2:$A$20021,$C61,'food record'!$B$2:$B$20021,K$1)</f>
        <v>0</v>
      </c>
      <c r="L61">
        <f>SUMIFS('food record'!$F$2:$F$20021,'food record'!$A$2:$A$20021,$C61,'food record'!$B$2:$B$20021,L$1)</f>
        <v>0</v>
      </c>
      <c r="M61">
        <f>SUMIFS('food record'!$F$2:$F$20021,'food record'!$A$2:$A$20021,$C61,'food record'!$B$2:$B$20021,M$1)</f>
        <v>0</v>
      </c>
      <c r="N61">
        <f>SUMIFS('food record'!$F$2:$F$20021,'food record'!$A$2:$A$20021,$C61,'food record'!$B$2:$B$20021,N$1)</f>
        <v>0</v>
      </c>
      <c r="O61">
        <f>SUMIFS('food record'!$F$2:$F$20021,'food record'!$A$2:$A$20021,$C61,'food record'!$B$2:$B$20021,O$1)</f>
        <v>0</v>
      </c>
    </row>
    <row r="62" spans="3:15">
      <c r="C62" s="1">
        <v>44323</v>
      </c>
      <c r="D62"/>
      <c r="E62" s="7">
        <f t="shared" si="0"/>
        <v>0</v>
      </c>
      <c r="J62">
        <f>SUMIFS('food record'!$F$2:$F$20021,'food record'!$A$2:$A$20021,$C62,'food record'!$B$2:$B$20021,J$1)</f>
        <v>0</v>
      </c>
      <c r="K62">
        <f>SUMIFS('food record'!$F$2:$F$20021,'food record'!$A$2:$A$20021,$C62,'food record'!$B$2:$B$20021,K$1)</f>
        <v>0</v>
      </c>
      <c r="L62">
        <f>SUMIFS('food record'!$F$2:$F$20021,'food record'!$A$2:$A$20021,$C62,'food record'!$B$2:$B$20021,L$1)</f>
        <v>0</v>
      </c>
      <c r="M62">
        <f>SUMIFS('food record'!$F$2:$F$20021,'food record'!$A$2:$A$20021,$C62,'food record'!$B$2:$B$20021,M$1)</f>
        <v>0</v>
      </c>
      <c r="N62">
        <f>SUMIFS('food record'!$F$2:$F$20021,'food record'!$A$2:$A$20021,$C62,'food record'!$B$2:$B$20021,N$1)</f>
        <v>0</v>
      </c>
      <c r="O62">
        <f>SUMIFS('food record'!$F$2:$F$20021,'food record'!$A$2:$A$20021,$C62,'food record'!$B$2:$B$20021,O$1)</f>
        <v>0</v>
      </c>
    </row>
    <row r="63" spans="3:15">
      <c r="C63" s="1">
        <v>44324</v>
      </c>
      <c r="D63"/>
      <c r="E63" s="7">
        <f t="shared" si="0"/>
        <v>0</v>
      </c>
      <c r="J63">
        <f>SUMIFS('food record'!$F$2:$F$20021,'food record'!$A$2:$A$20021,$C63,'food record'!$B$2:$B$20021,J$1)</f>
        <v>0</v>
      </c>
      <c r="K63">
        <f>SUMIFS('food record'!$F$2:$F$20021,'food record'!$A$2:$A$20021,$C63,'food record'!$B$2:$B$20021,K$1)</f>
        <v>0</v>
      </c>
      <c r="L63">
        <f>SUMIFS('food record'!$F$2:$F$20021,'food record'!$A$2:$A$20021,$C63,'food record'!$B$2:$B$20021,L$1)</f>
        <v>0</v>
      </c>
      <c r="M63">
        <f>SUMIFS('food record'!$F$2:$F$20021,'food record'!$A$2:$A$20021,$C63,'food record'!$B$2:$B$20021,M$1)</f>
        <v>0</v>
      </c>
      <c r="N63">
        <f>SUMIFS('food record'!$F$2:$F$20021,'food record'!$A$2:$A$20021,$C63,'food record'!$B$2:$B$20021,N$1)</f>
        <v>0</v>
      </c>
      <c r="O63">
        <f>SUMIFS('food record'!$F$2:$F$20021,'food record'!$A$2:$A$20021,$C63,'food record'!$B$2:$B$20021,O$1)</f>
        <v>0</v>
      </c>
    </row>
    <row r="64" spans="3:15">
      <c r="C64" s="1">
        <v>44325</v>
      </c>
      <c r="D64"/>
      <c r="E64" s="7">
        <f t="shared" si="0"/>
        <v>0</v>
      </c>
      <c r="J64">
        <f>SUMIFS('food record'!$F$2:$F$20021,'food record'!$A$2:$A$20021,$C64,'food record'!$B$2:$B$20021,J$1)</f>
        <v>0</v>
      </c>
      <c r="K64">
        <f>SUMIFS('food record'!$F$2:$F$20021,'food record'!$A$2:$A$20021,$C64,'food record'!$B$2:$B$20021,K$1)</f>
        <v>0</v>
      </c>
      <c r="L64">
        <f>SUMIFS('food record'!$F$2:$F$20021,'food record'!$A$2:$A$20021,$C64,'food record'!$B$2:$B$20021,L$1)</f>
        <v>0</v>
      </c>
      <c r="M64">
        <f>SUMIFS('food record'!$F$2:$F$20021,'food record'!$A$2:$A$20021,$C64,'food record'!$B$2:$B$20021,M$1)</f>
        <v>0</v>
      </c>
      <c r="N64">
        <f>SUMIFS('food record'!$F$2:$F$20021,'food record'!$A$2:$A$20021,$C64,'food record'!$B$2:$B$20021,N$1)</f>
        <v>0</v>
      </c>
      <c r="O64">
        <f>SUMIFS('food record'!$F$2:$F$20021,'food record'!$A$2:$A$20021,$C64,'food record'!$B$2:$B$20021,O$1)</f>
        <v>0</v>
      </c>
    </row>
    <row r="65" spans="3:15">
      <c r="C65" s="1">
        <v>44326</v>
      </c>
      <c r="D65"/>
      <c r="E65" s="7">
        <f t="shared" si="0"/>
        <v>0</v>
      </c>
      <c r="J65">
        <f>SUMIFS('food record'!$F$2:$F$20021,'food record'!$A$2:$A$20021,$C65,'food record'!$B$2:$B$20021,J$1)</f>
        <v>0</v>
      </c>
      <c r="K65">
        <f>SUMIFS('food record'!$F$2:$F$20021,'food record'!$A$2:$A$20021,$C65,'food record'!$B$2:$B$20021,K$1)</f>
        <v>0</v>
      </c>
      <c r="L65">
        <f>SUMIFS('food record'!$F$2:$F$20021,'food record'!$A$2:$A$20021,$C65,'food record'!$B$2:$B$20021,L$1)</f>
        <v>0</v>
      </c>
      <c r="M65">
        <f>SUMIFS('food record'!$F$2:$F$20021,'food record'!$A$2:$A$20021,$C65,'food record'!$B$2:$B$20021,M$1)</f>
        <v>0</v>
      </c>
      <c r="N65">
        <f>SUMIFS('food record'!$F$2:$F$20021,'food record'!$A$2:$A$20021,$C65,'food record'!$B$2:$B$20021,N$1)</f>
        <v>0</v>
      </c>
      <c r="O65">
        <f>SUMIFS('food record'!$F$2:$F$20021,'food record'!$A$2:$A$20021,$C65,'food record'!$B$2:$B$20021,O$1)</f>
        <v>0</v>
      </c>
    </row>
    <row r="66" spans="3:15">
      <c r="C66" s="1">
        <v>44327</v>
      </c>
      <c r="D66"/>
      <c r="E66" s="7">
        <f t="shared" si="0"/>
        <v>0</v>
      </c>
      <c r="J66">
        <f>SUMIFS('food record'!$F$2:$F$20021,'food record'!$A$2:$A$20021,$C66,'food record'!$B$2:$B$20021,J$1)</f>
        <v>0</v>
      </c>
      <c r="K66">
        <f>SUMIFS('food record'!$F$2:$F$20021,'food record'!$A$2:$A$20021,$C66,'food record'!$B$2:$B$20021,K$1)</f>
        <v>0</v>
      </c>
      <c r="L66">
        <f>SUMIFS('food record'!$F$2:$F$20021,'food record'!$A$2:$A$20021,$C66,'food record'!$B$2:$B$20021,L$1)</f>
        <v>0</v>
      </c>
      <c r="M66">
        <f>SUMIFS('food record'!$F$2:$F$20021,'food record'!$A$2:$A$20021,$C66,'food record'!$B$2:$B$20021,M$1)</f>
        <v>0</v>
      </c>
      <c r="N66">
        <f>SUMIFS('food record'!$F$2:$F$20021,'food record'!$A$2:$A$20021,$C66,'food record'!$B$2:$B$20021,N$1)</f>
        <v>0</v>
      </c>
      <c r="O66">
        <f>SUMIFS('food record'!$F$2:$F$20021,'food record'!$A$2:$A$20021,$C66,'food record'!$B$2:$B$20021,O$1)</f>
        <v>0</v>
      </c>
    </row>
    <row r="67" spans="3:15">
      <c r="C67" s="1">
        <v>44328</v>
      </c>
      <c r="D67"/>
      <c r="E67" s="7">
        <f t="shared" si="0"/>
        <v>0</v>
      </c>
      <c r="J67">
        <f>SUMIFS('food record'!$F$2:$F$20021,'food record'!$A$2:$A$20021,$C67,'food record'!$B$2:$B$20021,J$1)</f>
        <v>0</v>
      </c>
      <c r="K67">
        <f>SUMIFS('food record'!$F$2:$F$20021,'food record'!$A$2:$A$20021,$C67,'food record'!$B$2:$B$20021,K$1)</f>
        <v>0</v>
      </c>
      <c r="L67">
        <f>SUMIFS('food record'!$F$2:$F$20021,'food record'!$A$2:$A$20021,$C67,'food record'!$B$2:$B$20021,L$1)</f>
        <v>0</v>
      </c>
      <c r="M67">
        <f>SUMIFS('food record'!$F$2:$F$20021,'food record'!$A$2:$A$20021,$C67,'food record'!$B$2:$B$20021,M$1)</f>
        <v>0</v>
      </c>
      <c r="N67">
        <f>SUMIFS('food record'!$F$2:$F$20021,'food record'!$A$2:$A$20021,$C67,'food record'!$B$2:$B$20021,N$1)</f>
        <v>0</v>
      </c>
      <c r="O67">
        <f>SUMIFS('food record'!$F$2:$F$20021,'food record'!$A$2:$A$20021,$C67,'food record'!$B$2:$B$20021,O$1)</f>
        <v>0</v>
      </c>
    </row>
    <row r="68" spans="3:15">
      <c r="C68" s="1">
        <v>44329</v>
      </c>
      <c r="D68"/>
      <c r="E68" s="7">
        <f t="shared" si="0"/>
        <v>0</v>
      </c>
      <c r="J68">
        <f>SUMIFS('food record'!$F$2:$F$20021,'food record'!$A$2:$A$20021,$C68,'food record'!$B$2:$B$20021,J$1)</f>
        <v>0</v>
      </c>
      <c r="K68">
        <f>SUMIFS('food record'!$F$2:$F$20021,'food record'!$A$2:$A$20021,$C68,'food record'!$B$2:$B$20021,K$1)</f>
        <v>0</v>
      </c>
      <c r="L68">
        <f>SUMIFS('food record'!$F$2:$F$20021,'food record'!$A$2:$A$20021,$C68,'food record'!$B$2:$B$20021,L$1)</f>
        <v>0</v>
      </c>
      <c r="M68">
        <f>SUMIFS('food record'!$F$2:$F$20021,'food record'!$A$2:$A$20021,$C68,'food record'!$B$2:$B$20021,M$1)</f>
        <v>0</v>
      </c>
      <c r="N68">
        <f>SUMIFS('food record'!$F$2:$F$20021,'food record'!$A$2:$A$20021,$C68,'food record'!$B$2:$B$20021,N$1)</f>
        <v>0</v>
      </c>
      <c r="O68">
        <f>SUMIFS('food record'!$F$2:$F$20021,'food record'!$A$2:$A$20021,$C68,'food record'!$B$2:$B$20021,O$1)</f>
        <v>0</v>
      </c>
    </row>
    <row r="69" spans="3:15">
      <c r="C69" s="1">
        <v>44330</v>
      </c>
      <c r="D69"/>
      <c r="E69" s="7">
        <f t="shared" si="0"/>
        <v>0</v>
      </c>
      <c r="J69">
        <f>SUMIFS('food record'!$F$2:$F$20021,'food record'!$A$2:$A$20021,$C69,'food record'!$B$2:$B$20021,J$1)</f>
        <v>0</v>
      </c>
      <c r="K69">
        <f>SUMIFS('food record'!$F$2:$F$20021,'food record'!$A$2:$A$20021,$C69,'food record'!$B$2:$B$20021,K$1)</f>
        <v>0</v>
      </c>
      <c r="L69">
        <f>SUMIFS('food record'!$F$2:$F$20021,'food record'!$A$2:$A$20021,$C69,'food record'!$B$2:$B$20021,L$1)</f>
        <v>0</v>
      </c>
      <c r="M69">
        <f>SUMIFS('food record'!$F$2:$F$20021,'food record'!$A$2:$A$20021,$C69,'food record'!$B$2:$B$20021,M$1)</f>
        <v>0</v>
      </c>
      <c r="N69">
        <f>SUMIFS('food record'!$F$2:$F$20021,'food record'!$A$2:$A$20021,$C69,'food record'!$B$2:$B$20021,N$1)</f>
        <v>0</v>
      </c>
      <c r="O69">
        <f>SUMIFS('food record'!$F$2:$F$20021,'food record'!$A$2:$A$20021,$C69,'food record'!$B$2:$B$20021,O$1)</f>
        <v>0</v>
      </c>
    </row>
    <row r="70" spans="3:15">
      <c r="C70" s="1">
        <v>44331</v>
      </c>
      <c r="D70"/>
      <c r="E70" s="7">
        <f t="shared" si="0"/>
        <v>0</v>
      </c>
      <c r="J70">
        <f>SUMIFS('food record'!$F$2:$F$20021,'food record'!$A$2:$A$20021,$C70,'food record'!$B$2:$B$20021,J$1)</f>
        <v>0</v>
      </c>
      <c r="K70">
        <f>SUMIFS('food record'!$F$2:$F$20021,'food record'!$A$2:$A$20021,$C70,'food record'!$B$2:$B$20021,K$1)</f>
        <v>0</v>
      </c>
      <c r="L70">
        <f>SUMIFS('food record'!$F$2:$F$20021,'food record'!$A$2:$A$20021,$C70,'food record'!$B$2:$B$20021,L$1)</f>
        <v>0</v>
      </c>
      <c r="M70">
        <f>SUMIFS('food record'!$F$2:$F$20021,'food record'!$A$2:$A$20021,$C70,'food record'!$B$2:$B$20021,M$1)</f>
        <v>0</v>
      </c>
      <c r="N70">
        <f>SUMIFS('food record'!$F$2:$F$20021,'food record'!$A$2:$A$20021,$C70,'food record'!$B$2:$B$20021,N$1)</f>
        <v>0</v>
      </c>
      <c r="O70">
        <f>SUMIFS('food record'!$F$2:$F$20021,'food record'!$A$2:$A$20021,$C70,'food record'!$B$2:$B$20021,O$1)</f>
        <v>0</v>
      </c>
    </row>
    <row r="71" spans="3:15">
      <c r="C71" s="1">
        <v>44332</v>
      </c>
      <c r="D71"/>
      <c r="E71" s="7">
        <f t="shared" si="0"/>
        <v>0</v>
      </c>
      <c r="J71">
        <f>SUMIFS('food record'!$F$2:$F$20021,'food record'!$A$2:$A$20021,$C71,'food record'!$B$2:$B$20021,J$1)</f>
        <v>0</v>
      </c>
      <c r="K71">
        <f>SUMIFS('food record'!$F$2:$F$20021,'food record'!$A$2:$A$20021,$C71,'food record'!$B$2:$B$20021,K$1)</f>
        <v>0</v>
      </c>
      <c r="L71">
        <f>SUMIFS('food record'!$F$2:$F$20021,'food record'!$A$2:$A$20021,$C71,'food record'!$B$2:$B$20021,L$1)</f>
        <v>0</v>
      </c>
      <c r="M71">
        <f>SUMIFS('food record'!$F$2:$F$20021,'food record'!$A$2:$A$20021,$C71,'food record'!$B$2:$B$20021,M$1)</f>
        <v>0</v>
      </c>
      <c r="N71">
        <f>SUMIFS('food record'!$F$2:$F$20021,'food record'!$A$2:$A$20021,$C71,'food record'!$B$2:$B$20021,N$1)</f>
        <v>0</v>
      </c>
      <c r="O71">
        <f>SUMIFS('food record'!$F$2:$F$20021,'food record'!$A$2:$A$20021,$C71,'food record'!$B$2:$B$20021,O$1)</f>
        <v>0</v>
      </c>
    </row>
    <row r="72" spans="3:15">
      <c r="C72" s="1">
        <v>44333</v>
      </c>
      <c r="D72"/>
      <c r="E72" s="7">
        <f t="shared" si="0"/>
        <v>0</v>
      </c>
      <c r="J72">
        <f>SUMIFS('food record'!$F$2:$F$20021,'food record'!$A$2:$A$20021,$C72,'food record'!$B$2:$B$20021,J$1)</f>
        <v>0</v>
      </c>
      <c r="K72">
        <f>SUMIFS('food record'!$F$2:$F$20021,'food record'!$A$2:$A$20021,$C72,'food record'!$B$2:$B$20021,K$1)</f>
        <v>0</v>
      </c>
      <c r="L72">
        <f>SUMIFS('food record'!$F$2:$F$20021,'food record'!$A$2:$A$20021,$C72,'food record'!$B$2:$B$20021,L$1)</f>
        <v>0</v>
      </c>
      <c r="M72">
        <f>SUMIFS('food record'!$F$2:$F$20021,'food record'!$A$2:$A$20021,$C72,'food record'!$B$2:$B$20021,M$1)</f>
        <v>0</v>
      </c>
      <c r="N72">
        <f>SUMIFS('food record'!$F$2:$F$20021,'food record'!$A$2:$A$20021,$C72,'food record'!$B$2:$B$20021,N$1)</f>
        <v>0</v>
      </c>
      <c r="O72">
        <f>SUMIFS('food record'!$F$2:$F$20021,'food record'!$A$2:$A$20021,$C72,'food record'!$B$2:$B$20021,O$1)</f>
        <v>0</v>
      </c>
    </row>
    <row r="73" spans="3:15">
      <c r="C73" s="1">
        <v>44334</v>
      </c>
      <c r="D73"/>
      <c r="E73" s="7">
        <f t="shared" si="0"/>
        <v>0</v>
      </c>
      <c r="J73">
        <f>SUMIFS('food record'!$F$2:$F$20021,'food record'!$A$2:$A$20021,$C73,'food record'!$B$2:$B$20021,J$1)</f>
        <v>0</v>
      </c>
      <c r="K73">
        <f>SUMIFS('food record'!$F$2:$F$20021,'food record'!$A$2:$A$20021,$C73,'food record'!$B$2:$B$20021,K$1)</f>
        <v>0</v>
      </c>
      <c r="L73">
        <f>SUMIFS('food record'!$F$2:$F$20021,'food record'!$A$2:$A$20021,$C73,'food record'!$B$2:$B$20021,L$1)</f>
        <v>0</v>
      </c>
      <c r="M73">
        <f>SUMIFS('food record'!$F$2:$F$20021,'food record'!$A$2:$A$20021,$C73,'food record'!$B$2:$B$20021,M$1)</f>
        <v>0</v>
      </c>
      <c r="N73">
        <f>SUMIFS('food record'!$F$2:$F$20021,'food record'!$A$2:$A$20021,$C73,'food record'!$B$2:$B$20021,N$1)</f>
        <v>0</v>
      </c>
      <c r="O73">
        <f>SUMIFS('food record'!$F$2:$F$20021,'food record'!$A$2:$A$20021,$C73,'food record'!$B$2:$B$20021,O$1)</f>
        <v>0</v>
      </c>
    </row>
    <row r="74" spans="3:15">
      <c r="C74" s="1">
        <v>44335</v>
      </c>
      <c r="D74"/>
      <c r="E74" s="7">
        <f t="shared" ref="E74:E84" si="1">D74/1.78^2</f>
        <v>0</v>
      </c>
      <c r="J74">
        <f>SUMIFS('food record'!$F$2:$F$20021,'food record'!$A$2:$A$20021,$C74,'food record'!$B$2:$B$20021,J$1)</f>
        <v>0</v>
      </c>
      <c r="K74">
        <f>SUMIFS('food record'!$F$2:$F$20021,'food record'!$A$2:$A$20021,$C74,'food record'!$B$2:$B$20021,K$1)</f>
        <v>0</v>
      </c>
      <c r="L74">
        <f>SUMIFS('food record'!$F$2:$F$20021,'food record'!$A$2:$A$20021,$C74,'food record'!$B$2:$B$20021,L$1)</f>
        <v>0</v>
      </c>
      <c r="M74">
        <f>SUMIFS('food record'!$F$2:$F$20021,'food record'!$A$2:$A$20021,$C74,'food record'!$B$2:$B$20021,M$1)</f>
        <v>0</v>
      </c>
      <c r="N74">
        <f>SUMIFS('food record'!$F$2:$F$20021,'food record'!$A$2:$A$20021,$C74,'food record'!$B$2:$B$20021,N$1)</f>
        <v>0</v>
      </c>
      <c r="O74">
        <f>SUMIFS('food record'!$F$2:$F$20021,'food record'!$A$2:$A$20021,$C74,'food record'!$B$2:$B$20021,O$1)</f>
        <v>0</v>
      </c>
    </row>
    <row r="75" spans="3:15">
      <c r="C75" s="1">
        <v>44336</v>
      </c>
      <c r="D75"/>
      <c r="E75" s="7">
        <f t="shared" si="1"/>
        <v>0</v>
      </c>
      <c r="J75">
        <f>SUMIFS('food record'!$F$2:$F$20021,'food record'!$A$2:$A$20021,$C75,'food record'!$B$2:$B$20021,J$1)</f>
        <v>0</v>
      </c>
      <c r="K75">
        <f>SUMIFS('food record'!$F$2:$F$20021,'food record'!$A$2:$A$20021,$C75,'food record'!$B$2:$B$20021,K$1)</f>
        <v>0</v>
      </c>
      <c r="L75">
        <f>SUMIFS('food record'!$F$2:$F$20021,'food record'!$A$2:$A$20021,$C75,'food record'!$B$2:$B$20021,L$1)</f>
        <v>0</v>
      </c>
      <c r="M75">
        <f>SUMIFS('food record'!$F$2:$F$20021,'food record'!$A$2:$A$20021,$C75,'food record'!$B$2:$B$20021,M$1)</f>
        <v>0</v>
      </c>
      <c r="N75">
        <f>SUMIFS('food record'!$F$2:$F$20021,'food record'!$A$2:$A$20021,$C75,'food record'!$B$2:$B$20021,N$1)</f>
        <v>0</v>
      </c>
      <c r="O75">
        <f>SUMIFS('food record'!$F$2:$F$20021,'food record'!$A$2:$A$20021,$C75,'food record'!$B$2:$B$20021,O$1)</f>
        <v>0</v>
      </c>
    </row>
    <row r="76" spans="3:15">
      <c r="C76" s="1">
        <v>44337</v>
      </c>
      <c r="D76"/>
      <c r="E76" s="7">
        <f t="shared" si="1"/>
        <v>0</v>
      </c>
      <c r="J76">
        <f>SUMIFS('food record'!$F$2:$F$20021,'food record'!$A$2:$A$20021,$C76,'food record'!$B$2:$B$20021,J$1)</f>
        <v>0</v>
      </c>
      <c r="K76">
        <f>SUMIFS('food record'!$F$2:$F$20021,'food record'!$A$2:$A$20021,$C76,'food record'!$B$2:$B$20021,K$1)</f>
        <v>0</v>
      </c>
      <c r="L76">
        <f>SUMIFS('food record'!$F$2:$F$20021,'food record'!$A$2:$A$20021,$C76,'food record'!$B$2:$B$20021,L$1)</f>
        <v>0</v>
      </c>
      <c r="M76">
        <f>SUMIFS('food record'!$F$2:$F$20021,'food record'!$A$2:$A$20021,$C76,'food record'!$B$2:$B$20021,M$1)</f>
        <v>0</v>
      </c>
      <c r="N76">
        <f>SUMIFS('food record'!$F$2:$F$20021,'food record'!$A$2:$A$20021,$C76,'food record'!$B$2:$B$20021,N$1)</f>
        <v>0</v>
      </c>
      <c r="O76">
        <f>SUMIFS('food record'!$F$2:$F$20021,'food record'!$A$2:$A$20021,$C76,'food record'!$B$2:$B$20021,O$1)</f>
        <v>0</v>
      </c>
    </row>
    <row r="77" spans="3:15">
      <c r="C77" s="1">
        <v>44338</v>
      </c>
      <c r="D77"/>
      <c r="E77" s="7">
        <f t="shared" si="1"/>
        <v>0</v>
      </c>
      <c r="J77">
        <f>SUMIFS('food record'!$F$2:$F$20021,'food record'!$A$2:$A$20021,$C77,'food record'!$B$2:$B$20021,J$1)</f>
        <v>0</v>
      </c>
      <c r="K77">
        <f>SUMIFS('food record'!$F$2:$F$20021,'food record'!$A$2:$A$20021,$C77,'food record'!$B$2:$B$20021,K$1)</f>
        <v>0</v>
      </c>
      <c r="L77">
        <f>SUMIFS('food record'!$F$2:$F$20021,'food record'!$A$2:$A$20021,$C77,'food record'!$B$2:$B$20021,L$1)</f>
        <v>0</v>
      </c>
      <c r="M77">
        <f>SUMIFS('food record'!$F$2:$F$20021,'food record'!$A$2:$A$20021,$C77,'food record'!$B$2:$B$20021,M$1)</f>
        <v>0</v>
      </c>
      <c r="N77">
        <f>SUMIFS('food record'!$F$2:$F$20021,'food record'!$A$2:$A$20021,$C77,'food record'!$B$2:$B$20021,N$1)</f>
        <v>0</v>
      </c>
      <c r="O77">
        <f>SUMIFS('food record'!$F$2:$F$20021,'food record'!$A$2:$A$20021,$C77,'food record'!$B$2:$B$20021,O$1)</f>
        <v>0</v>
      </c>
    </row>
    <row r="78" spans="3:15">
      <c r="C78" s="1">
        <v>44339</v>
      </c>
      <c r="D78"/>
      <c r="E78" s="7">
        <f t="shared" si="1"/>
        <v>0</v>
      </c>
      <c r="J78">
        <f>SUMIFS('food record'!$F$2:$F$20021,'food record'!$A$2:$A$20021,$C78,'food record'!$B$2:$B$20021,J$1)</f>
        <v>0</v>
      </c>
      <c r="K78">
        <f>SUMIFS('food record'!$F$2:$F$20021,'food record'!$A$2:$A$20021,$C78,'food record'!$B$2:$B$20021,K$1)</f>
        <v>0</v>
      </c>
      <c r="L78">
        <f>SUMIFS('food record'!$F$2:$F$20021,'food record'!$A$2:$A$20021,$C78,'food record'!$B$2:$B$20021,L$1)</f>
        <v>0</v>
      </c>
      <c r="M78">
        <f>SUMIFS('food record'!$F$2:$F$20021,'food record'!$A$2:$A$20021,$C78,'food record'!$B$2:$B$20021,M$1)</f>
        <v>0</v>
      </c>
      <c r="N78">
        <f>SUMIFS('food record'!$F$2:$F$20021,'food record'!$A$2:$A$20021,$C78,'food record'!$B$2:$B$20021,N$1)</f>
        <v>0</v>
      </c>
      <c r="O78">
        <f>SUMIFS('food record'!$F$2:$F$20021,'food record'!$A$2:$A$20021,$C78,'food record'!$B$2:$B$20021,O$1)</f>
        <v>0</v>
      </c>
    </row>
    <row r="79" spans="3:15">
      <c r="C79" s="1">
        <v>44340</v>
      </c>
      <c r="D79"/>
      <c r="E79" s="7">
        <f t="shared" si="1"/>
        <v>0</v>
      </c>
      <c r="J79">
        <f>SUMIFS('food record'!$F$2:$F$20021,'food record'!$A$2:$A$20021,$C79,'food record'!$B$2:$B$20021,J$1)</f>
        <v>0</v>
      </c>
      <c r="K79">
        <f>SUMIFS('food record'!$F$2:$F$20021,'food record'!$A$2:$A$20021,$C79,'food record'!$B$2:$B$20021,K$1)</f>
        <v>0</v>
      </c>
      <c r="L79">
        <f>SUMIFS('food record'!$F$2:$F$20021,'food record'!$A$2:$A$20021,$C79,'food record'!$B$2:$B$20021,L$1)</f>
        <v>0</v>
      </c>
      <c r="M79">
        <f>SUMIFS('food record'!$F$2:$F$20021,'food record'!$A$2:$A$20021,$C79,'food record'!$B$2:$B$20021,M$1)</f>
        <v>0</v>
      </c>
      <c r="N79">
        <f>SUMIFS('food record'!$F$2:$F$20021,'food record'!$A$2:$A$20021,$C79,'food record'!$B$2:$B$20021,N$1)</f>
        <v>0</v>
      </c>
      <c r="O79">
        <f>SUMIFS('food record'!$F$2:$F$20021,'food record'!$A$2:$A$20021,$C79,'food record'!$B$2:$B$20021,O$1)</f>
        <v>0</v>
      </c>
    </row>
    <row r="80" spans="3:15">
      <c r="C80" s="1">
        <v>44341</v>
      </c>
      <c r="D80"/>
      <c r="E80" s="7">
        <f t="shared" si="1"/>
        <v>0</v>
      </c>
      <c r="J80">
        <f>SUMIFS('food record'!$F$2:$F$20021,'food record'!$A$2:$A$20021,$C80,'food record'!$B$2:$B$20021,J$1)</f>
        <v>0</v>
      </c>
      <c r="K80">
        <f>SUMIFS('food record'!$F$2:$F$20021,'food record'!$A$2:$A$20021,$C80,'food record'!$B$2:$B$20021,K$1)</f>
        <v>0</v>
      </c>
      <c r="L80">
        <f>SUMIFS('food record'!$F$2:$F$20021,'food record'!$A$2:$A$20021,$C80,'food record'!$B$2:$B$20021,L$1)</f>
        <v>0</v>
      </c>
      <c r="M80">
        <f>SUMIFS('food record'!$F$2:$F$20021,'food record'!$A$2:$A$20021,$C80,'food record'!$B$2:$B$20021,M$1)</f>
        <v>0</v>
      </c>
      <c r="N80">
        <f>SUMIFS('food record'!$F$2:$F$20021,'food record'!$A$2:$A$20021,$C80,'food record'!$B$2:$B$20021,N$1)</f>
        <v>0</v>
      </c>
      <c r="O80">
        <f>SUMIFS('food record'!$F$2:$F$20021,'food record'!$A$2:$A$20021,$C80,'food record'!$B$2:$B$20021,O$1)</f>
        <v>0</v>
      </c>
    </row>
    <row r="81" spans="3:15">
      <c r="C81" s="1">
        <v>44342</v>
      </c>
      <c r="D81"/>
      <c r="E81" s="7">
        <f t="shared" si="1"/>
        <v>0</v>
      </c>
      <c r="J81">
        <f>SUMIFS('food record'!$F$2:$F$20021,'food record'!$A$2:$A$20021,$C81,'food record'!$B$2:$B$20021,J$1)</f>
        <v>0</v>
      </c>
      <c r="K81">
        <f>SUMIFS('food record'!$F$2:$F$20021,'food record'!$A$2:$A$20021,$C81,'food record'!$B$2:$B$20021,K$1)</f>
        <v>0</v>
      </c>
      <c r="L81">
        <f>SUMIFS('food record'!$F$2:$F$20021,'food record'!$A$2:$A$20021,$C81,'food record'!$B$2:$B$20021,L$1)</f>
        <v>0</v>
      </c>
      <c r="M81">
        <f>SUMIFS('food record'!$F$2:$F$20021,'food record'!$A$2:$A$20021,$C81,'food record'!$B$2:$B$20021,M$1)</f>
        <v>0</v>
      </c>
      <c r="N81">
        <f>SUMIFS('food record'!$F$2:$F$20021,'food record'!$A$2:$A$20021,$C81,'food record'!$B$2:$B$20021,N$1)</f>
        <v>0</v>
      </c>
      <c r="O81">
        <f>SUMIFS('food record'!$F$2:$F$20021,'food record'!$A$2:$A$20021,$C81,'food record'!$B$2:$B$20021,O$1)</f>
        <v>0</v>
      </c>
    </row>
    <row r="82" spans="3:15">
      <c r="C82" s="1">
        <v>44343</v>
      </c>
      <c r="D82"/>
      <c r="E82" s="7">
        <f t="shared" si="1"/>
        <v>0</v>
      </c>
      <c r="J82">
        <f>SUMIFS('food record'!$F$2:$F$20021,'food record'!$A$2:$A$20021,$C82,'food record'!$B$2:$B$20021,J$1)</f>
        <v>0</v>
      </c>
      <c r="K82">
        <f>SUMIFS('food record'!$F$2:$F$20021,'food record'!$A$2:$A$20021,$C82,'food record'!$B$2:$B$20021,K$1)</f>
        <v>0</v>
      </c>
      <c r="L82">
        <f>SUMIFS('food record'!$F$2:$F$20021,'food record'!$A$2:$A$20021,$C82,'food record'!$B$2:$B$20021,L$1)</f>
        <v>0</v>
      </c>
      <c r="M82">
        <f>SUMIFS('food record'!$F$2:$F$20021,'food record'!$A$2:$A$20021,$C82,'food record'!$B$2:$B$20021,M$1)</f>
        <v>0</v>
      </c>
      <c r="N82">
        <f>SUMIFS('food record'!$F$2:$F$20021,'food record'!$A$2:$A$20021,$C82,'food record'!$B$2:$B$20021,N$1)</f>
        <v>0</v>
      </c>
      <c r="O82">
        <f>SUMIFS('food record'!$F$2:$F$20021,'food record'!$A$2:$A$20021,$C82,'food record'!$B$2:$B$20021,O$1)</f>
        <v>0</v>
      </c>
    </row>
    <row r="83" spans="3:15">
      <c r="C83" s="1">
        <v>44344</v>
      </c>
      <c r="D83"/>
      <c r="E83" s="7">
        <f t="shared" si="1"/>
        <v>0</v>
      </c>
      <c r="J83">
        <f>SUMIFS('food record'!$F$2:$F$20021,'food record'!$A$2:$A$20021,$C83,'food record'!$B$2:$B$20021,J$1)</f>
        <v>0</v>
      </c>
      <c r="K83">
        <f>SUMIFS('food record'!$F$2:$F$20021,'food record'!$A$2:$A$20021,$C83,'food record'!$B$2:$B$20021,K$1)</f>
        <v>0</v>
      </c>
      <c r="L83">
        <f>SUMIFS('food record'!$F$2:$F$20021,'food record'!$A$2:$A$20021,$C83,'food record'!$B$2:$B$20021,L$1)</f>
        <v>0</v>
      </c>
      <c r="M83">
        <f>SUMIFS('food record'!$F$2:$F$20021,'food record'!$A$2:$A$20021,$C83,'food record'!$B$2:$B$20021,M$1)</f>
        <v>0</v>
      </c>
      <c r="N83">
        <f>SUMIFS('food record'!$F$2:$F$20021,'food record'!$A$2:$A$20021,$C83,'food record'!$B$2:$B$20021,N$1)</f>
        <v>0</v>
      </c>
      <c r="O83">
        <f>SUMIFS('food record'!$F$2:$F$20021,'food record'!$A$2:$A$20021,$C83,'food record'!$B$2:$B$20021,O$1)</f>
        <v>0</v>
      </c>
    </row>
    <row r="84" spans="3:15">
      <c r="C84" s="1">
        <v>44345</v>
      </c>
      <c r="D84"/>
      <c r="E84" s="7">
        <f t="shared" si="1"/>
        <v>0</v>
      </c>
      <c r="J84">
        <f>SUMIFS('food record'!$F$2:$F$20021,'food record'!$A$2:$A$20021,$C84,'food record'!$B$2:$B$20021,J$1)</f>
        <v>0</v>
      </c>
      <c r="K84">
        <f>SUMIFS('food record'!$F$2:$F$20021,'food record'!$A$2:$A$20021,$C84,'food record'!$B$2:$B$20021,K$1)</f>
        <v>0</v>
      </c>
      <c r="L84">
        <f>SUMIFS('food record'!$F$2:$F$20021,'food record'!$A$2:$A$20021,$C84,'food record'!$B$2:$B$20021,L$1)</f>
        <v>0</v>
      </c>
      <c r="M84">
        <f>SUMIFS('food record'!$F$2:$F$20021,'food record'!$A$2:$A$20021,$C84,'food record'!$B$2:$B$20021,M$1)</f>
        <v>0</v>
      </c>
      <c r="N84">
        <f>SUMIFS('food record'!$F$2:$F$20021,'food record'!$A$2:$A$20021,$C84,'food record'!$B$2:$B$20021,N$1)</f>
        <v>0</v>
      </c>
      <c r="O84">
        <f>SUMIFS('food record'!$F$2:$F$20021,'food record'!$A$2:$A$20021,$C84,'food record'!$B$2:$B$20021,O$1)</f>
        <v>0</v>
      </c>
    </row>
    <row r="85" spans="3:15">
      <c r="C85" s="1">
        <v>44346</v>
      </c>
      <c r="J85">
        <f>SUMIFS('food record'!$F$2:$F$20021,'food record'!$A$2:$A$20021,$C85,'food record'!$B$2:$B$20021,J$1)</f>
        <v>0</v>
      </c>
      <c r="K85">
        <f>SUMIFS('food record'!$F$2:$F$20021,'food record'!$A$2:$A$20021,$C85,'food record'!$B$2:$B$20021,K$1)</f>
        <v>0</v>
      </c>
      <c r="L85">
        <f>SUMIFS('food record'!$F$2:$F$20021,'food record'!$A$2:$A$20021,$C85,'food record'!$B$2:$B$20021,L$1)</f>
        <v>0</v>
      </c>
      <c r="M85">
        <f>SUMIFS('food record'!$F$2:$F$20021,'food record'!$A$2:$A$20021,$C85,'food record'!$B$2:$B$20021,M$1)</f>
        <v>0</v>
      </c>
      <c r="N85">
        <f>SUMIFS('food record'!$F$2:$F$20021,'food record'!$A$2:$A$20021,$C85,'food record'!$B$2:$B$20021,N$1)</f>
        <v>0</v>
      </c>
      <c r="O85">
        <f>SUMIFS('food record'!$F$2:$F$20021,'food record'!$A$2:$A$20021,$C85,'food record'!$B$2:$B$20021,O$1)</f>
        <v>0</v>
      </c>
    </row>
    <row r="86" spans="3:15">
      <c r="C86" s="1">
        <v>44347</v>
      </c>
      <c r="J86">
        <f>SUMIFS('food record'!$F$2:$F$20021,'food record'!$A$2:$A$20021,$C86,'food record'!$B$2:$B$20021,J$1)</f>
        <v>0</v>
      </c>
      <c r="K86">
        <f>SUMIFS('food record'!$F$2:$F$20021,'food record'!$A$2:$A$20021,$C86,'food record'!$B$2:$B$20021,K$1)</f>
        <v>0</v>
      </c>
      <c r="L86">
        <f>SUMIFS('food record'!$F$2:$F$20021,'food record'!$A$2:$A$20021,$C86,'food record'!$B$2:$B$20021,L$1)</f>
        <v>0</v>
      </c>
      <c r="M86">
        <f>SUMIFS('food record'!$F$2:$F$20021,'food record'!$A$2:$A$20021,$C86,'food record'!$B$2:$B$20021,M$1)</f>
        <v>0</v>
      </c>
      <c r="N86">
        <f>SUMIFS('food record'!$F$2:$F$20021,'food record'!$A$2:$A$20021,$C86,'food record'!$B$2:$B$20021,N$1)</f>
        <v>0</v>
      </c>
      <c r="O86">
        <f>SUMIFS('food record'!$F$2:$F$20021,'food record'!$A$2:$A$20021,$C86,'food record'!$B$2:$B$20021,O$1)</f>
        <v>0</v>
      </c>
    </row>
    <row r="87" spans="3:15">
      <c r="C87" s="1">
        <v>44348</v>
      </c>
      <c r="J87">
        <f>SUMIFS('food record'!$F$2:$F$20021,'food record'!$A$2:$A$20021,$C87,'food record'!$B$2:$B$20021,J$1)</f>
        <v>0</v>
      </c>
      <c r="K87">
        <f>SUMIFS('food record'!$F$2:$F$20021,'food record'!$A$2:$A$20021,$C87,'food record'!$B$2:$B$20021,K$1)</f>
        <v>0</v>
      </c>
      <c r="L87">
        <f>SUMIFS('food record'!$F$2:$F$20021,'food record'!$A$2:$A$20021,$C87,'food record'!$B$2:$B$20021,L$1)</f>
        <v>0</v>
      </c>
      <c r="M87">
        <f>SUMIFS('food record'!$F$2:$F$20021,'food record'!$A$2:$A$20021,$C87,'food record'!$B$2:$B$20021,M$1)</f>
        <v>0</v>
      </c>
      <c r="N87">
        <f>SUMIFS('food record'!$F$2:$F$20021,'food record'!$A$2:$A$20021,$C87,'food record'!$B$2:$B$20021,N$1)</f>
        <v>0</v>
      </c>
      <c r="O87">
        <f>SUMIFS('food record'!$F$2:$F$20021,'food record'!$A$2:$A$20021,$C87,'food record'!$B$2:$B$20021,O$1)</f>
        <v>0</v>
      </c>
    </row>
    <row r="88" spans="3:15">
      <c r="C88" s="1">
        <v>44349</v>
      </c>
      <c r="J88">
        <f>SUMIFS('food record'!$F$2:$F$20021,'food record'!$A$2:$A$20021,$C88,'food record'!$B$2:$B$20021,J$1)</f>
        <v>0</v>
      </c>
      <c r="K88">
        <f>SUMIFS('food record'!$F$2:$F$20021,'food record'!$A$2:$A$20021,$C88,'food record'!$B$2:$B$20021,K$1)</f>
        <v>0</v>
      </c>
      <c r="L88">
        <f>SUMIFS('food record'!$F$2:$F$20021,'food record'!$A$2:$A$20021,$C88,'food record'!$B$2:$B$20021,L$1)</f>
        <v>0</v>
      </c>
      <c r="M88">
        <f>SUMIFS('food record'!$F$2:$F$20021,'food record'!$A$2:$A$20021,$C88,'food record'!$B$2:$B$20021,M$1)</f>
        <v>0</v>
      </c>
      <c r="N88">
        <f>SUMIFS('food record'!$F$2:$F$20021,'food record'!$A$2:$A$20021,$C88,'food record'!$B$2:$B$20021,N$1)</f>
        <v>0</v>
      </c>
      <c r="O88">
        <f>SUMIFS('food record'!$F$2:$F$20021,'food record'!$A$2:$A$20021,$C88,'food record'!$B$2:$B$20021,O$1)</f>
        <v>0</v>
      </c>
    </row>
    <row r="89" spans="3:15">
      <c r="C89" s="1">
        <v>44350</v>
      </c>
      <c r="J89">
        <f>SUMIFS('food record'!$F$2:$F$20021,'food record'!$A$2:$A$20021,$C89,'food record'!$B$2:$B$20021,J$1)</f>
        <v>0</v>
      </c>
      <c r="K89">
        <f>SUMIFS('food record'!$F$2:$F$20021,'food record'!$A$2:$A$20021,$C89,'food record'!$B$2:$B$20021,K$1)</f>
        <v>0</v>
      </c>
      <c r="L89">
        <f>SUMIFS('food record'!$F$2:$F$20021,'food record'!$A$2:$A$20021,$C89,'food record'!$B$2:$B$20021,L$1)</f>
        <v>0</v>
      </c>
      <c r="M89">
        <f>SUMIFS('food record'!$F$2:$F$20021,'food record'!$A$2:$A$20021,$C89,'food record'!$B$2:$B$20021,M$1)</f>
        <v>0</v>
      </c>
      <c r="N89">
        <f>SUMIFS('food record'!$F$2:$F$20021,'food record'!$A$2:$A$20021,$C89,'food record'!$B$2:$B$20021,N$1)</f>
        <v>0</v>
      </c>
      <c r="O89">
        <f>SUMIFS('food record'!$F$2:$F$20021,'food record'!$A$2:$A$20021,$C89,'food record'!$B$2:$B$20021,O$1)</f>
        <v>0</v>
      </c>
    </row>
    <row r="90" spans="3:15">
      <c r="C90" s="1">
        <v>44351</v>
      </c>
      <c r="J90">
        <f>SUMIFS('food record'!$F$2:$F$20021,'food record'!$A$2:$A$20021,$C90,'food record'!$B$2:$B$20021,J$1)</f>
        <v>0</v>
      </c>
      <c r="K90">
        <f>SUMIFS('food record'!$F$2:$F$20021,'food record'!$A$2:$A$20021,$C90,'food record'!$B$2:$B$20021,K$1)</f>
        <v>0</v>
      </c>
      <c r="L90">
        <f>SUMIFS('food record'!$F$2:$F$20021,'food record'!$A$2:$A$20021,$C90,'food record'!$B$2:$B$20021,L$1)</f>
        <v>0</v>
      </c>
      <c r="M90">
        <f>SUMIFS('food record'!$F$2:$F$20021,'food record'!$A$2:$A$20021,$C90,'food record'!$B$2:$B$20021,M$1)</f>
        <v>0</v>
      </c>
      <c r="N90">
        <f>SUMIFS('food record'!$F$2:$F$20021,'food record'!$A$2:$A$20021,$C90,'food record'!$B$2:$B$20021,N$1)</f>
        <v>0</v>
      </c>
      <c r="O90">
        <f>SUMIFS('food record'!$F$2:$F$20021,'food record'!$A$2:$A$20021,$C90,'food record'!$B$2:$B$20021,O$1)</f>
        <v>0</v>
      </c>
    </row>
    <row r="91" spans="3:15">
      <c r="C91" s="1">
        <v>44352</v>
      </c>
      <c r="J91">
        <f>SUMIFS('food record'!$F$2:$F$20021,'food record'!$A$2:$A$20021,$C91,'food record'!$B$2:$B$20021,J$1)</f>
        <v>0</v>
      </c>
      <c r="K91">
        <f>SUMIFS('food record'!$F$2:$F$20021,'food record'!$A$2:$A$20021,$C91,'food record'!$B$2:$B$20021,K$1)</f>
        <v>0</v>
      </c>
      <c r="L91">
        <f>SUMIFS('food record'!$F$2:$F$20021,'food record'!$A$2:$A$20021,$C91,'food record'!$B$2:$B$20021,L$1)</f>
        <v>0</v>
      </c>
      <c r="M91">
        <f>SUMIFS('food record'!$F$2:$F$20021,'food record'!$A$2:$A$20021,$C91,'food record'!$B$2:$B$20021,M$1)</f>
        <v>0</v>
      </c>
      <c r="N91">
        <f>SUMIFS('food record'!$F$2:$F$20021,'food record'!$A$2:$A$20021,$C91,'food record'!$B$2:$B$20021,N$1)</f>
        <v>0</v>
      </c>
      <c r="O91">
        <f>SUMIFS('food record'!$F$2:$F$20021,'food record'!$A$2:$A$20021,$C91,'food record'!$B$2:$B$20021,O$1)</f>
        <v>0</v>
      </c>
    </row>
    <row r="92" spans="3:3">
      <c r="C92" s="1">
        <v>44353</v>
      </c>
    </row>
    <row r="93" spans="3:3">
      <c r="C93" s="1">
        <v>44354</v>
      </c>
    </row>
    <row r="94" spans="3:3">
      <c r="C94" s="1">
        <v>44355</v>
      </c>
    </row>
    <row r="95" spans="3:3">
      <c r="C95" s="1">
        <v>44356</v>
      </c>
    </row>
    <row r="96" spans="3:3">
      <c r="C96" s="1">
        <v>44357</v>
      </c>
    </row>
    <row r="97" spans="3:3">
      <c r="C97" s="1">
        <v>44358</v>
      </c>
    </row>
    <row r="98" spans="3:3">
      <c r="C98" s="1">
        <v>44359</v>
      </c>
    </row>
    <row r="99" spans="3:3">
      <c r="C99" s="1">
        <v>44360</v>
      </c>
    </row>
    <row r="100" spans="3:3">
      <c r="C100" s="1">
        <v>44361</v>
      </c>
    </row>
    <row r="101" spans="3:3">
      <c r="C101" s="1">
        <v>44362</v>
      </c>
    </row>
    <row r="102" spans="3:3">
      <c r="C102" s="1">
        <v>44363</v>
      </c>
    </row>
    <row r="103" spans="3:3">
      <c r="C103" s="1">
        <v>44364</v>
      </c>
    </row>
    <row r="104" spans="3:3">
      <c r="C104" s="1">
        <v>44365</v>
      </c>
    </row>
    <row r="105" spans="3:3">
      <c r="C105" s="1">
        <v>44366</v>
      </c>
    </row>
    <row r="106" spans="3:3">
      <c r="C106" s="1">
        <v>44367</v>
      </c>
    </row>
    <row r="107" spans="3:3">
      <c r="C107" s="1">
        <v>44368</v>
      </c>
    </row>
    <row r="108" spans="3:3">
      <c r="C108" s="1">
        <v>44369</v>
      </c>
    </row>
    <row r="109" spans="3:3">
      <c r="C109" s="1">
        <v>44370</v>
      </c>
    </row>
    <row r="110" spans="3:3">
      <c r="C110" s="1">
        <v>44371</v>
      </c>
    </row>
    <row r="111" spans="3:3">
      <c r="C111" s="1">
        <v>44372</v>
      </c>
    </row>
    <row r="112" spans="3:3">
      <c r="C112" s="1">
        <v>44373</v>
      </c>
    </row>
    <row r="113" spans="3:3">
      <c r="C113" s="1">
        <v>44374</v>
      </c>
    </row>
    <row r="114" spans="3:3">
      <c r="C114" s="1">
        <v>44375</v>
      </c>
    </row>
    <row r="115" spans="3:3">
      <c r="C115" s="1">
        <v>44376</v>
      </c>
    </row>
    <row r="116" spans="3:3">
      <c r="C116" s="1">
        <v>44377</v>
      </c>
    </row>
    <row r="117" spans="3:3">
      <c r="C117" s="1">
        <v>44378</v>
      </c>
    </row>
    <row r="118" spans="3:3">
      <c r="C118" s="1">
        <v>44379</v>
      </c>
    </row>
    <row r="119" spans="3:3">
      <c r="C119" s="1">
        <v>44380</v>
      </c>
    </row>
    <row r="120" spans="3:3">
      <c r="C120" s="1">
        <v>44381</v>
      </c>
    </row>
    <row r="121" spans="3:3">
      <c r="C121" s="1">
        <v>44382</v>
      </c>
    </row>
    <row r="122" spans="3:3">
      <c r="C122" s="1">
        <v>44383</v>
      </c>
    </row>
    <row r="123" spans="3:3">
      <c r="C123" s="1">
        <v>44384</v>
      </c>
    </row>
    <row r="124" spans="3:3">
      <c r="C124" s="1">
        <v>44385</v>
      </c>
    </row>
    <row r="125" spans="3:3">
      <c r="C125" s="1">
        <v>44386</v>
      </c>
    </row>
    <row r="126" spans="3:3">
      <c r="C126" s="1">
        <v>44387</v>
      </c>
    </row>
    <row r="127" spans="3:3">
      <c r="C127" s="1">
        <v>44388</v>
      </c>
    </row>
    <row r="128" spans="3:3">
      <c r="C128" s="1">
        <v>44389</v>
      </c>
    </row>
    <row r="129" spans="3:3">
      <c r="C129" s="1">
        <v>44390</v>
      </c>
    </row>
    <row r="130" spans="3:3">
      <c r="C130" s="1">
        <v>44391</v>
      </c>
    </row>
    <row r="131" spans="3:3">
      <c r="C131" s="1">
        <v>44392</v>
      </c>
    </row>
    <row r="132" spans="3:3">
      <c r="C132" s="1">
        <v>44393</v>
      </c>
    </row>
    <row r="133" spans="3:3">
      <c r="C133" s="1">
        <v>44394</v>
      </c>
    </row>
    <row r="134" spans="3:3">
      <c r="C134" s="1">
        <v>44395</v>
      </c>
    </row>
    <row r="135" spans="3:3">
      <c r="C135" s="1">
        <v>44396</v>
      </c>
    </row>
    <row r="136" spans="3:3">
      <c r="C136" s="1">
        <v>44397</v>
      </c>
    </row>
    <row r="137" spans="3:3">
      <c r="C137" s="1">
        <v>44398</v>
      </c>
    </row>
    <row r="138" spans="3:3">
      <c r="C138" s="1">
        <v>44399</v>
      </c>
    </row>
    <row r="139" spans="3:3">
      <c r="C139" s="1">
        <v>44400</v>
      </c>
    </row>
    <row r="140" spans="3:3">
      <c r="C140" s="1">
        <v>44401</v>
      </c>
    </row>
    <row r="141" spans="3:3">
      <c r="C141" s="1">
        <v>44402</v>
      </c>
    </row>
    <row r="142" spans="3:3">
      <c r="C142" s="1">
        <v>44403</v>
      </c>
    </row>
    <row r="143" spans="3:3">
      <c r="C143" s="1">
        <v>44404</v>
      </c>
    </row>
    <row r="144" spans="3:3">
      <c r="C144" s="1">
        <v>44405</v>
      </c>
    </row>
    <row r="145" spans="3:3">
      <c r="C145" s="1">
        <v>44406</v>
      </c>
    </row>
    <row r="146" spans="3:3">
      <c r="C146" s="1">
        <v>44407</v>
      </c>
    </row>
    <row r="147" spans="3:3">
      <c r="C147" s="1">
        <v>44408</v>
      </c>
    </row>
    <row r="148" spans="3:3">
      <c r="C148" s="1">
        <v>44409</v>
      </c>
    </row>
    <row r="149" spans="3:3">
      <c r="C149" s="1">
        <v>44410</v>
      </c>
    </row>
    <row r="150" spans="3:3">
      <c r="C150" s="1">
        <v>44411</v>
      </c>
    </row>
    <row r="151" spans="3:3">
      <c r="C151" s="1">
        <v>44412</v>
      </c>
    </row>
    <row r="152" spans="3:3">
      <c r="C152" s="1">
        <v>44413</v>
      </c>
    </row>
    <row r="153" spans="3:3">
      <c r="C153" s="1">
        <v>44414</v>
      </c>
    </row>
    <row r="154" spans="3:3">
      <c r="C154" s="1">
        <v>44415</v>
      </c>
    </row>
    <row r="155" spans="3:3">
      <c r="C155" s="1">
        <v>44416</v>
      </c>
    </row>
    <row r="156" spans="3:3">
      <c r="C156" s="1">
        <v>44417</v>
      </c>
    </row>
    <row r="157" spans="3:3">
      <c r="C157" s="1">
        <v>44418</v>
      </c>
    </row>
    <row r="158" spans="3:3">
      <c r="C158" s="1">
        <v>44419</v>
      </c>
    </row>
    <row r="159" spans="3:3">
      <c r="C159" s="1">
        <v>44420</v>
      </c>
    </row>
    <row r="160" spans="3:3">
      <c r="C160" s="1">
        <v>44421</v>
      </c>
    </row>
    <row r="161" spans="3:3">
      <c r="C161" s="1">
        <v>44422</v>
      </c>
    </row>
    <row r="162" spans="3:3">
      <c r="C162" s="1">
        <v>44423</v>
      </c>
    </row>
    <row r="163" spans="3:3">
      <c r="C163" s="1">
        <v>44424</v>
      </c>
    </row>
    <row r="164" spans="3:3">
      <c r="C164" s="1">
        <v>44425</v>
      </c>
    </row>
    <row r="165" spans="3:3">
      <c r="C165" s="1">
        <v>44426</v>
      </c>
    </row>
    <row r="166" spans="3:3">
      <c r="C166" s="1">
        <v>44427</v>
      </c>
    </row>
    <row r="167" spans="3:3">
      <c r="C167" s="1">
        <v>44428</v>
      </c>
    </row>
    <row r="168" spans="3:3">
      <c r="C168" s="1">
        <v>44429</v>
      </c>
    </row>
    <row r="169" spans="3:3">
      <c r="C169" s="1">
        <v>44430</v>
      </c>
    </row>
    <row r="170" spans="3:3">
      <c r="C170" s="1">
        <v>44431</v>
      </c>
    </row>
    <row r="171" spans="3:3">
      <c r="C171" s="1">
        <v>44432</v>
      </c>
    </row>
    <row r="172" spans="3:3">
      <c r="C172" s="1">
        <v>44433</v>
      </c>
    </row>
    <row r="173" spans="3:3">
      <c r="C173" s="1">
        <v>44434</v>
      </c>
    </row>
    <row r="174" spans="3:3">
      <c r="C174" s="1">
        <v>44435</v>
      </c>
    </row>
    <row r="175" spans="3:3">
      <c r="C175" s="1">
        <v>44436</v>
      </c>
    </row>
    <row r="176" spans="3:3">
      <c r="C176" s="1">
        <v>44437</v>
      </c>
    </row>
    <row r="177" spans="3:3">
      <c r="C177" s="1">
        <v>44438</v>
      </c>
    </row>
    <row r="178" spans="3:3">
      <c r="C178" s="1">
        <v>44439</v>
      </c>
    </row>
    <row r="179" spans="3:3">
      <c r="C179" s="1">
        <v>44440</v>
      </c>
    </row>
    <row r="180" spans="3:3">
      <c r="C180" s="1">
        <v>44441</v>
      </c>
    </row>
    <row r="181" spans="3:3">
      <c r="C181" s="1">
        <v>44442</v>
      </c>
    </row>
    <row r="182" spans="3:3">
      <c r="C182" s="1">
        <v>44443</v>
      </c>
    </row>
    <row r="183" spans="3:3">
      <c r="C183" s="1">
        <v>44444</v>
      </c>
    </row>
    <row r="184" spans="3:3">
      <c r="C184" s="1">
        <v>44445</v>
      </c>
    </row>
    <row r="185" spans="3:3">
      <c r="C185" s="1">
        <v>44446</v>
      </c>
    </row>
    <row r="186" spans="3:3">
      <c r="C186" s="1">
        <v>44447</v>
      </c>
    </row>
    <row r="187" spans="3:3">
      <c r="C187" s="1">
        <v>44448</v>
      </c>
    </row>
    <row r="188" spans="3:3">
      <c r="C188" s="1">
        <v>44449</v>
      </c>
    </row>
    <row r="189" spans="3:3">
      <c r="C189" s="1">
        <v>44450</v>
      </c>
    </row>
    <row r="190" spans="3:3">
      <c r="C190" s="1">
        <v>44451</v>
      </c>
    </row>
    <row r="191" spans="3:3">
      <c r="C191" s="1">
        <v>44452</v>
      </c>
    </row>
    <row r="192" spans="3:3">
      <c r="C192" s="1">
        <v>44453</v>
      </c>
    </row>
    <row r="193" spans="3:3">
      <c r="C193" s="1">
        <v>44454</v>
      </c>
    </row>
    <row r="194" spans="3:3">
      <c r="C194" s="1">
        <v>44455</v>
      </c>
    </row>
    <row r="195" spans="3:3">
      <c r="C195" s="1">
        <v>44456</v>
      </c>
    </row>
    <row r="196" spans="3:3">
      <c r="C196" s="1">
        <v>44457</v>
      </c>
    </row>
    <row r="197" spans="3:3">
      <c r="C197" s="1">
        <v>44458</v>
      </c>
    </row>
    <row r="198" spans="3:3">
      <c r="C198" s="1">
        <v>44459</v>
      </c>
    </row>
    <row r="199" spans="3:3">
      <c r="C199" s="1">
        <v>44460</v>
      </c>
    </row>
    <row r="200" spans="3:3">
      <c r="C200" s="1">
        <v>44461</v>
      </c>
    </row>
    <row r="201" spans="3:3">
      <c r="C201" s="1">
        <v>44462</v>
      </c>
    </row>
    <row r="202" spans="3:3">
      <c r="C202" s="1">
        <v>44463</v>
      </c>
    </row>
    <row r="203" spans="3:3">
      <c r="C203" s="1">
        <v>44464</v>
      </c>
    </row>
    <row r="204" spans="3:3">
      <c r="C204" s="1">
        <v>44465</v>
      </c>
    </row>
    <row r="205" spans="3:3">
      <c r="C205" s="1">
        <v>44466</v>
      </c>
    </row>
    <row r="206" spans="3:3">
      <c r="C206" s="1">
        <v>44467</v>
      </c>
    </row>
    <row r="207" spans="3:3">
      <c r="C207" s="1">
        <v>44468</v>
      </c>
    </row>
    <row r="208" spans="3:3">
      <c r="C208" s="1">
        <v>44469</v>
      </c>
    </row>
    <row r="209" spans="3:3">
      <c r="C209" s="1">
        <v>44470</v>
      </c>
    </row>
    <row r="210" spans="3:3">
      <c r="C210" s="1">
        <v>44471</v>
      </c>
    </row>
    <row r="211" spans="3:3">
      <c r="C211" s="1">
        <v>44472</v>
      </c>
    </row>
    <row r="212" spans="3:3">
      <c r="C212" s="1">
        <v>44473</v>
      </c>
    </row>
    <row r="213" spans="3:3">
      <c r="C213" s="1">
        <v>44474</v>
      </c>
    </row>
    <row r="214" spans="3:3">
      <c r="C214" s="1">
        <v>44475</v>
      </c>
    </row>
    <row r="215" spans="3:3">
      <c r="C215" s="1">
        <v>44476</v>
      </c>
    </row>
    <row r="216" spans="3:3">
      <c r="C216" s="1">
        <v>44477</v>
      </c>
    </row>
    <row r="217" spans="3:3">
      <c r="C217" s="1">
        <v>44478</v>
      </c>
    </row>
    <row r="218" spans="3:3">
      <c r="C218" s="1">
        <v>44479</v>
      </c>
    </row>
    <row r="219" spans="3:3">
      <c r="C219" s="1">
        <v>44480</v>
      </c>
    </row>
    <row r="220" spans="3:3">
      <c r="C220" s="1">
        <v>44481</v>
      </c>
    </row>
    <row r="221" spans="3:3">
      <c r="C221" s="1">
        <v>44482</v>
      </c>
    </row>
    <row r="222" spans="3:3">
      <c r="C222" s="1">
        <v>44483</v>
      </c>
    </row>
    <row r="223" spans="3:3">
      <c r="C223" s="1">
        <v>44484</v>
      </c>
    </row>
    <row r="224" spans="3:3">
      <c r="C224" s="1">
        <v>44485</v>
      </c>
    </row>
    <row r="225" spans="3:3">
      <c r="C225" s="1">
        <v>44486</v>
      </c>
    </row>
    <row r="226" spans="3:3">
      <c r="C226" s="1">
        <v>44487</v>
      </c>
    </row>
    <row r="227" spans="3:3">
      <c r="C227" s="1">
        <v>44488</v>
      </c>
    </row>
    <row r="228" spans="3:3">
      <c r="C228" s="1">
        <v>44489</v>
      </c>
    </row>
    <row r="229" spans="3:3">
      <c r="C229" s="1">
        <v>44490</v>
      </c>
    </row>
    <row r="230" spans="3:3">
      <c r="C230" s="1">
        <v>44491</v>
      </c>
    </row>
    <row r="231" spans="3:3">
      <c r="C231" s="1">
        <v>44492</v>
      </c>
    </row>
    <row r="232" spans="3:3">
      <c r="C232" s="1">
        <v>44493</v>
      </c>
    </row>
    <row r="233" spans="3:3">
      <c r="C233" s="1">
        <v>44494</v>
      </c>
    </row>
    <row r="234" spans="3:3">
      <c r="C234" s="1">
        <v>44495</v>
      </c>
    </row>
    <row r="235" spans="3:3">
      <c r="C235" s="1">
        <v>44496</v>
      </c>
    </row>
    <row r="236" spans="3:3">
      <c r="C236" s="1">
        <v>44497</v>
      </c>
    </row>
    <row r="237" spans="3:3">
      <c r="C237" s="1">
        <v>44498</v>
      </c>
    </row>
    <row r="238" spans="3:3">
      <c r="C238" s="1">
        <v>44499</v>
      </c>
    </row>
    <row r="239" spans="3:3">
      <c r="C239" s="1">
        <v>44500</v>
      </c>
    </row>
    <row r="240" spans="3:3">
      <c r="C240" s="1">
        <v>44501</v>
      </c>
    </row>
    <row r="241" spans="3:3">
      <c r="C241" s="1">
        <v>44502</v>
      </c>
    </row>
    <row r="242" spans="3:3">
      <c r="C242" s="1">
        <v>44503</v>
      </c>
    </row>
    <row r="243" spans="3:3">
      <c r="C243" s="1">
        <v>44504</v>
      </c>
    </row>
    <row r="244" spans="3:3">
      <c r="C244" s="1">
        <v>44505</v>
      </c>
    </row>
    <row r="245" spans="3:3">
      <c r="C245" s="1">
        <v>44506</v>
      </c>
    </row>
    <row r="246" spans="3:3">
      <c r="C246" s="1">
        <v>44507</v>
      </c>
    </row>
    <row r="247" spans="3:3">
      <c r="C247" s="1">
        <v>44508</v>
      </c>
    </row>
    <row r="248" spans="3:3">
      <c r="C248" s="1">
        <v>44509</v>
      </c>
    </row>
    <row r="249" spans="3:3">
      <c r="C249" s="1">
        <v>44510</v>
      </c>
    </row>
    <row r="250" spans="3:3">
      <c r="C250" s="1">
        <v>44511</v>
      </c>
    </row>
    <row r="251" spans="3:3">
      <c r="C251" s="1">
        <v>44512</v>
      </c>
    </row>
    <row r="252" spans="3:3">
      <c r="C252" s="1">
        <v>44513</v>
      </c>
    </row>
    <row r="253" spans="3:3">
      <c r="C253" s="1">
        <v>44514</v>
      </c>
    </row>
    <row r="254" spans="3:3">
      <c r="C254" s="1">
        <v>44515</v>
      </c>
    </row>
    <row r="255" spans="3:3">
      <c r="C255" s="1">
        <v>44516</v>
      </c>
    </row>
    <row r="256" spans="3:3">
      <c r="C256" s="1">
        <v>44517</v>
      </c>
    </row>
    <row r="257" spans="3:3">
      <c r="C257" s="1">
        <v>44518</v>
      </c>
    </row>
    <row r="258" spans="3:3">
      <c r="C258" s="1">
        <v>44519</v>
      </c>
    </row>
    <row r="259" spans="3:3">
      <c r="C259" s="1">
        <v>44520</v>
      </c>
    </row>
    <row r="260" spans="3:3">
      <c r="C260" s="1">
        <v>44521</v>
      </c>
    </row>
    <row r="261" spans="3:3">
      <c r="C261" s="1">
        <v>44522</v>
      </c>
    </row>
    <row r="262" spans="3:3">
      <c r="C262" s="1">
        <v>44523</v>
      </c>
    </row>
    <row r="263" spans="3:3">
      <c r="C263" s="1">
        <v>44524</v>
      </c>
    </row>
    <row r="264" spans="3:3">
      <c r="C264" s="1">
        <v>44525</v>
      </c>
    </row>
    <row r="265" spans="3:3">
      <c r="C265" s="1">
        <v>44526</v>
      </c>
    </row>
    <row r="266" spans="3:3">
      <c r="C266" s="1">
        <v>44527</v>
      </c>
    </row>
    <row r="267" spans="3:3">
      <c r="C267" s="1">
        <v>44528</v>
      </c>
    </row>
    <row r="268" spans="3:3">
      <c r="C268" s="1">
        <v>44529</v>
      </c>
    </row>
    <row r="269" spans="3:3">
      <c r="C269" s="1">
        <v>44530</v>
      </c>
    </row>
    <row r="270" spans="3:3">
      <c r="C270" s="1">
        <v>44531</v>
      </c>
    </row>
    <row r="271" spans="3:3">
      <c r="C271" s="1">
        <v>44532</v>
      </c>
    </row>
    <row r="272" spans="3:3">
      <c r="C272" s="1">
        <v>44533</v>
      </c>
    </row>
    <row r="273" spans="3:3">
      <c r="C273" s="1">
        <v>44534</v>
      </c>
    </row>
    <row r="274" spans="3:3">
      <c r="C274" s="1">
        <v>44535</v>
      </c>
    </row>
    <row r="275" spans="3:3">
      <c r="C275" s="1">
        <v>44536</v>
      </c>
    </row>
    <row r="276" spans="3:3">
      <c r="C276" s="1">
        <v>44537</v>
      </c>
    </row>
    <row r="277" spans="3:3">
      <c r="C277" s="1">
        <v>44538</v>
      </c>
    </row>
    <row r="278" spans="3:3">
      <c r="C278" s="1">
        <v>44539</v>
      </c>
    </row>
    <row r="279" spans="3:3">
      <c r="C279" s="1">
        <v>44540</v>
      </c>
    </row>
    <row r="280" spans="3:3">
      <c r="C280" s="1">
        <v>44541</v>
      </c>
    </row>
    <row r="281" spans="3:3">
      <c r="C281" s="1">
        <v>44542</v>
      </c>
    </row>
    <row r="282" spans="3:3">
      <c r="C282" s="1">
        <v>44543</v>
      </c>
    </row>
    <row r="283" spans="3:3">
      <c r="C283" s="1">
        <v>44544</v>
      </c>
    </row>
    <row r="284" spans="3:3">
      <c r="C284" s="1">
        <v>44545</v>
      </c>
    </row>
    <row r="285" spans="3:3">
      <c r="C285" s="1">
        <v>44546</v>
      </c>
    </row>
    <row r="286" spans="3:3">
      <c r="C286" s="1">
        <v>44547</v>
      </c>
    </row>
    <row r="287" spans="3:3">
      <c r="C287" s="1">
        <v>44548</v>
      </c>
    </row>
    <row r="288" spans="3:3">
      <c r="C288" s="1">
        <v>44549</v>
      </c>
    </row>
    <row r="289" spans="3:3">
      <c r="C289" s="1">
        <v>44550</v>
      </c>
    </row>
    <row r="290" spans="3:3">
      <c r="C290" s="1">
        <v>44551</v>
      </c>
    </row>
    <row r="291" spans="3:3">
      <c r="C291" s="1">
        <v>44552</v>
      </c>
    </row>
    <row r="292" spans="3:3">
      <c r="C292" s="1">
        <v>44553</v>
      </c>
    </row>
    <row r="293" spans="3:3">
      <c r="C293" s="1">
        <v>44554</v>
      </c>
    </row>
    <row r="294" spans="3:3">
      <c r="C294" s="1">
        <v>44555</v>
      </c>
    </row>
    <row r="295" spans="3:3">
      <c r="C295" s="1">
        <v>44556</v>
      </c>
    </row>
    <row r="296" spans="3:3">
      <c r="C296" s="1">
        <v>44557</v>
      </c>
    </row>
    <row r="297" spans="3:3">
      <c r="C297" s="1">
        <v>44558</v>
      </c>
    </row>
    <row r="298" spans="3:3">
      <c r="C298" s="1">
        <v>44559</v>
      </c>
    </row>
    <row r="299" spans="3:3">
      <c r="C299" s="1">
        <v>44560</v>
      </c>
    </row>
    <row r="300" spans="3:3">
      <c r="C300" s="1">
        <v>44561</v>
      </c>
    </row>
  </sheetData>
  <pageMargins left="0.75" right="0.75" top="1" bottom="1" header="0.511805555555555" footer="0.511805555555555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zoomScale="115" zoomScaleNormal="115" workbookViewId="0">
      <selection activeCell="G66" sqref="G66"/>
    </sheetView>
  </sheetViews>
  <sheetFormatPr defaultColWidth="8.80833333333333" defaultRowHeight="15"/>
  <sheetData/>
  <pageMargins left="0.75" right="0.75" top="1" bottom="1" header="0.511805555555555" footer="0.511805555555555"/>
  <pageSetup paperSize="1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6"/>
  <sheetViews>
    <sheetView topLeftCell="A13" workbookViewId="0">
      <selection activeCell="D79" sqref="D79"/>
    </sheetView>
  </sheetViews>
  <sheetFormatPr defaultColWidth="8.80833333333333" defaultRowHeight="15" outlineLevelCol="4"/>
  <cols>
    <col min="1" max="1" width="14.7" customWidth="1"/>
    <col min="2" max="2" width="20.8916666666667" customWidth="1"/>
    <col min="4" max="4" width="10.125" customWidth="1"/>
    <col min="5" max="5" width="11.75" customWidth="1"/>
  </cols>
  <sheetData>
    <row r="1" spans="1:5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>
      <c r="A2" t="s">
        <v>69</v>
      </c>
      <c r="B2">
        <v>52</v>
      </c>
      <c r="C2">
        <v>100</v>
      </c>
      <c r="D2" t="s">
        <v>70</v>
      </c>
      <c r="E2" t="s">
        <v>71</v>
      </c>
    </row>
    <row r="3" spans="1:5">
      <c r="A3" t="s">
        <v>72</v>
      </c>
      <c r="B3">
        <v>313</v>
      </c>
      <c r="C3">
        <v>100</v>
      </c>
      <c r="D3" t="s">
        <v>70</v>
      </c>
      <c r="E3" t="s">
        <v>73</v>
      </c>
    </row>
    <row r="4" spans="1:5">
      <c r="A4" t="s">
        <v>74</v>
      </c>
      <c r="B4">
        <v>155</v>
      </c>
      <c r="C4">
        <v>100</v>
      </c>
      <c r="D4" t="s">
        <v>70</v>
      </c>
      <c r="E4" t="s">
        <v>74</v>
      </c>
    </row>
    <row r="5" spans="1:5">
      <c r="A5" t="s">
        <v>75</v>
      </c>
      <c r="B5">
        <v>65</v>
      </c>
      <c r="C5">
        <v>100</v>
      </c>
      <c r="D5" t="s">
        <v>76</v>
      </c>
      <c r="E5" t="s">
        <v>77</v>
      </c>
    </row>
    <row r="6" spans="1:5">
      <c r="A6" t="s">
        <v>78</v>
      </c>
      <c r="B6">
        <v>359</v>
      </c>
      <c r="C6">
        <v>100</v>
      </c>
      <c r="D6" t="s">
        <v>70</v>
      </c>
      <c r="E6" t="s">
        <v>73</v>
      </c>
    </row>
    <row r="7" spans="1:5">
      <c r="A7" t="s">
        <v>79</v>
      </c>
      <c r="B7">
        <v>165</v>
      </c>
      <c r="C7">
        <v>100</v>
      </c>
      <c r="D7" t="s">
        <v>70</v>
      </c>
      <c r="E7" t="s">
        <v>80</v>
      </c>
    </row>
    <row r="8" spans="1:5">
      <c r="A8" t="s">
        <v>81</v>
      </c>
      <c r="B8">
        <v>41</v>
      </c>
      <c r="C8">
        <v>100</v>
      </c>
      <c r="D8" t="s">
        <v>70</v>
      </c>
      <c r="E8" t="s">
        <v>82</v>
      </c>
    </row>
    <row r="9" spans="1:5">
      <c r="A9" t="s">
        <v>83</v>
      </c>
      <c r="B9">
        <v>34</v>
      </c>
      <c r="C9">
        <v>100</v>
      </c>
      <c r="D9" t="s">
        <v>70</v>
      </c>
      <c r="E9" t="s">
        <v>82</v>
      </c>
    </row>
    <row r="10" spans="1:5">
      <c r="A10" t="s">
        <v>84</v>
      </c>
      <c r="B10">
        <v>16</v>
      </c>
      <c r="C10">
        <v>100</v>
      </c>
      <c r="D10" t="s">
        <v>70</v>
      </c>
      <c r="E10" t="s">
        <v>82</v>
      </c>
    </row>
    <row r="11" spans="1:5">
      <c r="A11" t="s">
        <v>85</v>
      </c>
      <c r="B11">
        <v>16</v>
      </c>
      <c r="C11">
        <v>100</v>
      </c>
      <c r="D11" t="s">
        <v>70</v>
      </c>
      <c r="E11" t="s">
        <v>82</v>
      </c>
    </row>
    <row r="12" spans="1:5">
      <c r="A12" t="s">
        <v>86</v>
      </c>
      <c r="B12">
        <v>15</v>
      </c>
      <c r="C12">
        <v>100</v>
      </c>
      <c r="D12" t="s">
        <v>70</v>
      </c>
      <c r="E12" t="s">
        <v>82</v>
      </c>
    </row>
    <row r="13" spans="1:5">
      <c r="A13" t="s">
        <v>87</v>
      </c>
      <c r="B13">
        <v>211</v>
      </c>
      <c r="C13">
        <v>100</v>
      </c>
      <c r="D13" t="s">
        <v>70</v>
      </c>
      <c r="E13" t="s">
        <v>73</v>
      </c>
    </row>
    <row r="14" spans="1:5">
      <c r="A14" t="s">
        <v>88</v>
      </c>
      <c r="B14">
        <v>110</v>
      </c>
      <c r="C14">
        <v>100</v>
      </c>
      <c r="D14" t="s">
        <v>70</v>
      </c>
      <c r="E14" t="s">
        <v>89</v>
      </c>
    </row>
    <row r="15" spans="1:5">
      <c r="A15" t="s">
        <v>90</v>
      </c>
      <c r="B15">
        <v>60</v>
      </c>
      <c r="C15">
        <v>100</v>
      </c>
      <c r="D15" t="s">
        <v>70</v>
      </c>
      <c r="E15" t="s">
        <v>77</v>
      </c>
    </row>
    <row r="16" spans="1:5">
      <c r="A16" t="s">
        <v>91</v>
      </c>
      <c r="B16">
        <v>350</v>
      </c>
      <c r="C16">
        <v>100</v>
      </c>
      <c r="D16" t="s">
        <v>70</v>
      </c>
      <c r="E16" t="s">
        <v>73</v>
      </c>
    </row>
    <row r="17" spans="1:5">
      <c r="A17" t="s">
        <v>92</v>
      </c>
      <c r="B17">
        <v>47</v>
      </c>
      <c r="C17">
        <v>100</v>
      </c>
      <c r="D17" t="s">
        <v>70</v>
      </c>
      <c r="E17" t="s">
        <v>82</v>
      </c>
    </row>
    <row r="18" spans="1:5">
      <c r="A18" t="s">
        <v>93</v>
      </c>
      <c r="B18">
        <v>77</v>
      </c>
      <c r="C18">
        <v>100</v>
      </c>
      <c r="D18" t="s">
        <v>70</v>
      </c>
      <c r="E18" t="s">
        <v>73</v>
      </c>
    </row>
    <row r="19" spans="1:5">
      <c r="A19" t="s">
        <v>94</v>
      </c>
      <c r="B19">
        <v>242</v>
      </c>
      <c r="C19">
        <v>100</v>
      </c>
      <c r="D19" t="s">
        <v>70</v>
      </c>
      <c r="E19" t="s">
        <v>73</v>
      </c>
    </row>
    <row r="20" spans="1:5">
      <c r="A20" t="s">
        <v>95</v>
      </c>
      <c r="B20">
        <v>159</v>
      </c>
      <c r="C20">
        <v>100</v>
      </c>
      <c r="D20" t="s">
        <v>70</v>
      </c>
      <c r="E20" t="s">
        <v>96</v>
      </c>
    </row>
    <row r="21" spans="1:5">
      <c r="A21" t="s">
        <v>97</v>
      </c>
      <c r="B21">
        <v>36</v>
      </c>
      <c r="C21">
        <v>100</v>
      </c>
      <c r="D21" t="s">
        <v>70</v>
      </c>
      <c r="E21" t="s">
        <v>71</v>
      </c>
    </row>
    <row r="22" spans="1:5">
      <c r="A22" t="s">
        <v>98</v>
      </c>
      <c r="B22">
        <v>47</v>
      </c>
      <c r="C22">
        <v>100</v>
      </c>
      <c r="D22" t="s">
        <v>76</v>
      </c>
      <c r="E22" t="s">
        <v>71</v>
      </c>
    </row>
    <row r="23" spans="1:5">
      <c r="A23" t="s">
        <v>99</v>
      </c>
      <c r="B23">
        <v>106</v>
      </c>
      <c r="C23">
        <v>100</v>
      </c>
      <c r="D23" t="s">
        <v>70</v>
      </c>
      <c r="E23" t="s">
        <v>100</v>
      </c>
    </row>
    <row r="24" spans="1:5">
      <c r="A24" t="s">
        <v>101</v>
      </c>
      <c r="B24">
        <v>23</v>
      </c>
      <c r="C24">
        <v>100</v>
      </c>
      <c r="D24" t="s">
        <v>70</v>
      </c>
      <c r="E24" t="s">
        <v>82</v>
      </c>
    </row>
    <row r="25" spans="1:5">
      <c r="A25" t="s">
        <v>102</v>
      </c>
      <c r="B25">
        <v>67</v>
      </c>
      <c r="C25">
        <v>100</v>
      </c>
      <c r="D25" t="s">
        <v>70</v>
      </c>
      <c r="E25" t="s">
        <v>71</v>
      </c>
    </row>
    <row r="26" spans="1:5">
      <c r="A26" t="s">
        <v>103</v>
      </c>
      <c r="B26">
        <v>24</v>
      </c>
      <c r="C26">
        <v>100</v>
      </c>
      <c r="D26" t="s">
        <v>70</v>
      </c>
      <c r="E26" t="s">
        <v>82</v>
      </c>
    </row>
    <row r="27" spans="1:5">
      <c r="A27" t="s">
        <v>104</v>
      </c>
      <c r="B27">
        <v>70</v>
      </c>
      <c r="C27">
        <v>100</v>
      </c>
      <c r="D27" t="s">
        <v>70</v>
      </c>
      <c r="E27" t="s">
        <v>82</v>
      </c>
    </row>
    <row r="28" spans="1:5">
      <c r="A28" t="s">
        <v>105</v>
      </c>
      <c r="B28">
        <v>65</v>
      </c>
      <c r="C28">
        <v>100</v>
      </c>
      <c r="D28" t="s">
        <v>70</v>
      </c>
      <c r="E28" t="s">
        <v>82</v>
      </c>
    </row>
    <row r="29" spans="1:5">
      <c r="A29" t="s">
        <v>106</v>
      </c>
      <c r="B29">
        <v>65</v>
      </c>
      <c r="C29">
        <v>100</v>
      </c>
      <c r="D29" t="s">
        <v>70</v>
      </c>
      <c r="E29" t="s">
        <v>96</v>
      </c>
    </row>
    <row r="30" spans="1:5">
      <c r="A30" t="s">
        <v>107</v>
      </c>
      <c r="B30">
        <v>70</v>
      </c>
      <c r="C30">
        <v>100</v>
      </c>
      <c r="D30" t="s">
        <v>70</v>
      </c>
      <c r="E30" t="s">
        <v>89</v>
      </c>
    </row>
    <row r="31" spans="1:5">
      <c r="A31" t="s">
        <v>108</v>
      </c>
      <c r="B31">
        <v>16</v>
      </c>
      <c r="C31">
        <v>100</v>
      </c>
      <c r="D31" t="s">
        <v>70</v>
      </c>
      <c r="E31" t="s">
        <v>82</v>
      </c>
    </row>
    <row r="32" spans="1:5">
      <c r="A32" t="s">
        <v>109</v>
      </c>
      <c r="B32">
        <v>22</v>
      </c>
      <c r="C32">
        <v>100</v>
      </c>
      <c r="D32" t="s">
        <v>70</v>
      </c>
      <c r="E32" t="s">
        <v>82</v>
      </c>
    </row>
    <row r="33" spans="1:5">
      <c r="A33" t="s">
        <v>110</v>
      </c>
      <c r="B33">
        <v>78</v>
      </c>
      <c r="C33">
        <v>100</v>
      </c>
      <c r="D33" t="s">
        <v>70</v>
      </c>
      <c r="E33" t="s">
        <v>89</v>
      </c>
    </row>
    <row r="34" spans="1:5">
      <c r="A34" t="s">
        <v>111</v>
      </c>
      <c r="B34">
        <v>130</v>
      </c>
      <c r="C34">
        <v>100</v>
      </c>
      <c r="D34" t="s">
        <v>70</v>
      </c>
      <c r="E34" t="s">
        <v>100</v>
      </c>
    </row>
    <row r="35" spans="1:5">
      <c r="A35" t="s">
        <v>112</v>
      </c>
      <c r="B35">
        <v>37</v>
      </c>
      <c r="C35">
        <v>100</v>
      </c>
      <c r="D35" t="s">
        <v>70</v>
      </c>
      <c r="E35" t="s">
        <v>82</v>
      </c>
    </row>
    <row r="36" spans="1:5">
      <c r="A36" t="s">
        <v>113</v>
      </c>
      <c r="B36">
        <v>94</v>
      </c>
      <c r="C36">
        <v>100</v>
      </c>
      <c r="D36" t="s">
        <v>70</v>
      </c>
      <c r="E36" t="s">
        <v>113</v>
      </c>
    </row>
    <row r="37" spans="1:5">
      <c r="A37" t="s">
        <v>114</v>
      </c>
      <c r="B37">
        <v>245</v>
      </c>
      <c r="C37">
        <v>100</v>
      </c>
      <c r="D37" t="s">
        <v>70</v>
      </c>
      <c r="E37" t="s">
        <v>113</v>
      </c>
    </row>
    <row r="38" spans="1:5">
      <c r="A38" t="s">
        <v>115</v>
      </c>
      <c r="B38">
        <v>86</v>
      </c>
      <c r="C38">
        <v>100</v>
      </c>
      <c r="D38" t="s">
        <v>70</v>
      </c>
      <c r="E38" t="s">
        <v>73</v>
      </c>
    </row>
    <row r="39" ht="18.75" spans="1:5">
      <c r="A39" s="3" t="s">
        <v>116</v>
      </c>
      <c r="B39">
        <v>246</v>
      </c>
      <c r="C39">
        <v>100</v>
      </c>
      <c r="D39" t="s">
        <v>70</v>
      </c>
      <c r="E39" t="s">
        <v>100</v>
      </c>
    </row>
    <row r="40" ht="18.75" spans="1:5">
      <c r="A40" s="3" t="s">
        <v>117</v>
      </c>
      <c r="B40">
        <v>349</v>
      </c>
      <c r="C40">
        <v>100</v>
      </c>
      <c r="D40" t="s">
        <v>70</v>
      </c>
      <c r="E40" t="s">
        <v>96</v>
      </c>
    </row>
    <row r="41" spans="1:5">
      <c r="A41" t="s">
        <v>118</v>
      </c>
      <c r="B41">
        <v>13</v>
      </c>
      <c r="C41">
        <v>100</v>
      </c>
      <c r="D41" t="s">
        <v>70</v>
      </c>
      <c r="E41" t="s">
        <v>82</v>
      </c>
    </row>
    <row r="42" spans="1:5">
      <c r="A42" t="s">
        <v>119</v>
      </c>
      <c r="B42">
        <v>14</v>
      </c>
      <c r="C42">
        <v>100</v>
      </c>
      <c r="D42" t="s">
        <v>70</v>
      </c>
      <c r="E42" t="s">
        <v>82</v>
      </c>
    </row>
    <row r="43" spans="1:5">
      <c r="A43" t="s">
        <v>120</v>
      </c>
      <c r="B43">
        <v>70</v>
      </c>
      <c r="C43">
        <v>100</v>
      </c>
      <c r="D43" t="s">
        <v>70</v>
      </c>
      <c r="E43" t="s">
        <v>89</v>
      </c>
    </row>
    <row r="44" spans="1:5">
      <c r="A44" t="s">
        <v>121</v>
      </c>
      <c r="B44">
        <v>173</v>
      </c>
      <c r="C44">
        <v>100</v>
      </c>
      <c r="D44" t="s">
        <v>70</v>
      </c>
      <c r="E44" t="s">
        <v>89</v>
      </c>
    </row>
    <row r="45" spans="1:5">
      <c r="A45" t="s">
        <v>122</v>
      </c>
      <c r="B45">
        <v>158</v>
      </c>
      <c r="C45">
        <v>100</v>
      </c>
      <c r="D45" t="s">
        <v>70</v>
      </c>
      <c r="E45" t="s">
        <v>113</v>
      </c>
    </row>
    <row r="46" spans="1:5">
      <c r="A46" t="s">
        <v>123</v>
      </c>
      <c r="B46">
        <v>36</v>
      </c>
      <c r="C46">
        <v>100</v>
      </c>
      <c r="D46" t="s">
        <v>70</v>
      </c>
      <c r="E46" t="s">
        <v>82</v>
      </c>
    </row>
    <row r="47" spans="1:5">
      <c r="A47" t="s">
        <v>124</v>
      </c>
      <c r="B47">
        <v>43</v>
      </c>
      <c r="C47">
        <v>100</v>
      </c>
      <c r="D47" t="s">
        <v>76</v>
      </c>
      <c r="E47" t="s">
        <v>96</v>
      </c>
    </row>
    <row r="48" spans="1:5">
      <c r="A48" t="s">
        <v>125</v>
      </c>
      <c r="B48">
        <v>80</v>
      </c>
      <c r="C48">
        <v>100</v>
      </c>
      <c r="D48" t="s">
        <v>70</v>
      </c>
      <c r="E48" t="s">
        <v>82</v>
      </c>
    </row>
    <row r="49" spans="1:5">
      <c r="A49" t="s">
        <v>126</v>
      </c>
      <c r="B49">
        <v>50</v>
      </c>
      <c r="C49">
        <v>100</v>
      </c>
      <c r="D49" t="s">
        <v>70</v>
      </c>
      <c r="E49" t="s">
        <v>89</v>
      </c>
    </row>
    <row r="50" spans="1:5">
      <c r="A50" t="s">
        <v>127</v>
      </c>
      <c r="B50">
        <v>230</v>
      </c>
      <c r="C50">
        <v>100</v>
      </c>
      <c r="D50" t="s">
        <v>70</v>
      </c>
      <c r="E50" t="s">
        <v>89</v>
      </c>
    </row>
    <row r="51" spans="1:5">
      <c r="A51" t="s">
        <v>128</v>
      </c>
      <c r="B51">
        <v>186</v>
      </c>
      <c r="C51">
        <v>100</v>
      </c>
      <c r="D51" t="s">
        <v>70</v>
      </c>
      <c r="E51" t="s">
        <v>74</v>
      </c>
    </row>
    <row r="52" spans="1:5">
      <c r="A52" t="s">
        <v>129</v>
      </c>
      <c r="B52">
        <v>42</v>
      </c>
      <c r="C52">
        <v>100</v>
      </c>
      <c r="D52" t="s">
        <v>70</v>
      </c>
      <c r="E52" t="s">
        <v>82</v>
      </c>
    </row>
    <row r="53" spans="1:5">
      <c r="A53" t="s">
        <v>130</v>
      </c>
      <c r="B53">
        <v>16</v>
      </c>
      <c r="C53">
        <v>100</v>
      </c>
      <c r="D53" t="s">
        <v>70</v>
      </c>
      <c r="E53" t="s">
        <v>82</v>
      </c>
    </row>
    <row r="54" spans="1:5">
      <c r="A54" t="s">
        <v>131</v>
      </c>
      <c r="B54">
        <v>16</v>
      </c>
      <c r="C54">
        <v>100</v>
      </c>
      <c r="D54" t="s">
        <v>70</v>
      </c>
      <c r="E54" t="s">
        <v>82</v>
      </c>
    </row>
    <row r="55" spans="1:5">
      <c r="A55" t="s">
        <v>132</v>
      </c>
      <c r="B55">
        <v>33</v>
      </c>
      <c r="C55">
        <v>100</v>
      </c>
      <c r="D55" t="s">
        <v>70</v>
      </c>
      <c r="E55" t="s">
        <v>82</v>
      </c>
    </row>
    <row r="56" spans="1:5">
      <c r="A56" t="s">
        <v>133</v>
      </c>
      <c r="B56">
        <v>379</v>
      </c>
      <c r="C56">
        <v>100</v>
      </c>
      <c r="D56" t="s">
        <v>70</v>
      </c>
      <c r="E56" t="s">
        <v>96</v>
      </c>
    </row>
    <row r="57" spans="1:5">
      <c r="A57" t="s">
        <v>134</v>
      </c>
      <c r="B57">
        <v>6</v>
      </c>
      <c r="C57">
        <v>100</v>
      </c>
      <c r="D57" t="s">
        <v>70</v>
      </c>
      <c r="E57" t="s">
        <v>82</v>
      </c>
    </row>
    <row r="58" spans="1:5">
      <c r="A58" t="s">
        <v>135</v>
      </c>
      <c r="B58">
        <v>179</v>
      </c>
      <c r="C58">
        <v>100</v>
      </c>
      <c r="D58" t="s">
        <v>70</v>
      </c>
      <c r="E58" t="s">
        <v>113</v>
      </c>
    </row>
    <row r="59" spans="1:5">
      <c r="A59" t="s">
        <v>136</v>
      </c>
      <c r="B59">
        <v>23</v>
      </c>
      <c r="C59">
        <v>100</v>
      </c>
      <c r="D59" t="s">
        <v>70</v>
      </c>
      <c r="E59" t="s">
        <v>82</v>
      </c>
    </row>
    <row r="60" spans="1:5">
      <c r="A60" t="s">
        <v>137</v>
      </c>
      <c r="B60">
        <v>25</v>
      </c>
      <c r="C60">
        <v>100</v>
      </c>
      <c r="D60" t="s">
        <v>70</v>
      </c>
      <c r="E60" t="s">
        <v>82</v>
      </c>
    </row>
    <row r="61" spans="1:5">
      <c r="A61" t="s">
        <v>138</v>
      </c>
      <c r="B61">
        <v>140</v>
      </c>
      <c r="C61">
        <v>100</v>
      </c>
      <c r="D61" t="s">
        <v>70</v>
      </c>
      <c r="E61" t="s">
        <v>113</v>
      </c>
    </row>
    <row r="62" spans="1:5">
      <c r="A62" t="s">
        <v>139</v>
      </c>
      <c r="B62">
        <v>242</v>
      </c>
      <c r="C62">
        <v>100</v>
      </c>
      <c r="D62" t="s">
        <v>70</v>
      </c>
      <c r="E62" t="s">
        <v>100</v>
      </c>
    </row>
    <row r="63" spans="1:5">
      <c r="A63" t="s">
        <v>140</v>
      </c>
      <c r="B63">
        <v>16</v>
      </c>
      <c r="C63">
        <v>100</v>
      </c>
      <c r="D63" t="s">
        <v>70</v>
      </c>
      <c r="E63" t="s">
        <v>82</v>
      </c>
    </row>
    <row r="64" spans="1:5">
      <c r="A64" t="s">
        <v>141</v>
      </c>
      <c r="B64">
        <v>178</v>
      </c>
      <c r="C64">
        <v>100</v>
      </c>
      <c r="D64" t="s">
        <v>70</v>
      </c>
      <c r="E64" t="s">
        <v>96</v>
      </c>
    </row>
    <row r="65" spans="1:5">
      <c r="A65" t="s">
        <v>142</v>
      </c>
      <c r="B65">
        <v>52</v>
      </c>
      <c r="C65">
        <v>100</v>
      </c>
      <c r="D65" t="s">
        <v>70</v>
      </c>
      <c r="E65" t="s">
        <v>82</v>
      </c>
    </row>
    <row r="66" spans="1:5">
      <c r="A66" t="s">
        <v>143</v>
      </c>
      <c r="B66">
        <v>600</v>
      </c>
      <c r="C66">
        <v>1</v>
      </c>
      <c r="D66" t="s">
        <v>144</v>
      </c>
      <c r="E66" t="s">
        <v>96</v>
      </c>
    </row>
    <row r="67" spans="1:5">
      <c r="A67" t="s">
        <v>145</v>
      </c>
      <c r="B67">
        <v>400</v>
      </c>
      <c r="C67">
        <v>1</v>
      </c>
      <c r="D67" t="s">
        <v>144</v>
      </c>
      <c r="E67" t="s">
        <v>96</v>
      </c>
    </row>
    <row r="68" spans="1:5">
      <c r="A68" s="4" t="s">
        <v>146</v>
      </c>
      <c r="B68">
        <v>616</v>
      </c>
      <c r="C68">
        <v>1</v>
      </c>
      <c r="D68" t="s">
        <v>144</v>
      </c>
      <c r="E68" t="s">
        <v>96</v>
      </c>
    </row>
    <row r="69" spans="1:5">
      <c r="A69" s="5" t="s">
        <v>147</v>
      </c>
      <c r="B69">
        <v>35</v>
      </c>
      <c r="C69">
        <v>100</v>
      </c>
      <c r="D69" t="s">
        <v>70</v>
      </c>
      <c r="E69" t="s">
        <v>82</v>
      </c>
    </row>
    <row r="70" spans="1:5">
      <c r="A70" t="s">
        <v>148</v>
      </c>
      <c r="B70">
        <v>118</v>
      </c>
      <c r="C70">
        <v>100</v>
      </c>
      <c r="D70" t="s">
        <v>70</v>
      </c>
      <c r="E70" t="s">
        <v>113</v>
      </c>
    </row>
    <row r="71" spans="1:5">
      <c r="A71" t="s">
        <v>149</v>
      </c>
      <c r="B71">
        <v>220</v>
      </c>
      <c r="C71">
        <v>100</v>
      </c>
      <c r="D71" t="s">
        <v>70</v>
      </c>
      <c r="E71" t="s">
        <v>96</v>
      </c>
    </row>
    <row r="72" spans="1:5">
      <c r="A72" t="s">
        <v>150</v>
      </c>
      <c r="B72">
        <v>26</v>
      </c>
      <c r="C72">
        <v>100</v>
      </c>
      <c r="D72" t="s">
        <v>70</v>
      </c>
      <c r="E72" t="s">
        <v>82</v>
      </c>
    </row>
    <row r="73" spans="1:5">
      <c r="A73" t="s">
        <v>151</v>
      </c>
      <c r="B73">
        <v>85</v>
      </c>
      <c r="C73">
        <v>100</v>
      </c>
      <c r="D73" t="s">
        <v>76</v>
      </c>
      <c r="E73" t="s">
        <v>96</v>
      </c>
    </row>
    <row r="74" spans="1:5">
      <c r="A74" t="s">
        <v>152</v>
      </c>
      <c r="B74">
        <v>120</v>
      </c>
      <c r="C74">
        <v>100</v>
      </c>
      <c r="D74" t="s">
        <v>70</v>
      </c>
      <c r="E74" t="s">
        <v>100</v>
      </c>
    </row>
    <row r="75" spans="1:5">
      <c r="A75" t="s">
        <v>153</v>
      </c>
      <c r="B75">
        <v>30</v>
      </c>
      <c r="C75">
        <v>100</v>
      </c>
      <c r="D75" t="s">
        <v>70</v>
      </c>
      <c r="E75" t="s">
        <v>71</v>
      </c>
    </row>
    <row r="76" spans="1:5">
      <c r="A76" t="s">
        <v>154</v>
      </c>
      <c r="B76">
        <v>370</v>
      </c>
      <c r="C76">
        <v>100</v>
      </c>
      <c r="D76" t="s">
        <v>76</v>
      </c>
      <c r="E76" t="s">
        <v>77</v>
      </c>
    </row>
  </sheetData>
  <pageMargins left="0.75" right="0.75" top="1" bottom="1" header="0.511805555555555" footer="0.511805555555555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3"/>
  <sheetViews>
    <sheetView workbookViewId="0">
      <selection activeCell="B6" sqref="B6"/>
    </sheetView>
  </sheetViews>
  <sheetFormatPr defaultColWidth="8.80833333333333" defaultRowHeight="15" outlineLevelCol="5"/>
  <cols>
    <col min="1" max="1" width="10.4" customWidth="1"/>
    <col min="3" max="3" width="12.8083333333333" customWidth="1"/>
    <col min="4" max="5" width="10.4" customWidth="1"/>
    <col min="6" max="6" width="10.6" customWidth="1"/>
  </cols>
  <sheetData>
    <row r="1" spans="1:6">
      <c r="A1" t="s">
        <v>51</v>
      </c>
      <c r="B1" t="s">
        <v>155</v>
      </c>
      <c r="C1" t="s">
        <v>156</v>
      </c>
      <c r="D1" t="s">
        <v>157</v>
      </c>
      <c r="E1" t="s">
        <v>158</v>
      </c>
      <c r="F1" t="s">
        <v>65</v>
      </c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ht="18.75" spans="1:3">
      <c r="A296" s="2"/>
      <c r="B296"/>
      <c r="C296" s="3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ht="18.75" spans="1:3">
      <c r="A306" s="2"/>
      <c r="B306"/>
      <c r="C306" s="3"/>
    </row>
    <row r="307" ht="18.75" spans="1:3">
      <c r="A307" s="2"/>
      <c r="B307"/>
      <c r="C307" s="3"/>
    </row>
    <row r="308" spans="1:1">
      <c r="A308" s="2"/>
    </row>
    <row r="309" ht="18.75" spans="1:3">
      <c r="A309" s="2"/>
      <c r="B309"/>
      <c r="C309" s="3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ht="18.75" spans="1:3">
      <c r="A320" s="2"/>
      <c r="B320"/>
      <c r="C320" s="3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3">
      <c r="A735" s="2"/>
      <c r="B735"/>
      <c r="C735" s="4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3">
      <c r="A745" s="2"/>
      <c r="B745"/>
      <c r="C745" s="5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</sheetData>
  <pageMargins left="0.75" right="0.75" top="1" bottom="1" header="0.511805555555555" footer="0.511805555555555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LibreOffice/7.1.2.2$Linux_X86_64 LibreOffice_project/5751006d328844ba3fa6124ed263bbf122f0788a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Overall</vt:lpstr>
      <vt:lpstr>weight</vt:lpstr>
      <vt:lpstr>weightchart</vt:lpstr>
      <vt:lpstr>food db</vt:lpstr>
      <vt:lpstr>food 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yang</cp:lastModifiedBy>
  <cp:revision>2</cp:revision>
  <dcterms:created xsi:type="dcterms:W3CDTF">2021-01-06T02:21:00Z</dcterms:created>
  <dcterms:modified xsi:type="dcterms:W3CDTF">2021-05-29T13:14:51Z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  <property fmtid="{D5CDD505-2E9C-101B-9397-08002B2CF9AE}" pid="3" name="KSOReadingLayout">
    <vt:bool>false</vt:bool>
  </property>
</Properties>
</file>