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8590" windowHeight="7695"/>
  </bookViews>
  <sheets>
    <sheet name="PHEP" sheetId="8" r:id="rId1"/>
  </sheets>
  <definedNames>
    <definedName name="_xlnm._FilterDatabase" localSheetId="0" hidden="1">PHEP!$B$6:$BN$7</definedName>
  </definedNames>
  <calcPr calcId="124519"/>
</workbook>
</file>

<file path=xl/calcChain.xml><?xml version="1.0" encoding="utf-8"?>
<calcChain xmlns="http://schemas.openxmlformats.org/spreadsheetml/2006/main">
  <c r="BM10" i="8"/>
  <c r="BL10"/>
  <c r="BE10"/>
  <c r="BD10"/>
  <c r="AO10"/>
  <c r="BC10" s="1"/>
  <c r="J5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<sst xmlns="http://schemas.openxmlformats.org/spreadsheetml/2006/main" count="41" uniqueCount="38">
  <si>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</si>
  <si>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</si>
  <si>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Tổng cộng</t>
  </si>
  <si>
    <t>Hidden
Column</t>
  </si>
  <si>
    <t>C</t>
  </si>
  <si>
    <t>Tổng cộng:</t>
  </si>
  <si>
    <t>NGHỈ VẮNG</t>
  </si>
  <si>
    <t>TĂNG CA</t>
  </si>
  <si>
    <t>OT 150%</t>
  </si>
  <si>
    <t>OT 200%</t>
  </si>
  <si>
    <t>OT 195%</t>
  </si>
  <si>
    <t>OT 260%</t>
  </si>
  <si>
    <t>OT 300%</t>
  </si>
  <si>
    <t>OT 390%</t>
  </si>
  <si>
    <t>PP: Phép không lương</t>
  </si>
  <si>
    <t>PB: Phép bệnh</t>
  </si>
  <si>
    <t>PN: Phép thường niên</t>
  </si>
  <si>
    <t>KH: Kết hôn (có lương)</t>
  </si>
  <si>
    <t>PT: Tang chế (có lương)</t>
  </si>
  <si>
    <t>CT: Nghỉ đi công tác</t>
  </si>
  <si>
    <t>NH70: Nghỉ hưởng 70%</t>
  </si>
  <si>
    <t>TS: 
Thai sản</t>
  </si>
  <si>
    <t>OP: Nghỉ không phép</t>
  </si>
  <si>
    <t>TRE: 
Đi làm trễ</t>
  </si>
  <si>
    <t>SOM: 
Đi về sớm</t>
  </si>
  <si>
    <t>K.THE: Không bấm thẻ</t>
  </si>
  <si>
    <t>N.LE: Ngày lễ</t>
  </si>
  <si>
    <t>Ghi chú:</t>
  </si>
  <si>
    <t>Tổng Công + (Vắng có lương: PN  + CT + KH+ PT)</t>
  </si>
  <si>
    <t>Vắng không lương, có BHXH: PB + TS</t>
  </si>
  <si>
    <t>Vắng vi phạm nội quy: OP + TRE+SOM +K.THE</t>
  </si>
  <si>
    <t>Tổng giờ tăng ca chưa nhân hệ số</t>
  </si>
  <si>
    <t>Tổng giờ tăng ca có nhân hệ số</t>
  </si>
  <si>
    <t>MSVT
(Code)</t>
  </si>
  <si>
    <t>THÁNG
(Month)</t>
  </si>
  <si>
    <t>STT
(No.)</t>
  </si>
  <si>
    <t>Mã Nhân Viên
(EmpCode)</t>
  </si>
  <si>
    <t>Họ và Tên
(FullName)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</si>
</sst>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</numFmts>
  <fonts count="35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"/>
      <color theme="4" tint="0.79998168889431442"/>
      <name val="Calibri"/>
      <family val="2"/>
      <scheme val="minor"/>
    </font>
    <font>
      <b/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4" tint="-0.249977111117893"/>
      <name val="Calibri"/>
      <family val="2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</fills>
  <borders count="44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 style="medium">
        <color rgb="FF0070C0"/>
      </bottom>
      <diagonal/>
    </border>
    <border>
      <left style="hair">
        <color rgb="FF0070C0"/>
      </left>
      <right/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5" fillId="0" borderId="0"/>
    <xf numFmtId="0" fontId="16" fillId="0" borderId="0" applyProtection="0"/>
    <xf numFmtId="0" fontId="17" fillId="0" borderId="0"/>
    <xf numFmtId="168" fontId="15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31">
    <xf numFmtId="0" fontId="0" fillId="0" borderId="0" xfId="0"/>
    <xf numFmtId="166" fontId="9" fillId="2" borderId="8" xfId="4" applyNumberFormat="1" applyFont="1" applyFill="1" applyBorder="1" applyAlignment="1">
      <alignment horizontal="center" vertical="center" wrapText="1"/>
    </xf>
    <xf numFmtId="3" fontId="10" fillId="3" borderId="12" xfId="4" applyNumberFormat="1" applyFont="1" applyFill="1" applyBorder="1" applyAlignment="1">
      <alignment horizontal="center" textRotation="90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167" fontId="12" fillId="0" borderId="17" xfId="0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  <xf numFmtId="167" fontId="12" fillId="0" borderId="20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right"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13" fillId="0" borderId="17" xfId="5" applyNumberFormat="1" applyFont="1" applyFill="1" applyBorder="1" applyAlignment="1">
      <alignment horizontal="center" vertical="center"/>
    </xf>
    <xf numFmtId="0" fontId="13" fillId="0" borderId="20" xfId="0" applyNumberFormat="1" applyFont="1" applyFill="1" applyBorder="1" applyAlignment="1">
      <alignment horizontal="center" vertical="center"/>
    </xf>
    <xf numFmtId="0" fontId="13" fillId="0" borderId="20" xfId="5" applyNumberFormat="1" applyFont="1" applyFill="1" applyBorder="1" applyAlignment="1">
      <alignment horizontal="center" vertical="center"/>
    </xf>
    <xf numFmtId="0" fontId="24" fillId="0" borderId="17" xfId="0" applyNumberFormat="1" applyFont="1" applyFill="1" applyBorder="1" applyAlignment="1">
      <alignment horizontal="center" vertical="center"/>
    </xf>
    <xf numFmtId="0" fontId="24" fillId="0" borderId="20" xfId="0" applyNumberFormat="1" applyFont="1" applyFill="1" applyBorder="1" applyAlignment="1">
      <alignment horizontal="center" vertical="center"/>
    </xf>
    <xf numFmtId="2" fontId="26" fillId="0" borderId="20" xfId="0" applyNumberFormat="1" applyFont="1" applyFill="1" applyBorder="1" applyAlignment="1">
      <alignment horizontal="right" vertical="center"/>
    </xf>
    <xf numFmtId="2" fontId="31" fillId="0" borderId="20" xfId="0" applyNumberFormat="1" applyFont="1" applyFill="1" applyBorder="1" applyAlignment="1">
      <alignment horizontal="right" vertical="center"/>
    </xf>
    <xf numFmtId="2" fontId="34" fillId="0" borderId="20" xfId="0" applyNumberFormat="1" applyFont="1" applyFill="1" applyBorder="1" applyAlignment="1">
      <alignment horizontal="right" vertical="center"/>
    </xf>
    <xf numFmtId="0" fontId="20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20" fillId="0" borderId="0" xfId="2" applyNumberFormat="1" applyFont="1" applyFill="1" applyBorder="1" applyAlignment="1">
      <alignment vertical="center"/>
    </xf>
    <xf numFmtId="164" fontId="4" fillId="0" borderId="0" xfId="2" applyNumberFormat="1" applyFont="1" applyFill="1" applyBorder="1" applyAlignment="1">
      <alignment vertical="center"/>
    </xf>
    <xf numFmtId="164" fontId="27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20" fillId="0" borderId="0" xfId="0" applyFont="1" applyFill="1" applyAlignment="1">
      <alignment vertical="top"/>
    </xf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0" fillId="0" borderId="0" xfId="0" applyFont="1" applyFill="1" applyBorder="1"/>
    <xf numFmtId="0" fontId="20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9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right" vertical="center"/>
    </xf>
    <xf numFmtId="0" fontId="25" fillId="0" borderId="30" xfId="0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2" fontId="25" fillId="0" borderId="31" xfId="0" applyNumberFormat="1" applyFont="1" applyFill="1" applyBorder="1" applyAlignment="1">
      <alignment horizontal="right" vertical="center"/>
    </xf>
    <xf numFmtId="2" fontId="28" fillId="0" borderId="31" xfId="0" applyNumberFormat="1" applyFont="1" applyFill="1" applyBorder="1" applyAlignment="1">
      <alignment horizontal="right" vertical="center"/>
    </xf>
    <xf numFmtId="2" fontId="32" fillId="0" borderId="31" xfId="0" applyNumberFormat="1" applyFont="1" applyFill="1" applyBorder="1" applyAlignment="1">
      <alignment horizontal="right" vertical="center"/>
    </xf>
    <xf numFmtId="2" fontId="25" fillId="0" borderId="35" xfId="0" applyNumberFormat="1" applyFont="1" applyFill="1" applyBorder="1" applyAlignment="1">
      <alignment horizontal="right" vertical="center"/>
    </xf>
    <xf numFmtId="2" fontId="25" fillId="0" borderId="32" xfId="0" applyNumberFormat="1" applyFont="1" applyFill="1" applyBorder="1" applyAlignment="1">
      <alignment horizontal="right" vertical="center"/>
    </xf>
    <xf numFmtId="0" fontId="2" fillId="0" borderId="2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6" fillId="0" borderId="0" xfId="0" applyFont="1" applyFill="1" applyBorder="1"/>
    <xf numFmtId="0" fontId="30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26" fillId="0" borderId="0" xfId="0" applyFont="1" applyFill="1"/>
    <xf numFmtId="0" fontId="0" fillId="0" borderId="0" xfId="0" applyFill="1" applyAlignment="1">
      <alignment wrapText="1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2" fontId="0" fillId="0" borderId="40" xfId="0" applyNumberFormat="1" applyFill="1" applyBorder="1" applyAlignment="1">
      <alignment horizontal="right" vertical="center"/>
    </xf>
    <xf numFmtId="2" fontId="26" fillId="0" borderId="40" xfId="0" applyNumberFormat="1" applyFont="1" applyFill="1" applyBorder="1" applyAlignment="1">
      <alignment horizontal="right" vertical="center"/>
    </xf>
    <xf numFmtId="2" fontId="31" fillId="0" borderId="40" xfId="0" applyNumberFormat="1" applyFont="1" applyFill="1" applyBorder="1" applyAlignment="1">
      <alignment horizontal="right" vertical="center"/>
    </xf>
    <xf numFmtId="2" fontId="34" fillId="0" borderId="40" xfId="0" applyNumberFormat="1" applyFont="1" applyFill="1" applyBorder="1" applyAlignment="1">
      <alignment horizontal="right" vertical="center"/>
    </xf>
    <xf numFmtId="2" fontId="34" fillId="0" borderId="41" xfId="0" applyNumberFormat="1" applyFont="1" applyFill="1" applyBorder="1" applyAlignment="1">
      <alignment horizontal="right" vertical="center"/>
    </xf>
    <xf numFmtId="2" fontId="34" fillId="0" borderId="42" xfId="0" applyNumberFormat="1" applyFont="1" applyFill="1" applyBorder="1" applyAlignment="1">
      <alignment horizontal="right" vertical="center"/>
    </xf>
    <xf numFmtId="2" fontId="34" fillId="0" borderId="43" xfId="0" applyNumberFormat="1" applyFon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2" fillId="0" borderId="2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6" xfId="0" applyFill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7" xfId="4" applyNumberFormat="1" applyFont="1" applyFill="1" applyBorder="1" applyAlignment="1">
      <alignment horizontal="center" vertical="center" wrapText="1"/>
    </xf>
    <xf numFmtId="3" fontId="6" fillId="2" borderId="11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165" fontId="6" fillId="2" borderId="6" xfId="3" applyNumberFormat="1" applyFont="1" applyFill="1" applyBorder="1" applyAlignment="1">
      <alignment horizontal="center" vertical="center"/>
    </xf>
    <xf numFmtId="165" fontId="6" fillId="2" borderId="10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7" xfId="4" applyNumberFormat="1" applyFont="1" applyFill="1" applyBorder="1" applyAlignment="1">
      <alignment horizontal="center" vertical="center" wrapText="1"/>
    </xf>
    <xf numFmtId="3" fontId="7" fillId="2" borderId="11" xfId="4" applyNumberFormat="1" applyFont="1" applyFill="1" applyBorder="1" applyAlignment="1">
      <alignment horizontal="center" vertical="center" wrapText="1"/>
    </xf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7" xfId="3" applyNumberFormat="1" applyFont="1" applyFill="1" applyBorder="1" applyAlignment="1">
      <alignment horizontal="center" vertical="center" wrapText="1"/>
    </xf>
    <xf numFmtId="165" fontId="6" fillId="2" borderId="11" xfId="3" applyNumberFormat="1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3" fontId="22" fillId="2" borderId="9" xfId="4" applyNumberFormat="1" applyFont="1" applyFill="1" applyBorder="1" applyAlignment="1">
      <alignment horizontal="center" vertical="center" wrapText="1"/>
    </xf>
    <xf numFmtId="3" fontId="22" fillId="2" borderId="11" xfId="4" applyNumberFormat="1" applyFont="1" applyFill="1" applyBorder="1" applyAlignment="1">
      <alignment horizontal="center" vertical="center" wrapText="1"/>
    </xf>
    <xf numFmtId="3" fontId="6" fillId="2" borderId="9" xfId="4" applyNumberFormat="1" applyFont="1" applyFill="1" applyBorder="1" applyAlignment="1">
      <alignment horizontal="center" vertical="top" wrapText="1"/>
    </xf>
    <xf numFmtId="3" fontId="22" fillId="2" borderId="11" xfId="4" applyNumberFormat="1" applyFont="1" applyFill="1" applyBorder="1" applyAlignment="1">
      <alignment horizontal="center" vertical="top" wrapText="1"/>
    </xf>
    <xf numFmtId="3" fontId="33" fillId="2" borderId="3" xfId="4" applyNumberFormat="1" applyFont="1" applyFill="1" applyBorder="1" applyAlignment="1">
      <alignment horizontal="center" vertical="center" wrapText="1"/>
    </xf>
    <xf numFmtId="3" fontId="33" fillId="2" borderId="7" xfId="4" applyNumberFormat="1" applyFont="1" applyFill="1" applyBorder="1" applyAlignment="1">
      <alignment horizontal="center" vertical="center" wrapText="1"/>
    </xf>
    <xf numFmtId="3" fontId="33" fillId="2" borderId="11" xfId="4" applyNumberFormat="1" applyFont="1" applyFill="1" applyBorder="1" applyAlignment="1">
      <alignment horizontal="center" vertical="center" wrapText="1"/>
    </xf>
    <xf numFmtId="3" fontId="22" fillId="2" borderId="9" xfId="4" applyNumberFormat="1" applyFont="1" applyFill="1" applyBorder="1" applyAlignment="1">
      <alignment horizontal="center" vertical="top" wrapText="1"/>
    </xf>
    <xf numFmtId="3" fontId="6" fillId="2" borderId="5" xfId="4" applyNumberFormat="1" applyFont="1" applyFill="1" applyBorder="1" applyAlignment="1">
      <alignment horizontal="center" vertical="center" wrapText="1"/>
    </xf>
    <xf numFmtId="3" fontId="6" fillId="2" borderId="4" xfId="4" applyNumberFormat="1" applyFont="1" applyFill="1" applyBorder="1" applyAlignment="1">
      <alignment horizontal="center" vertical="center" wrapText="1"/>
    </xf>
    <xf numFmtId="3" fontId="6" fillId="2" borderId="11" xfId="4" applyNumberFormat="1" applyFont="1" applyFill="1" applyBorder="1" applyAlignment="1">
      <alignment horizontal="center" vertical="top" wrapText="1"/>
    </xf>
    <xf numFmtId="3" fontId="23" fillId="2" borderId="33" xfId="4" applyNumberFormat="1" applyFont="1" applyFill="1" applyBorder="1" applyAlignment="1">
      <alignment horizontal="center" vertical="center" wrapText="1"/>
    </xf>
    <xf numFmtId="3" fontId="23" fillId="2" borderId="34" xfId="4" applyNumberFormat="1" applyFont="1" applyFill="1" applyBorder="1" applyAlignment="1">
      <alignment horizontal="center" vertical="center" wrapText="1"/>
    </xf>
    <xf numFmtId="3" fontId="6" fillId="2" borderId="33" xfId="4" applyNumberFormat="1" applyFont="1" applyFill="1" applyBorder="1" applyAlignment="1">
      <alignment horizontal="center" vertical="center" wrapText="1"/>
    </xf>
    <xf numFmtId="3" fontId="22" fillId="2" borderId="34" xfId="4" applyNumberFormat="1" applyFont="1" applyFill="1" applyBorder="1" applyAlignment="1">
      <alignment horizontal="center" vertical="center" wrapText="1"/>
    </xf>
    <xf numFmtId="3" fontId="6" fillId="2" borderId="21" xfId="4" applyNumberFormat="1" applyFont="1" applyFill="1" applyBorder="1" applyAlignment="1">
      <alignment horizontal="center" vertical="center" wrapText="1"/>
    </xf>
    <xf numFmtId="3" fontId="6" fillId="2" borderId="13" xfId="4" applyNumberFormat="1" applyFont="1" applyFill="1" applyBorder="1" applyAlignment="1">
      <alignment horizontal="center" vertical="center" wrapText="1"/>
    </xf>
    <xf numFmtId="3" fontId="6" fillId="2" borderId="37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8" xfId="4" applyNumberFormat="1" applyFont="1" applyFill="1" applyBorder="1" applyAlignment="1">
      <alignment horizontal="center" vertical="center" wrapText="1"/>
    </xf>
    <xf numFmtId="3" fontId="6" fillId="2" borderId="39" xfId="4" applyNumberFormat="1" applyFont="1" applyFill="1" applyBorder="1" applyAlignment="1">
      <alignment horizontal="center" vertical="center" wrapText="1"/>
    </xf>
    <xf numFmtId="3" fontId="6" fillId="2" borderId="36" xfId="4" applyNumberFormat="1" applyFont="1" applyFill="1" applyBorder="1" applyAlignment="1">
      <alignment horizontal="center" vertical="center" wrapText="1"/>
    </xf>
    <xf numFmtId="165" fontId="6" fillId="2" borderId="2" xfId="3" applyNumberFormat="1" applyFont="1" applyFill="1" applyBorder="1" applyAlignment="1">
      <alignment horizontal="center" vertical="center" wrapText="1"/>
    </xf>
  </cellXfs>
  <cellStyles count="6">
    <cellStyle name="Comma 2 4" xfId="4"/>
    <cellStyle name="Currency" xfId="5" builtinId="4"/>
    <cellStyle name="Normal" xfId="0" builtinId="0"/>
    <cellStyle name="Normal 2" xfId="3"/>
    <cellStyle name="Normal 2 2" xfId="2"/>
    <cellStyle name="Normal 3" xfId="1"/>
  </cellStyles>
  <dxfs count="8"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115325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N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E7" sqref="E7"/>
    </sheetView>
  </sheetViews>
  <sheetFormatPr defaultRowHeight="15"/>
  <cols>
    <col min="1" max="1" width="2.7109375" style="26" customWidth="1"/>
    <col min="2" max="2" width="9" style="28" bestFit="1" customWidth="1"/>
    <col min="3" max="3" width="10.42578125" style="28" hidden="1" customWidth="1"/>
    <col min="4" max="4" width="14.28515625" style="28" customWidth="1"/>
    <col min="5" max="5" width="28.28515625" style="61" customWidth="1"/>
    <col min="6" max="6" width="9.85546875" style="83" customWidth="1"/>
    <col min="7" max="7" width="12.85546875" style="28" hidden="1" customWidth="1"/>
    <col min="8" max="8" width="9.28515625" style="62" hidden="1" customWidth="1"/>
    <col min="9" max="9" width="11.7109375" style="28" customWidth="1"/>
    <col min="10" max="22" width="4.28515625" style="28" customWidth="1"/>
    <col min="23" max="23" width="4.28515625" style="63" customWidth="1"/>
    <col min="24" max="36" width="4.28515625" style="28" customWidth="1"/>
    <col min="37" max="38" width="4.28515625" style="63" customWidth="1"/>
    <col min="39" max="39" width="4.28515625" style="62" customWidth="1"/>
    <col min="40" max="40" width="4.28515625" style="64" customWidth="1"/>
    <col min="41" max="42" width="8.7109375" style="28" customWidth="1"/>
    <col min="43" max="43" width="6.85546875" style="28" customWidth="1"/>
    <col min="44" max="45" width="8.7109375" style="28" customWidth="1"/>
    <col min="46" max="47" width="6.85546875" style="28" customWidth="1"/>
    <col min="48" max="50" width="8.7109375" style="28" customWidth="1"/>
    <col min="51" max="52" width="6.42578125" style="28" customWidth="1"/>
    <col min="53" max="53" width="7.5703125" style="28" customWidth="1"/>
    <col min="54" max="54" width="6.85546875" style="65" customWidth="1"/>
    <col min="55" max="57" width="8.7109375" style="65" customWidth="1"/>
    <col min="58" max="63" width="6.5703125" style="28" customWidth="1"/>
    <col min="64" max="65" width="8.7109375" style="28" customWidth="1"/>
    <col min="66" max="66" width="7.85546875" style="28" hidden="1" customWidth="1"/>
    <col min="67" max="16384" width="9.140625" style="28"/>
  </cols>
  <sheetData>
    <row r="1" spans="1:66" ht="47.25" customHeight="1">
      <c r="B1" s="86" t="s">
        <v>6</v>
      </c>
      <c r="C1" s="86"/>
      <c r="D1" s="86"/>
      <c r="E1" s="86"/>
      <c r="F1" s="86"/>
      <c r="G1" s="86"/>
      <c r="H1" s="86"/>
      <c r="I1" s="8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</row>
    <row r="2" spans="1:66" s="32" customFormat="1" ht="21" hidden="1" customHeight="1">
      <c r="A2" s="29">
        <v>43709</v>
      </c>
      <c r="B2" s="30">
        <v>43770</v>
      </c>
      <c r="C2" s="30"/>
      <c r="D2" s="30"/>
      <c r="E2" s="30"/>
      <c r="F2" s="7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1"/>
      <c r="BC2" s="31"/>
      <c r="BD2" s="31"/>
      <c r="BE2" s="31"/>
      <c r="BF2" s="30"/>
      <c r="BG2" s="30"/>
      <c r="BH2" s="30"/>
      <c r="BI2" s="30"/>
      <c r="BJ2" s="30"/>
      <c r="BK2" s="30"/>
      <c r="BL2" s="30"/>
      <c r="BM2" s="30"/>
    </row>
    <row r="3" spans="1:66" s="35" customFormat="1" ht="21.75" customHeight="1" thickBot="1">
      <c r="A3" s="33"/>
      <c r="B3" s="87" t="s">
        <v>0</v>
      </c>
      <c r="C3" s="87"/>
      <c r="D3" s="87"/>
      <c r="E3" s="87"/>
      <c r="F3" s="87"/>
      <c r="G3" s="87"/>
      <c r="H3" s="87"/>
      <c r="I3" s="87"/>
      <c r="J3" s="87"/>
      <c r="K3" s="87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</row>
    <row r="4" spans="1:66" ht="22.5" customHeight="1">
      <c r="B4" s="130" t="s">
        <v>35</v>
      </c>
      <c r="C4" s="102"/>
      <c r="D4" s="102" t="s">
        <v>36</v>
      </c>
      <c r="E4" s="91" t="s">
        <v>37</v>
      </c>
      <c r="F4" s="91" t="s">
        <v>33</v>
      </c>
      <c r="G4" s="88"/>
      <c r="H4" s="99"/>
      <c r="I4" s="88" t="s">
        <v>34</v>
      </c>
      <c r="J4" s="98" t="s">
        <v>1</v>
      </c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88" t="s">
        <v>2</v>
      </c>
      <c r="AP4" s="116" t="s">
        <v>6</v>
      </c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2" t="s">
        <v>28</v>
      </c>
      <c r="BD4" s="112" t="s">
        <v>29</v>
      </c>
      <c r="BE4" s="112" t="s">
        <v>30</v>
      </c>
      <c r="BF4" s="123" t="s">
        <v>7</v>
      </c>
      <c r="BG4" s="124"/>
      <c r="BH4" s="124"/>
      <c r="BI4" s="124"/>
      <c r="BJ4" s="124"/>
      <c r="BK4" s="124"/>
      <c r="BL4" s="116" t="s">
        <v>31</v>
      </c>
      <c r="BM4" s="127" t="s">
        <v>32</v>
      </c>
      <c r="BN4" s="105" t="s">
        <v>3</v>
      </c>
    </row>
    <row r="5" spans="1:66" ht="26.25" customHeight="1">
      <c r="B5" s="96"/>
      <c r="C5" s="103"/>
      <c r="D5" s="103"/>
      <c r="E5" s="94"/>
      <c r="F5" s="92"/>
      <c r="G5" s="89"/>
      <c r="H5" s="100"/>
      <c r="I5" s="89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89"/>
      <c r="AP5" s="115" t="s">
        <v>16</v>
      </c>
      <c r="AQ5" s="110" t="s">
        <v>19</v>
      </c>
      <c r="AR5" s="110" t="s">
        <v>17</v>
      </c>
      <c r="AS5" s="110" t="s">
        <v>18</v>
      </c>
      <c r="AT5" s="110" t="s">
        <v>15</v>
      </c>
      <c r="AU5" s="110" t="s">
        <v>21</v>
      </c>
      <c r="AV5" s="110" t="s">
        <v>20</v>
      </c>
      <c r="AW5" s="110" t="s">
        <v>14</v>
      </c>
      <c r="AX5" s="110" t="s">
        <v>22</v>
      </c>
      <c r="AY5" s="115" t="s">
        <v>23</v>
      </c>
      <c r="AZ5" s="115" t="s">
        <v>24</v>
      </c>
      <c r="BA5" s="115" t="s">
        <v>25</v>
      </c>
      <c r="BB5" s="119" t="s">
        <v>26</v>
      </c>
      <c r="BC5" s="113"/>
      <c r="BD5" s="113"/>
      <c r="BE5" s="113"/>
      <c r="BF5" s="108" t="s">
        <v>8</v>
      </c>
      <c r="BG5" s="108" t="s">
        <v>10</v>
      </c>
      <c r="BH5" s="108" t="s">
        <v>9</v>
      </c>
      <c r="BI5" s="108" t="s">
        <v>11</v>
      </c>
      <c r="BJ5" s="108" t="s">
        <v>12</v>
      </c>
      <c r="BK5" s="121" t="s">
        <v>13</v>
      </c>
      <c r="BL5" s="125"/>
      <c r="BM5" s="128"/>
      <c r="BN5" s="106"/>
    </row>
    <row r="6" spans="1:66" ht="36" customHeight="1" thickBot="1">
      <c r="A6" s="36"/>
      <c r="B6" s="97"/>
      <c r="C6" s="104"/>
      <c r="D6" s="104"/>
      <c r="E6" s="95"/>
      <c r="F6" s="93"/>
      <c r="G6" s="90"/>
      <c r="H6" s="101"/>
      <c r="I6" s="90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90"/>
      <c r="AP6" s="118"/>
      <c r="AQ6" s="118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20"/>
      <c r="BC6" s="114"/>
      <c r="BD6" s="114"/>
      <c r="BE6" s="114"/>
      <c r="BF6" s="90"/>
      <c r="BG6" s="90"/>
      <c r="BH6" s="109"/>
      <c r="BI6" s="109"/>
      <c r="BJ6" s="109"/>
      <c r="BK6" s="122"/>
      <c r="BL6" s="126"/>
      <c r="BM6" s="129"/>
      <c r="BN6" s="107"/>
    </row>
    <row r="7" spans="1:66" s="68" customFormat="1" ht="18" customHeight="1">
      <c r="A7" s="37"/>
      <c r="B7" s="3"/>
      <c r="C7" s="4"/>
      <c r="D7" s="4"/>
      <c r="E7" s="84"/>
      <c r="F7" s="79"/>
      <c r="G7" s="5"/>
      <c r="H7" s="6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"/>
      <c r="AL7" s="17"/>
      <c r="AM7" s="21"/>
      <c r="AN7" s="18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2"/>
      <c r="BC7" s="73"/>
      <c r="BD7" s="73"/>
      <c r="BE7" s="73"/>
      <c r="BF7" s="71"/>
      <c r="BG7" s="71"/>
      <c r="BH7" s="71"/>
      <c r="BI7" s="71"/>
      <c r="BJ7" s="71"/>
      <c r="BK7" s="71"/>
      <c r="BL7" s="74"/>
      <c r="BM7" s="75"/>
      <c r="BN7" s="67" t="s">
        <v>4</v>
      </c>
    </row>
    <row r="8" spans="1:66" s="68" customFormat="1" ht="18" customHeight="1">
      <c r="A8" s="37"/>
      <c r="B8" s="9"/>
      <c r="C8" s="10"/>
      <c r="D8" s="10"/>
      <c r="E8" s="85"/>
      <c r="F8" s="80"/>
      <c r="G8" s="11"/>
      <c r="H8" s="12"/>
      <c r="I8" s="10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L8" s="19"/>
      <c r="AM8" s="22"/>
      <c r="AN8" s="20"/>
      <c r="AO8" s="15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23"/>
      <c r="BC8" s="24"/>
      <c r="BD8" s="24"/>
      <c r="BE8" s="24"/>
      <c r="BF8" s="16"/>
      <c r="BG8" s="16"/>
      <c r="BH8" s="16"/>
      <c r="BI8" s="16"/>
      <c r="BJ8" s="16"/>
      <c r="BK8" s="16"/>
      <c r="BL8" s="25"/>
      <c r="BM8" s="76"/>
      <c r="BN8" s="69" t="s">
        <v>4</v>
      </c>
    </row>
    <row r="9" spans="1:66" s="68" customFormat="1" ht="18" customHeight="1" thickBot="1">
      <c r="A9" s="37"/>
      <c r="B9" s="9"/>
      <c r="C9" s="10"/>
      <c r="D9" s="10"/>
      <c r="E9" s="85"/>
      <c r="F9" s="80"/>
      <c r="G9" s="11"/>
      <c r="H9" s="12"/>
      <c r="I9" s="10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4"/>
      <c r="AL9" s="19"/>
      <c r="AM9" s="22"/>
      <c r="AN9" s="20"/>
      <c r="AO9" s="15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23"/>
      <c r="BC9" s="24"/>
      <c r="BD9" s="24"/>
      <c r="BE9" s="24"/>
      <c r="BF9" s="16"/>
      <c r="BG9" s="16"/>
      <c r="BH9" s="16"/>
      <c r="BI9" s="16"/>
      <c r="BJ9" s="16"/>
      <c r="BK9" s="16"/>
      <c r="BL9" s="25"/>
      <c r="BM9" s="77"/>
      <c r="BN9" s="70" t="s">
        <v>4</v>
      </c>
    </row>
    <row r="10" spans="1:66" s="52" customFormat="1" ht="26.25" customHeight="1">
      <c r="A10" s="38"/>
      <c r="B10" s="39" t="s">
        <v>27</v>
      </c>
      <c r="C10" s="39"/>
      <c r="D10" s="39"/>
      <c r="E10" s="40"/>
      <c r="F10" s="81"/>
      <c r="G10" s="41"/>
      <c r="H10" s="42"/>
      <c r="I10" s="43" t="s">
        <v>5</v>
      </c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6">
        <f>SUM(J10:AN10)</f>
        <v>0</v>
      </c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7"/>
      <c r="BC10" s="48">
        <f>SUM(AO10:AS10)</f>
        <v>0</v>
      </c>
      <c r="BD10" s="48">
        <f>SUM(AT10:AU10)</f>
        <v>0</v>
      </c>
      <c r="BE10" s="48">
        <f>SUM(AX10:BA10)</f>
        <v>0</v>
      </c>
      <c r="BF10" s="46"/>
      <c r="BG10" s="46"/>
      <c r="BH10" s="46"/>
      <c r="BI10" s="46"/>
      <c r="BJ10" s="46"/>
      <c r="BK10" s="49"/>
      <c r="BL10" s="49">
        <f>SUM(BF10:BK10)</f>
        <v>0</v>
      </c>
      <c r="BM10" s="50">
        <f>BK10*3.9 + BJ10*3 +BI10*2.6+BH10*2+BG10*1.95+BF10*1.5</f>
        <v>0</v>
      </c>
      <c r="BN10" s="51"/>
    </row>
    <row r="11" spans="1:66">
      <c r="B11" s="53"/>
      <c r="C11" s="53"/>
      <c r="D11" s="53"/>
      <c r="E11" s="54"/>
      <c r="F11" s="82"/>
      <c r="G11" s="55"/>
      <c r="H11" s="56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7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7"/>
      <c r="AL11" s="57"/>
      <c r="AM11" s="56"/>
      <c r="AN11" s="58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9"/>
      <c r="BC11" s="59"/>
      <c r="BD11" s="59"/>
      <c r="BE11" s="59"/>
      <c r="BF11" s="55"/>
      <c r="BG11" s="55"/>
      <c r="BH11" s="55"/>
      <c r="BI11" s="55"/>
      <c r="BJ11" s="55"/>
      <c r="BK11" s="55"/>
      <c r="BL11" s="55"/>
      <c r="BM11" s="55"/>
      <c r="BN11" s="55"/>
    </row>
    <row r="12" spans="1:66">
      <c r="B12" s="60"/>
      <c r="C12" s="60"/>
      <c r="D12" s="60"/>
    </row>
    <row r="13" spans="1:66">
      <c r="B13" s="53"/>
      <c r="C13" s="60"/>
      <c r="D13" s="60"/>
    </row>
    <row r="14" spans="1:66">
      <c r="B14" s="53"/>
      <c r="C14" s="60"/>
      <c r="D14" s="60"/>
    </row>
    <row r="15" spans="1:66">
      <c r="B15" s="53"/>
      <c r="C15" s="60"/>
      <c r="D15" s="60"/>
      <c r="AU15" s="66"/>
    </row>
    <row r="16" spans="1:66">
      <c r="B16" s="53"/>
      <c r="C16" s="60"/>
      <c r="D16" s="60"/>
    </row>
    <row r="17" spans="2:4">
      <c r="B17" s="53"/>
      <c r="C17" s="60"/>
      <c r="D17" s="60"/>
    </row>
  </sheetData>
  <mergeCells count="39">
    <mergeCell ref="BE4:BE6"/>
    <mergeCell ref="BK5:BK6"/>
    <mergeCell ref="BF4:BK4"/>
    <mergeCell ref="BL4:BL6"/>
    <mergeCell ref="BM4:BM6"/>
    <mergeCell ref="BF5:BF6"/>
    <mergeCell ref="BG5:BG6"/>
    <mergeCell ref="AU5:AU6"/>
    <mergeCell ref="AV5:AV6"/>
    <mergeCell ref="AS5:AS6"/>
    <mergeCell ref="AZ5:AZ6"/>
    <mergeCell ref="BA5:BA6"/>
    <mergeCell ref="AX5:AX6"/>
    <mergeCell ref="AW5:AW6"/>
    <mergeCell ref="AO4:AO6"/>
    <mergeCell ref="C4:C6"/>
    <mergeCell ref="BN4:BN6"/>
    <mergeCell ref="BH5:BH6"/>
    <mergeCell ref="AR5:AR6"/>
    <mergeCell ref="BC4:BC6"/>
    <mergeCell ref="BD4:BD6"/>
    <mergeCell ref="D4:D6"/>
    <mergeCell ref="BI5:BI6"/>
    <mergeCell ref="BJ5:BJ6"/>
    <mergeCell ref="AY5:AY6"/>
    <mergeCell ref="AP4:BB4"/>
    <mergeCell ref="AP5:AP6"/>
    <mergeCell ref="AQ5:AQ6"/>
    <mergeCell ref="BB5:BB6"/>
    <mergeCell ref="AT5:AT6"/>
    <mergeCell ref="B1:I1"/>
    <mergeCell ref="B3:K3"/>
    <mergeCell ref="G4:G6"/>
    <mergeCell ref="F4:F6"/>
    <mergeCell ref="E4:E6"/>
    <mergeCell ref="B4:B6"/>
    <mergeCell ref="J4:AN4"/>
    <mergeCell ref="I4:I6"/>
    <mergeCell ref="H4:H6"/>
  </mergeCells>
  <conditionalFormatting sqref="J5:AN9">
    <cfRule type="expression" dxfId="7" priority="1">
      <formula>IF(WEEKDAY(J$5)=1,TRUE,FALSE)</formula>
    </cfRule>
    <cfRule type="expression" dxfId="6" priority="3">
      <formula>IF(WEEKDAY(J$5)=7,TRUE,FALSE)</formula>
    </cfRule>
    <cfRule type="expression" dxfId="5" priority="7">
      <formula>IF(J$5="",TRUE,FALSE)</formula>
    </cfRule>
  </conditionalFormatting>
  <conditionalFormatting sqref="H7:I9 AM7:BM9">
    <cfRule type="expression" dxfId="4" priority="10">
      <formula>$BN7="IH"</formula>
    </cfRule>
  </conditionalFormatting>
  <conditionalFormatting sqref="B7:BM9">
    <cfRule type="expression" dxfId="3" priority="14">
      <formula>MOD(ROW(),2)=0</formula>
    </cfRule>
  </conditionalFormatting>
  <conditionalFormatting sqref="H7:BM9">
    <cfRule type="expression" dxfId="2" priority="18">
      <formula>$BN7="P"</formula>
    </cfRule>
  </conditionalFormatting>
  <conditionalFormatting sqref="AO7:BM9">
    <cfRule type="expression" dxfId="1" priority="20">
      <formula>$BN7="PH"</formula>
    </cfRule>
  </conditionalFormatting>
  <conditionalFormatting sqref="I7:BM9">
    <cfRule type="expression" dxfId="0" priority="24">
      <formula>$BN7="I"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2023-02-15T15:31:15Z</dcterms:modified>
</cp:coreProperties>
</file>