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O9" i="8"/>
  <c r="AO8"/>
  <c r="AO7"/>
  <c r="AO10" l="1"/>
  <c r="J5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<sst xmlns="http://schemas.openxmlformats.org/spreadsheetml/2006/main" count="32" uniqueCount="29">
  <si>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</si>
  <si>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</si>
  <si>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</si>
  <si>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</si>
  <si>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</si>
  <si>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</si>
  <si>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</si>
  <si>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</si>
  <si>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</si>
  <si>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</si>
  <si>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</si>
  <si>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</si>
  <si>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</si>
  <si>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</si>
  <si>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</si>
  <si>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</si>
  <si>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</si>
  <si>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</si>
  <si>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</si>
  <si>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</si>
  <si>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</si>
  <si>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</si>
  <si>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</si>
  <si>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</si>
  <si>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</si>
  <si>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</si>
  <si>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</si>
  <si>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</si>
  <si>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a={1051:function(e,a,n,o,r,l){if(e.setValue(a,o.c0l+o.n1+1,n.tong),l[n.id]){var u=t.BC[n.id]||(t.BC[n.id]=[]);(u[n.regid]||(u[n.regid]=[])).push([new Date(r),n.selo,n.tong])}},2506:function(e,a,n,o,r){t.A3.push(GC.Spread.Sheets.CalcEngine.evaluateFormula(e,"=ADDRESS("+(a+1)+","+(o.cot+1)+",4)",0,0)),e.setValue(a,o.c0l+o.n1-2+n.selo,n.tong)},render_LV:function(e,t,n,o,r,l){n.cot=n.c0l+r.getDate(),e.setValue(t,n.cot,o.tong),a[o.id]&amp;&amp;a[o.id](e,t,o,n,r,l)},lv_nga:function(e,n,o,r,l,u,s,i){t.sortOrder(r,t.lvR).forEach(function(r){l.R.some(function(l){if(l.regid==r){var d=new Date(new Date(l.EachDate).setHours(0,0,0,0));for(0==l.selo?(l.tong=1,l.todate=new Date(new Date(l.todate).setHours(0,0,0,0)),l._nga=difDa(l.EachDate&lt;u?u:l.EachDate,l.todate&gt;s?s:l.todate)+1):l.todate=new Date(d);d&lt;=l.todate;)-1==t.DUP.indexOf(d.getTime())&amp;&amp;u&lt;=d&amp;&amp;d&lt;=s&amp;&amp;(a.render_LV(e,n,o,l,d,i),t.DUP.unshift(d.getTime())),d=new Date(d.setDate(d.getDate()+1));return!0}})})}},n=function(e,a){var n=[];for(var o in t[e])t.BC.hasOwnProperty(o)&amp;&amp;t[e][o].forEach(function(e,t){var r=e.reduce(function(e,t){return e+=t[2]},0);n.push(a[o][1]+" "+r+" day"+(1!=r?"s":"")+" ("+(e.length&gt;1?pad$(e[0][0].getDate(),2)+" - ":"")+pad$(e[e.length-1][0].getDate(),2)+"/"+pad$(e[0][0].getMonth()+1,2)+")")});return n};t.ex_lv=function(o,r,l){var u=7,s=o.getUsedRange(GC.Spread.Sheets.UsedRangeType.all).colCount,i=r.emp.length,d=new Date(new Date(l[2]).setHours(0,0,0,0)),c=new Date(new Date(l[3]).setHours(0,0,0,0));i&lt;3?o.deleteRows(u,i&gt;0?3-i:2):o.addRows(u,i-3),u-=1,o.setValue(1,0,d),o.setValue(2,1,{richText:[{style:{font:"14pt Calibri"},text:(e.lan.js_012_24||"Month").replace(":","")+" "+pad$(l[2].getMonth()+1,2)+" "+(e.lan.js_012_25||"Year").replace(":","")+" "+l[2].getFullYear()},{style:{font:"italic 12pt Calibri",foreColor:"red"},text:" ("+(e.lan.js_012_22||"from date").toLowerCase()+": "+fmtSD.format(l[2])+" - "+(e.lan.js_012_23||"to date").toLowerCase()+": "+fmtSD.format(l[3])+")"}]});var p=new Intl.DateTimeFormat(apisvr.a$.selected_language,{month:"short"}).format(l[2]),g=r.E.reduce(function(e,t){return(e[t.eid]||(e[t.eid]=[])).push(t.pid),e},{}),f=r.ot_lv.reduce(function(e,t){var a=e[t.id]||(e[t.id]=[]);return a.push(t.ma),a.push(t.ten),e},{}),h={c0l:8,n1:40,n2:46};t.A3=[],t.lvR=[],r.R.map(function(e){t.lvR.push(e.regid)});for(var D=0;D&lt;i;D++){var C=r.emp[D];t.AW=[],t.BC={},t.DUP=[-1],o.copyTo(6,0,u+D,0,1,s,GC.Spread.Sheets.CopyToOptions.all),o.setValue(u+D,h.c0l,p),o.setValue(u+D,1,D+1),o.setValue(u+D,3,C.EmpCode),o.setValue(u+D,4,C.EmpName),o.setValue(u+D,5,C.eid),g[C.eid]&amp;&amp;a.lv_nga(o,u+D,h,g[C.eid],r,d,c,f),t.BC=n("BC",f),t.BC.length&gt;0&amp;&amp;o.setValue(u+D,h.c0l+h.n2,t.BC.join("\r\n")),o.setValue(u+D,h.c0l+h.n2+1,C.tenpb),o.autoFitRow(u+D)}t.A3.length&gt;0&amp;&amp;o.setValue(2,0,","+t.A3.join(","));var v=u+i,S=o.getRange("AW6:AW"+v,GC.Spread.Sheets.SheetArea.all);S.font("11pt"),(S=o.getRange("BC6:BC"+v,GC.Spread.Sheets.SheetArea.all)).font("11pt"),(S=o.getRange("I6:I"+v,GC.Spread.Sheets.SheetArea.all)).font("11pt")}}return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</si>
</sst>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6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8" fontId="15" fillId="0" borderId="0" applyFont="0" applyFill="0" applyBorder="0" applyAlignment="0" applyProtection="0"/>
    <xf numFmtId="166" fontId="29" fillId="0" borderId="0" applyFont="0" applyFill="0" applyBorder="0" applyAlignment="0" applyProtection="0"/>
  </cellStyleXfs>
  <cellXfs count="121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9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4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right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2" fontId="22" fillId="0" borderId="30" xfId="0" applyNumberFormat="1" applyFont="1" applyFill="1" applyBorder="1" applyAlignment="1">
      <alignment horizontal="right" vertical="center"/>
    </xf>
    <xf numFmtId="2" fontId="22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5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5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2" fillId="0" borderId="30" xfId="0" applyNumberFormat="1" applyFont="1" applyFill="1" applyBorder="1" applyAlignment="1">
      <alignment horizontal="left" vertical="center"/>
    </xf>
    <xf numFmtId="2" fontId="26" fillId="0" borderId="36" xfId="0" applyNumberFormat="1" applyFont="1" applyFill="1" applyBorder="1" applyAlignment="1">
      <alignment horizontal="left" vertical="center"/>
    </xf>
    <xf numFmtId="2" fontId="26" fillId="0" borderId="37" xfId="0" applyNumberFormat="1" applyFont="1" applyFill="1" applyBorder="1" applyAlignment="1">
      <alignment horizontal="left" vertical="center"/>
    </xf>
    <xf numFmtId="2" fontId="26" fillId="0" borderId="38" xfId="0" applyNumberFormat="1" applyFont="1" applyFill="1" applyBorder="1" applyAlignment="1">
      <alignment horizontal="left" vertical="center"/>
    </xf>
    <xf numFmtId="2" fontId="27" fillId="0" borderId="35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 wrapText="1"/>
    </xf>
    <xf numFmtId="2" fontId="27" fillId="0" borderId="19" xfId="0" applyNumberFormat="1" applyFont="1" applyFill="1" applyBorder="1" applyAlignment="1">
      <alignment horizontal="left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9" fontId="23" fillId="0" borderId="35" xfId="0" applyNumberFormat="1" applyFont="1" applyFill="1" applyBorder="1" applyAlignment="1">
      <alignment horizontal="right" vertical="center"/>
    </xf>
    <xf numFmtId="169" fontId="23" fillId="0" borderId="19" xfId="0" applyNumberFormat="1" applyFont="1" applyFill="1" applyBorder="1" applyAlignment="1">
      <alignment horizontal="right" vertical="center"/>
    </xf>
    <xf numFmtId="0" fontId="30" fillId="0" borderId="0" xfId="0" applyFont="1" applyFill="1"/>
    <xf numFmtId="164" fontId="30" fillId="0" borderId="0" xfId="2" applyNumberFormat="1" applyFont="1" applyFill="1" applyBorder="1" applyAlignment="1">
      <alignment vertical="center"/>
    </xf>
    <xf numFmtId="0" fontId="30" fillId="0" borderId="0" xfId="0" applyFont="1" applyFill="1" applyAlignment="1">
      <alignment vertical="top"/>
    </xf>
    <xf numFmtId="0" fontId="30" fillId="0" borderId="0" xfId="0" applyFont="1" applyFill="1" applyAlignment="1">
      <alignment wrapText="1"/>
    </xf>
    <xf numFmtId="0" fontId="30" fillId="0" borderId="0" xfId="0" applyFont="1" applyFill="1" applyBorder="1"/>
    <xf numFmtId="0" fontId="30" fillId="0" borderId="13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3" fontId="6" fillId="2" borderId="8" xfId="4" applyNumberFormat="1" applyFont="1" applyFill="1" applyBorder="1" applyAlignment="1">
      <alignment horizontal="center" vertical="top" wrapText="1"/>
    </xf>
    <xf numFmtId="0" fontId="0" fillId="0" borderId="10" xfId="0" applyBorder="1"/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20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1" fillId="2" borderId="8" xfId="4" applyNumberFormat="1" applyFont="1" applyFill="1" applyBorder="1" applyAlignment="1">
      <alignment horizontal="center" vertical="top" wrapText="1"/>
    </xf>
    <xf numFmtId="0" fontId="23" fillId="0" borderId="10" xfId="0" applyFont="1" applyBorder="1"/>
    <xf numFmtId="3" fontId="6" fillId="2" borderId="10" xfId="4" applyNumberFormat="1" applyFont="1" applyFill="1" applyBorder="1" applyAlignment="1">
      <alignment horizontal="center" vertical="top" wrapText="1"/>
    </xf>
    <xf numFmtId="3" fontId="21" fillId="10" borderId="8" xfId="4" applyNumberFormat="1" applyFont="1" applyFill="1" applyBorder="1" applyAlignment="1">
      <alignment horizontal="center" vertical="center" wrapText="1"/>
    </xf>
    <xf numFmtId="3" fontId="21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9" customWidth="1"/>
    <col min="6" max="6" width="9.85546875" style="54" customWidth="1"/>
    <col min="7" max="7" width="12.85546875" style="16" hidden="1" customWidth="1"/>
    <col min="8" max="8" width="9.28515625" style="40" hidden="1" customWidth="1"/>
    <col min="9" max="9" width="11.7109375" style="16" customWidth="1"/>
    <col min="10" max="22" width="4.28515625" style="16" customWidth="1"/>
    <col min="23" max="23" width="4.28515625" style="41" customWidth="1"/>
    <col min="24" max="36" width="4.28515625" style="16" customWidth="1"/>
    <col min="37" max="38" width="4.28515625" style="41" customWidth="1"/>
    <col min="39" max="39" width="4.28515625" style="40" customWidth="1"/>
    <col min="40" max="40" width="4.28515625" style="42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9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71"/>
      <c r="B1" s="104" t="s">
        <v>5</v>
      </c>
      <c r="C1" s="104"/>
      <c r="D1" s="104"/>
      <c r="E1" s="104"/>
      <c r="F1" s="104"/>
      <c r="G1" s="104"/>
      <c r="H1" s="104"/>
      <c r="I1" s="10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7"/>
      <c r="BD1" s="15"/>
      <c r="BE1" s="15"/>
    </row>
    <row r="2" spans="1:57" s="18" customFormat="1" ht="21" hidden="1" customHeight="1">
      <c r="A2" s="72">
        <v>43709</v>
      </c>
      <c r="B2" s="17">
        <v>43770</v>
      </c>
      <c r="C2" s="17"/>
      <c r="D2" s="17"/>
      <c r="E2" s="17"/>
      <c r="F2" s="49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8"/>
      <c r="BD2" s="17"/>
    </row>
    <row r="3" spans="1:57" s="20" customFormat="1" ht="21.75" customHeight="1" thickBot="1">
      <c r="A3" s="73"/>
      <c r="B3" s="105" t="s">
        <v>0</v>
      </c>
      <c r="C3" s="105"/>
      <c r="D3" s="105"/>
      <c r="E3" s="105"/>
      <c r="F3" s="105"/>
      <c r="G3" s="105"/>
      <c r="H3" s="105"/>
      <c r="I3" s="105"/>
      <c r="J3" s="105"/>
      <c r="K3" s="10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9"/>
      <c r="BD3" s="19"/>
    </row>
    <row r="4" spans="1:57" ht="22.5" customHeight="1">
      <c r="A4" s="74"/>
      <c r="B4" s="114" t="s">
        <v>9</v>
      </c>
      <c r="C4" s="83"/>
      <c r="D4" s="83" t="s">
        <v>10</v>
      </c>
      <c r="E4" s="109" t="s">
        <v>11</v>
      </c>
      <c r="F4" s="109" t="s">
        <v>7</v>
      </c>
      <c r="G4" s="106"/>
      <c r="H4" s="118"/>
      <c r="I4" s="106" t="s">
        <v>8</v>
      </c>
      <c r="J4" s="117" t="s">
        <v>1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06" t="s">
        <v>12</v>
      </c>
      <c r="AP4" s="86" t="s">
        <v>5</v>
      </c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96" t="s">
        <v>26</v>
      </c>
      <c r="BE4" s="78" t="s">
        <v>2</v>
      </c>
    </row>
    <row r="5" spans="1:57" ht="26.25" customHeight="1">
      <c r="A5" s="74" t="s">
        <v>28</v>
      </c>
      <c r="B5" s="115"/>
      <c r="C5" s="84"/>
      <c r="D5" s="84"/>
      <c r="E5" s="112"/>
      <c r="F5" s="110"/>
      <c r="G5" s="107"/>
      <c r="H5" s="119"/>
      <c r="I5" s="107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107"/>
      <c r="AP5" s="81" t="s">
        <v>13</v>
      </c>
      <c r="AQ5" s="81" t="s">
        <v>14</v>
      </c>
      <c r="AR5" s="81" t="s">
        <v>15</v>
      </c>
      <c r="AS5" s="99" t="s">
        <v>16</v>
      </c>
      <c r="AT5" s="89" t="s">
        <v>17</v>
      </c>
      <c r="AU5" s="91" t="s">
        <v>18</v>
      </c>
      <c r="AV5" s="91" t="s">
        <v>19</v>
      </c>
      <c r="AW5" s="94" t="s">
        <v>20</v>
      </c>
      <c r="AX5" s="81" t="s">
        <v>21</v>
      </c>
      <c r="AY5" s="81" t="s">
        <v>22</v>
      </c>
      <c r="AZ5" s="81" t="s">
        <v>23</v>
      </c>
      <c r="BA5" s="81" t="s">
        <v>24</v>
      </c>
      <c r="BB5" s="81" t="s">
        <v>25</v>
      </c>
      <c r="BC5" s="102" t="s">
        <v>27</v>
      </c>
      <c r="BD5" s="97"/>
      <c r="BE5" s="79"/>
    </row>
    <row r="6" spans="1:57" ht="36" customHeight="1" thickBot="1">
      <c r="A6" s="75"/>
      <c r="B6" s="116"/>
      <c r="C6" s="85"/>
      <c r="D6" s="85"/>
      <c r="E6" s="113"/>
      <c r="F6" s="111"/>
      <c r="G6" s="108"/>
      <c r="H6" s="120"/>
      <c r="I6" s="108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108"/>
      <c r="AP6" s="88"/>
      <c r="AQ6" s="82"/>
      <c r="AR6" s="82"/>
      <c r="AS6" s="100"/>
      <c r="AT6" s="90"/>
      <c r="AU6" s="92"/>
      <c r="AV6" s="93"/>
      <c r="AW6" s="95"/>
      <c r="AX6" s="82"/>
      <c r="AY6" s="82"/>
      <c r="AZ6" s="82"/>
      <c r="BA6" s="82"/>
      <c r="BB6" s="101"/>
      <c r="BC6" s="103"/>
      <c r="BD6" s="98"/>
      <c r="BE6" s="80"/>
    </row>
    <row r="7" spans="1:57" s="45" customFormat="1" ht="21">
      <c r="A7" s="76"/>
      <c r="B7" s="3"/>
      <c r="C7" s="4"/>
      <c r="D7" s="4"/>
      <c r="E7" s="55"/>
      <c r="F7" s="50"/>
      <c r="G7" s="5"/>
      <c r="H7" s="6"/>
      <c r="I7" s="6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8">
        <f>SUM(J7:AN7)</f>
        <v>0</v>
      </c>
      <c r="AP7" s="48"/>
      <c r="AQ7" s="48"/>
      <c r="AR7" s="48"/>
      <c r="AS7" s="48"/>
      <c r="AT7" s="48"/>
      <c r="AU7" s="69"/>
      <c r="AV7" s="69"/>
      <c r="AW7" s="64"/>
      <c r="AX7" s="48"/>
      <c r="AY7" s="48"/>
      <c r="AZ7" s="48"/>
      <c r="BA7" s="48"/>
      <c r="BB7" s="48"/>
      <c r="BC7" s="64"/>
      <c r="BD7" s="61"/>
      <c r="BE7" s="44" t="s">
        <v>3</v>
      </c>
    </row>
    <row r="8" spans="1:57" s="45" customFormat="1" ht="21">
      <c r="A8" s="76"/>
      <c r="B8" s="8"/>
      <c r="C8" s="9"/>
      <c r="D8" s="9"/>
      <c r="E8" s="56"/>
      <c r="F8" s="51"/>
      <c r="G8" s="10"/>
      <c r="H8" s="11"/>
      <c r="I8" s="6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70"/>
      <c r="AV8" s="70"/>
      <c r="AW8" s="65"/>
      <c r="AX8" s="13"/>
      <c r="AY8" s="13"/>
      <c r="AZ8" s="13"/>
      <c r="BA8" s="13"/>
      <c r="BB8" s="13"/>
      <c r="BC8" s="65"/>
      <c r="BD8" s="62"/>
      <c r="BE8" s="46" t="s">
        <v>3</v>
      </c>
    </row>
    <row r="9" spans="1:57" s="45" customFormat="1" ht="21.75" thickBot="1">
      <c r="A9" s="76"/>
      <c r="B9" s="8"/>
      <c r="C9" s="9"/>
      <c r="D9" s="9"/>
      <c r="E9" s="56"/>
      <c r="F9" s="51"/>
      <c r="G9" s="10"/>
      <c r="H9" s="11"/>
      <c r="I9" s="6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70"/>
      <c r="AV9" s="70"/>
      <c r="AW9" s="66"/>
      <c r="AX9" s="13"/>
      <c r="AY9" s="13"/>
      <c r="AZ9" s="13"/>
      <c r="BA9" s="13"/>
      <c r="BB9" s="13"/>
      <c r="BC9" s="65"/>
      <c r="BD9" s="63"/>
      <c r="BE9" s="47" t="s">
        <v>3</v>
      </c>
    </row>
    <row r="10" spans="1:57" s="31" customFormat="1" ht="26.25" customHeight="1">
      <c r="A10" s="77"/>
      <c r="B10" s="21" t="s">
        <v>6</v>
      </c>
      <c r="C10" s="21"/>
      <c r="D10" s="21"/>
      <c r="E10" s="22"/>
      <c r="F10" s="52"/>
      <c r="G10" s="23"/>
      <c r="H10" s="24"/>
      <c r="I10" s="25" t="s">
        <v>4</v>
      </c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>
        <f>SUM(J10:AN10)</f>
        <v>0</v>
      </c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60"/>
      <c r="BD10" s="29"/>
      <c r="BE10" s="30"/>
    </row>
    <row r="11" spans="1:57">
      <c r="A11" s="71"/>
      <c r="B11" s="32"/>
      <c r="C11" s="32"/>
      <c r="D11" s="32"/>
      <c r="E11" s="33"/>
      <c r="F11" s="53"/>
      <c r="G11" s="34"/>
      <c r="H11" s="35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6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6"/>
      <c r="AL11" s="36"/>
      <c r="AM11" s="35"/>
      <c r="AN11" s="37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3"/>
      <c r="BD11" s="34"/>
      <c r="BE11" s="34"/>
    </row>
    <row r="12" spans="1:57">
      <c r="A12" s="71"/>
      <c r="B12" s="38"/>
      <c r="C12" s="38"/>
      <c r="D12" s="38"/>
    </row>
    <row r="13" spans="1:57">
      <c r="A13" s="71"/>
      <c r="B13" s="32"/>
      <c r="C13" s="38"/>
      <c r="D13" s="38"/>
    </row>
    <row r="14" spans="1:57">
      <c r="A14" s="71"/>
      <c r="B14" s="32"/>
      <c r="C14" s="38"/>
      <c r="D14" s="38"/>
    </row>
    <row r="15" spans="1:57">
      <c r="A15" s="71"/>
      <c r="B15" s="32"/>
      <c r="C15" s="38"/>
      <c r="D15" s="38"/>
      <c r="AU15" s="43"/>
    </row>
    <row r="16" spans="1:57">
      <c r="A16" s="71"/>
      <c r="B16" s="32"/>
      <c r="C16" s="38"/>
      <c r="D16" s="38"/>
      <c r="BB16" s="39"/>
      <c r="BC16" s="16"/>
    </row>
    <row r="17" spans="1:4">
      <c r="A17" s="71"/>
      <c r="B17" s="32"/>
      <c r="C17" s="38"/>
      <c r="D17" s="38"/>
    </row>
  </sheetData>
  <mergeCells count="29"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2023-02-21T06:35:23Z</dcterms:modified>
</cp:coreProperties>
</file>