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ml.chartshapes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ml.chartshapes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ml.chartshapes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4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ml.chartshapes+xml"/>
  <Override PartName="/xl/charts/chart50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1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2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ml.chartshapes+xml"/>
  <Override PartName="/xl/charts/chart5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8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9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6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ml.chartshapes+xml"/>
  <Override PartName="/xl/charts/chart6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ml.chartshapes+xml"/>
  <Override PartName="/xl/charts/chart7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7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4.xml" ContentType="application/vnd.openxmlformats-officedocument.drawingml.chartshapes+xml"/>
  <Override PartName="/xl/charts/chart7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7.xml" ContentType="application/vnd.openxmlformats-officedocument.drawingml.chartshapes+xml"/>
  <Override PartName="/xl/charts/chart8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90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91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40.xml" ContentType="application/vnd.openxmlformats-officedocument.drawingml.chartshapes+xml"/>
  <Override PartName="/xl/charts/chart92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3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4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9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10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10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SP+Geology\HCC\"/>
    </mc:Choice>
  </mc:AlternateContent>
  <xr:revisionPtr revIDLastSave="0" documentId="13_ncr:1_{E2A4F3CD-1A71-434B-8D65-E74EFCAE53C3}" xr6:coauthVersionLast="47" xr6:coauthVersionMax="47" xr10:uidLastSave="{00000000-0000-0000-0000-000000000000}"/>
  <bookViews>
    <workbookView xWindow="-108" yWindow="-108" windowWidth="23256" windowHeight="12576" firstSheet="1" activeTab="5" xr2:uid="{1BC6450F-EB61-4652-BA44-E12B0B7EDC1E}"/>
  </bookViews>
  <sheets>
    <sheet name="TBM" sheetId="5" r:id="rId1"/>
    <sheet name="TSP" sheetId="6" r:id="rId2"/>
    <sheet name="#1" sheetId="1" r:id="rId3"/>
    <sheet name="#2" sheetId="3" r:id="rId4"/>
    <sheet name="#3" sheetId="9" r:id="rId5"/>
    <sheet name="#4" sheetId="11" r:id="rId6"/>
    <sheet name="#5" sheetId="12" r:id="rId7"/>
    <sheet name="#6" sheetId="13" r:id="rId8"/>
    <sheet name="#7" sheetId="14" r:id="rId9"/>
    <sheet name="#8" sheetId="16" r:id="rId10"/>
    <sheet name="#9" sheetId="17" r:id="rId11"/>
    <sheet name="#10" sheetId="18" r:id="rId12"/>
    <sheet name="#11" sheetId="19" r:id="rId13"/>
    <sheet name="#12" sheetId="20" r:id="rId14"/>
    <sheet name="#13" sheetId="21" r:id="rId15"/>
    <sheet name="#14" sheetId="22" r:id="rId16"/>
    <sheet name="Sheet1" sheetId="7" r:id="rId17"/>
    <sheet name="vlook" sheetId="10" r:id="rId18"/>
  </sheets>
  <definedNames>
    <definedName name="_xlnm._FilterDatabase" localSheetId="0" hidden="1">TBM!$L$4:$O$388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1" l="1"/>
  <c r="F128" i="11"/>
  <c r="F126" i="11"/>
  <c r="F124" i="11"/>
  <c r="F122" i="11"/>
  <c r="F120" i="11"/>
  <c r="F118" i="11"/>
  <c r="F133" i="13"/>
  <c r="F131" i="13"/>
  <c r="F129" i="13"/>
  <c r="F127" i="13"/>
  <c r="F125" i="13"/>
  <c r="F123" i="13"/>
  <c r="F121" i="13"/>
  <c r="B3" i="22"/>
  <c r="C3" i="22"/>
  <c r="D3" i="22"/>
  <c r="E3" i="22"/>
  <c r="F3" i="22"/>
  <c r="G3" i="22"/>
  <c r="H3" i="22"/>
  <c r="B4" i="22"/>
  <c r="C4" i="22"/>
  <c r="D4" i="22"/>
  <c r="E4" i="22"/>
  <c r="F4" i="22"/>
  <c r="G4" i="22"/>
  <c r="H4" i="22"/>
  <c r="B5" i="22"/>
  <c r="C5" i="22"/>
  <c r="D5" i="22"/>
  <c r="E5" i="22"/>
  <c r="F5" i="22"/>
  <c r="G5" i="22"/>
  <c r="H5" i="22"/>
  <c r="B6" i="22"/>
  <c r="C6" i="22"/>
  <c r="D6" i="22"/>
  <c r="E6" i="22"/>
  <c r="F6" i="22"/>
  <c r="G6" i="22"/>
  <c r="H6" i="22"/>
  <c r="B7" i="22"/>
  <c r="C7" i="22"/>
  <c r="D7" i="22"/>
  <c r="E7" i="22"/>
  <c r="F7" i="22"/>
  <c r="G7" i="22"/>
  <c r="H7" i="22"/>
  <c r="B8" i="22"/>
  <c r="C8" i="22"/>
  <c r="D8" i="22"/>
  <c r="E8" i="22"/>
  <c r="F8" i="22"/>
  <c r="G8" i="22"/>
  <c r="H8" i="22"/>
  <c r="B9" i="22"/>
  <c r="C9" i="22"/>
  <c r="D9" i="22"/>
  <c r="E9" i="22"/>
  <c r="F9" i="22"/>
  <c r="G9" i="22"/>
  <c r="H9" i="22"/>
  <c r="B10" i="22"/>
  <c r="C10" i="22"/>
  <c r="D10" i="22"/>
  <c r="E10" i="22"/>
  <c r="F10" i="22"/>
  <c r="G10" i="22"/>
  <c r="H10" i="22"/>
  <c r="B11" i="22"/>
  <c r="C11" i="22"/>
  <c r="D11" i="22"/>
  <c r="E11" i="22"/>
  <c r="F11" i="22"/>
  <c r="G11" i="22"/>
  <c r="H11" i="22"/>
  <c r="B12" i="22"/>
  <c r="C12" i="22"/>
  <c r="D12" i="22"/>
  <c r="E12" i="22"/>
  <c r="F12" i="22"/>
  <c r="G12" i="22"/>
  <c r="H12" i="22"/>
  <c r="B13" i="22"/>
  <c r="C13" i="22"/>
  <c r="D13" i="22"/>
  <c r="E13" i="22"/>
  <c r="F13" i="22"/>
  <c r="G13" i="22"/>
  <c r="H13" i="22"/>
  <c r="B14" i="22"/>
  <c r="C14" i="22"/>
  <c r="D14" i="22"/>
  <c r="E14" i="22"/>
  <c r="F14" i="22"/>
  <c r="G14" i="22"/>
  <c r="H14" i="22"/>
  <c r="B15" i="22"/>
  <c r="C15" i="22"/>
  <c r="D15" i="22"/>
  <c r="E15" i="22"/>
  <c r="F15" i="22"/>
  <c r="G15" i="22"/>
  <c r="H15" i="22"/>
  <c r="B16" i="22"/>
  <c r="C16" i="22"/>
  <c r="D16" i="22"/>
  <c r="E16" i="22"/>
  <c r="F16" i="22"/>
  <c r="G16" i="22"/>
  <c r="H16" i="22"/>
  <c r="B17" i="22"/>
  <c r="C17" i="22"/>
  <c r="D17" i="22"/>
  <c r="E17" i="22"/>
  <c r="F17" i="22"/>
  <c r="G17" i="22"/>
  <c r="H17" i="22"/>
  <c r="B18" i="22"/>
  <c r="C18" i="22"/>
  <c r="D18" i="22"/>
  <c r="E18" i="22"/>
  <c r="F18" i="22"/>
  <c r="G18" i="22"/>
  <c r="H18" i="22"/>
  <c r="B19" i="22"/>
  <c r="C19" i="22"/>
  <c r="D19" i="22"/>
  <c r="E19" i="22"/>
  <c r="F19" i="22"/>
  <c r="G19" i="22"/>
  <c r="H19" i="22"/>
  <c r="B20" i="22"/>
  <c r="C20" i="22"/>
  <c r="D20" i="22"/>
  <c r="E20" i="22"/>
  <c r="F20" i="22"/>
  <c r="G20" i="22"/>
  <c r="H20" i="22"/>
  <c r="B21" i="22"/>
  <c r="C21" i="22"/>
  <c r="D21" i="22"/>
  <c r="E21" i="22"/>
  <c r="F21" i="22"/>
  <c r="G21" i="22"/>
  <c r="H21" i="22"/>
  <c r="B22" i="22"/>
  <c r="C22" i="22"/>
  <c r="D22" i="22"/>
  <c r="E22" i="22"/>
  <c r="F22" i="22"/>
  <c r="G22" i="22"/>
  <c r="H22" i="22"/>
  <c r="B23" i="22"/>
  <c r="C23" i="22"/>
  <c r="D23" i="22"/>
  <c r="E23" i="22"/>
  <c r="F23" i="22"/>
  <c r="G23" i="22"/>
  <c r="H23" i="22"/>
  <c r="B24" i="22"/>
  <c r="C24" i="22"/>
  <c r="D24" i="22"/>
  <c r="E24" i="22"/>
  <c r="F24" i="22"/>
  <c r="G24" i="22"/>
  <c r="H24" i="22"/>
  <c r="B25" i="22"/>
  <c r="C25" i="22"/>
  <c r="D25" i="22"/>
  <c r="E25" i="22"/>
  <c r="F25" i="22"/>
  <c r="G25" i="22"/>
  <c r="H25" i="22"/>
  <c r="B26" i="22"/>
  <c r="C26" i="22"/>
  <c r="D26" i="22"/>
  <c r="E26" i="22"/>
  <c r="F26" i="22"/>
  <c r="G26" i="22"/>
  <c r="H26" i="22"/>
  <c r="B27" i="22"/>
  <c r="C27" i="22"/>
  <c r="D27" i="22"/>
  <c r="E27" i="22"/>
  <c r="F27" i="22"/>
  <c r="G27" i="22"/>
  <c r="H27" i="22"/>
  <c r="B28" i="22"/>
  <c r="C28" i="22"/>
  <c r="D28" i="22"/>
  <c r="E28" i="22"/>
  <c r="F28" i="22"/>
  <c r="G28" i="22"/>
  <c r="H28" i="22"/>
  <c r="B29" i="22"/>
  <c r="C29" i="22"/>
  <c r="D29" i="22"/>
  <c r="E29" i="22"/>
  <c r="F29" i="22"/>
  <c r="G29" i="22"/>
  <c r="H29" i="22"/>
  <c r="B30" i="22"/>
  <c r="C30" i="22"/>
  <c r="D30" i="22"/>
  <c r="E30" i="22"/>
  <c r="F30" i="22"/>
  <c r="G30" i="22"/>
  <c r="H30" i="22"/>
  <c r="B31" i="22"/>
  <c r="C31" i="22"/>
  <c r="D31" i="22"/>
  <c r="E31" i="22"/>
  <c r="F31" i="22"/>
  <c r="G31" i="22"/>
  <c r="H31" i="22"/>
  <c r="B32" i="22"/>
  <c r="C32" i="22"/>
  <c r="D32" i="22"/>
  <c r="E32" i="22"/>
  <c r="F32" i="22"/>
  <c r="G32" i="22"/>
  <c r="H32" i="22"/>
  <c r="B33" i="22"/>
  <c r="C33" i="22"/>
  <c r="D33" i="22"/>
  <c r="E33" i="22"/>
  <c r="F33" i="22"/>
  <c r="G33" i="22"/>
  <c r="H33" i="22"/>
  <c r="B34" i="22"/>
  <c r="C34" i="22"/>
  <c r="D34" i="22"/>
  <c r="E34" i="22"/>
  <c r="F34" i="22"/>
  <c r="G34" i="22"/>
  <c r="H34" i="22"/>
  <c r="B35" i="22"/>
  <c r="C35" i="22"/>
  <c r="D35" i="22"/>
  <c r="E35" i="22"/>
  <c r="F35" i="22"/>
  <c r="G35" i="22"/>
  <c r="H35" i="22"/>
  <c r="B36" i="22"/>
  <c r="C36" i="22"/>
  <c r="D36" i="22"/>
  <c r="E36" i="22"/>
  <c r="F36" i="22"/>
  <c r="G36" i="22"/>
  <c r="H36" i="22"/>
  <c r="B37" i="22"/>
  <c r="C37" i="22"/>
  <c r="D37" i="22"/>
  <c r="E37" i="22"/>
  <c r="F37" i="22"/>
  <c r="G37" i="22"/>
  <c r="H37" i="22"/>
  <c r="B38" i="22"/>
  <c r="C38" i="22"/>
  <c r="D38" i="22"/>
  <c r="E38" i="22"/>
  <c r="F38" i="22"/>
  <c r="G38" i="22"/>
  <c r="H38" i="22"/>
  <c r="B39" i="22"/>
  <c r="C39" i="22"/>
  <c r="D39" i="22"/>
  <c r="E39" i="22"/>
  <c r="F39" i="22"/>
  <c r="G39" i="22"/>
  <c r="H39" i="22"/>
  <c r="B40" i="22"/>
  <c r="C40" i="22"/>
  <c r="D40" i="22"/>
  <c r="E40" i="22"/>
  <c r="F40" i="22"/>
  <c r="G40" i="22"/>
  <c r="H40" i="22"/>
  <c r="B41" i="22"/>
  <c r="C41" i="22"/>
  <c r="D41" i="22"/>
  <c r="E41" i="22"/>
  <c r="F41" i="22"/>
  <c r="G41" i="22"/>
  <c r="H41" i="22"/>
  <c r="B42" i="22"/>
  <c r="C42" i="22"/>
  <c r="D42" i="22"/>
  <c r="E42" i="22"/>
  <c r="F42" i="22"/>
  <c r="G42" i="22"/>
  <c r="H42" i="22"/>
  <c r="B43" i="22"/>
  <c r="C43" i="22"/>
  <c r="D43" i="22"/>
  <c r="U97" i="22" s="1"/>
  <c r="J115" i="22" s="1"/>
  <c r="F160" i="22" s="1"/>
  <c r="E43" i="22"/>
  <c r="F43" i="22"/>
  <c r="G43" i="22"/>
  <c r="H43" i="22"/>
  <c r="B44" i="22"/>
  <c r="C44" i="22"/>
  <c r="D44" i="22"/>
  <c r="E44" i="22"/>
  <c r="F44" i="22"/>
  <c r="G44" i="22"/>
  <c r="H44" i="22"/>
  <c r="B45" i="22"/>
  <c r="C45" i="22"/>
  <c r="D45" i="22"/>
  <c r="E45" i="22"/>
  <c r="F45" i="22"/>
  <c r="G45" i="22"/>
  <c r="H45" i="22"/>
  <c r="B46" i="22"/>
  <c r="C46" i="22"/>
  <c r="D46" i="22"/>
  <c r="E46" i="22"/>
  <c r="F46" i="22"/>
  <c r="G46" i="22"/>
  <c r="H46" i="22"/>
  <c r="B47" i="22"/>
  <c r="C47" i="22"/>
  <c r="D47" i="22"/>
  <c r="E47" i="22"/>
  <c r="F47" i="22"/>
  <c r="G47" i="22"/>
  <c r="H47" i="22"/>
  <c r="B48" i="22"/>
  <c r="C48" i="22"/>
  <c r="D48" i="22"/>
  <c r="E48" i="22"/>
  <c r="F48" i="22"/>
  <c r="G48" i="22"/>
  <c r="H48" i="22"/>
  <c r="B49" i="22"/>
  <c r="C49" i="22"/>
  <c r="D49" i="22"/>
  <c r="E49" i="22"/>
  <c r="F49" i="22"/>
  <c r="G49" i="22"/>
  <c r="H49" i="22"/>
  <c r="B50" i="22"/>
  <c r="C50" i="22"/>
  <c r="D50" i="22"/>
  <c r="E50" i="22"/>
  <c r="F50" i="22"/>
  <c r="G50" i="22"/>
  <c r="H50" i="22"/>
  <c r="B51" i="22"/>
  <c r="C51" i="22"/>
  <c r="D51" i="22"/>
  <c r="E51" i="22"/>
  <c r="F51" i="22"/>
  <c r="G51" i="22"/>
  <c r="H51" i="22"/>
  <c r="B52" i="22"/>
  <c r="C52" i="22"/>
  <c r="D52" i="22"/>
  <c r="E52" i="22"/>
  <c r="F52" i="22"/>
  <c r="G52" i="22"/>
  <c r="H52" i="22"/>
  <c r="B53" i="22"/>
  <c r="C53" i="22"/>
  <c r="D53" i="22"/>
  <c r="E53" i="22"/>
  <c r="F53" i="22"/>
  <c r="G53" i="22"/>
  <c r="H53" i="22"/>
  <c r="B54" i="22"/>
  <c r="C54" i="22"/>
  <c r="D54" i="22"/>
  <c r="E54" i="22"/>
  <c r="F54" i="22"/>
  <c r="G54" i="22"/>
  <c r="H54" i="22"/>
  <c r="B55" i="22"/>
  <c r="C55" i="22"/>
  <c r="D55" i="22"/>
  <c r="E55" i="22"/>
  <c r="F55" i="22"/>
  <c r="G55" i="22"/>
  <c r="H55" i="22"/>
  <c r="B56" i="22"/>
  <c r="C56" i="22"/>
  <c r="D56" i="22"/>
  <c r="E56" i="22"/>
  <c r="F56" i="22"/>
  <c r="G56" i="22"/>
  <c r="H56" i="22"/>
  <c r="B57" i="22"/>
  <c r="C57" i="22"/>
  <c r="D57" i="22"/>
  <c r="E57" i="22"/>
  <c r="F57" i="22"/>
  <c r="G57" i="22"/>
  <c r="H57" i="22"/>
  <c r="B58" i="22"/>
  <c r="C58" i="22"/>
  <c r="D58" i="22"/>
  <c r="E58" i="22"/>
  <c r="F58" i="22"/>
  <c r="G58" i="22"/>
  <c r="H58" i="22"/>
  <c r="B59" i="22"/>
  <c r="C59" i="22"/>
  <c r="D59" i="22"/>
  <c r="E59" i="22"/>
  <c r="F59" i="22"/>
  <c r="G59" i="22"/>
  <c r="H59" i="22"/>
  <c r="B60" i="22"/>
  <c r="C60" i="22"/>
  <c r="D60" i="22"/>
  <c r="E60" i="22"/>
  <c r="F60" i="22"/>
  <c r="G60" i="22"/>
  <c r="H60" i="22"/>
  <c r="B61" i="22"/>
  <c r="C61" i="22"/>
  <c r="D61" i="22"/>
  <c r="E61" i="22"/>
  <c r="F61" i="22"/>
  <c r="G61" i="22"/>
  <c r="H61" i="22"/>
  <c r="B62" i="22"/>
  <c r="C62" i="22"/>
  <c r="D62" i="22"/>
  <c r="E62" i="22"/>
  <c r="F62" i="22"/>
  <c r="G62" i="22"/>
  <c r="H62" i="22"/>
  <c r="B63" i="22"/>
  <c r="C63" i="22"/>
  <c r="D63" i="22"/>
  <c r="E63" i="22"/>
  <c r="F63" i="22"/>
  <c r="G63" i="22"/>
  <c r="H63" i="22"/>
  <c r="B64" i="22"/>
  <c r="C64" i="22"/>
  <c r="D64" i="22"/>
  <c r="E64" i="22"/>
  <c r="F64" i="22"/>
  <c r="G64" i="22"/>
  <c r="H64" i="22"/>
  <c r="B65" i="22"/>
  <c r="C65" i="22"/>
  <c r="D65" i="22"/>
  <c r="E65" i="22"/>
  <c r="F65" i="22"/>
  <c r="G65" i="22"/>
  <c r="H65" i="22"/>
  <c r="B66" i="22"/>
  <c r="C66" i="22"/>
  <c r="D66" i="22"/>
  <c r="E66" i="22"/>
  <c r="F66" i="22"/>
  <c r="G66" i="22"/>
  <c r="H66" i="22"/>
  <c r="B67" i="22"/>
  <c r="C67" i="22"/>
  <c r="D67" i="22"/>
  <c r="E67" i="22"/>
  <c r="F67" i="22"/>
  <c r="G67" i="22"/>
  <c r="H67" i="22"/>
  <c r="B68" i="22"/>
  <c r="C68" i="22"/>
  <c r="D68" i="22"/>
  <c r="E68" i="22"/>
  <c r="F68" i="22"/>
  <c r="G68" i="22"/>
  <c r="H68" i="22"/>
  <c r="B69" i="22"/>
  <c r="C69" i="22"/>
  <c r="D69" i="22"/>
  <c r="E69" i="22"/>
  <c r="F69" i="22"/>
  <c r="G69" i="22"/>
  <c r="H69" i="22"/>
  <c r="B70" i="22"/>
  <c r="C70" i="22"/>
  <c r="D70" i="22"/>
  <c r="E70" i="22"/>
  <c r="F70" i="22"/>
  <c r="G70" i="22"/>
  <c r="H70" i="22"/>
  <c r="B71" i="22"/>
  <c r="C71" i="22"/>
  <c r="D71" i="22"/>
  <c r="E71" i="22"/>
  <c r="F71" i="22"/>
  <c r="G71" i="22"/>
  <c r="H71" i="22"/>
  <c r="B72" i="22"/>
  <c r="C72" i="22"/>
  <c r="D72" i="22"/>
  <c r="E72" i="22"/>
  <c r="F72" i="22"/>
  <c r="G72" i="22"/>
  <c r="H72" i="22"/>
  <c r="B73" i="22"/>
  <c r="C73" i="22"/>
  <c r="D73" i="22"/>
  <c r="E73" i="22"/>
  <c r="F73" i="22"/>
  <c r="G73" i="22"/>
  <c r="H73" i="22"/>
  <c r="B74" i="22"/>
  <c r="C74" i="22"/>
  <c r="D74" i="22"/>
  <c r="E74" i="22"/>
  <c r="F74" i="22"/>
  <c r="G74" i="22"/>
  <c r="H74" i="22"/>
  <c r="B75" i="22"/>
  <c r="C75" i="22"/>
  <c r="D75" i="22"/>
  <c r="E75" i="22"/>
  <c r="F75" i="22"/>
  <c r="G75" i="22"/>
  <c r="H75" i="22"/>
  <c r="B76" i="22"/>
  <c r="C76" i="22"/>
  <c r="D76" i="22"/>
  <c r="E76" i="22"/>
  <c r="F76" i="22"/>
  <c r="G76" i="22"/>
  <c r="H76" i="22"/>
  <c r="B77" i="22"/>
  <c r="C77" i="22"/>
  <c r="D77" i="22"/>
  <c r="E77" i="22"/>
  <c r="F77" i="22"/>
  <c r="G77" i="22"/>
  <c r="H77" i="22"/>
  <c r="B78" i="22"/>
  <c r="C78" i="22"/>
  <c r="D78" i="22"/>
  <c r="E78" i="22"/>
  <c r="F78" i="22"/>
  <c r="G78" i="22"/>
  <c r="H78" i="22"/>
  <c r="B79" i="22"/>
  <c r="C79" i="22"/>
  <c r="D79" i="22"/>
  <c r="E79" i="22"/>
  <c r="F79" i="22"/>
  <c r="G79" i="22"/>
  <c r="H79" i="22"/>
  <c r="B80" i="22"/>
  <c r="C80" i="22"/>
  <c r="D80" i="22"/>
  <c r="E80" i="22"/>
  <c r="F80" i="22"/>
  <c r="G80" i="22"/>
  <c r="H80" i="22"/>
  <c r="B81" i="22"/>
  <c r="C81" i="22"/>
  <c r="D81" i="22"/>
  <c r="E81" i="22"/>
  <c r="F81" i="22"/>
  <c r="G81" i="22"/>
  <c r="H81" i="22"/>
  <c r="B82" i="22"/>
  <c r="C82" i="22"/>
  <c r="D82" i="22"/>
  <c r="E82" i="22"/>
  <c r="F82" i="22"/>
  <c r="G82" i="22"/>
  <c r="H82" i="22"/>
  <c r="B83" i="22"/>
  <c r="C83" i="22"/>
  <c r="D83" i="22"/>
  <c r="E83" i="22"/>
  <c r="F83" i="22"/>
  <c r="G83" i="22"/>
  <c r="H83" i="22"/>
  <c r="B84" i="22"/>
  <c r="C84" i="22"/>
  <c r="D84" i="22"/>
  <c r="E84" i="22"/>
  <c r="F84" i="22"/>
  <c r="G84" i="22"/>
  <c r="H84" i="22"/>
  <c r="B85" i="22"/>
  <c r="C85" i="22"/>
  <c r="D85" i="22"/>
  <c r="E85" i="22"/>
  <c r="F85" i="22"/>
  <c r="G85" i="22"/>
  <c r="H85" i="22"/>
  <c r="B86" i="22"/>
  <c r="C86" i="22"/>
  <c r="D86" i="22"/>
  <c r="E86" i="22"/>
  <c r="F86" i="22"/>
  <c r="G86" i="22"/>
  <c r="H86" i="22"/>
  <c r="B87" i="22"/>
  <c r="C87" i="22"/>
  <c r="D87" i="22"/>
  <c r="E87" i="22"/>
  <c r="F87" i="22"/>
  <c r="G87" i="22"/>
  <c r="H87" i="22"/>
  <c r="B88" i="22"/>
  <c r="C88" i="22"/>
  <c r="D88" i="22"/>
  <c r="E88" i="22"/>
  <c r="F88" i="22"/>
  <c r="G88" i="22"/>
  <c r="H88" i="22"/>
  <c r="B89" i="22"/>
  <c r="C89" i="22"/>
  <c r="D89" i="22"/>
  <c r="E89" i="22"/>
  <c r="F89" i="22"/>
  <c r="G89" i="22"/>
  <c r="H89" i="22"/>
  <c r="B90" i="22"/>
  <c r="C90" i="22"/>
  <c r="D90" i="22"/>
  <c r="E90" i="22"/>
  <c r="F90" i="22"/>
  <c r="G90" i="22"/>
  <c r="H90" i="22"/>
  <c r="B91" i="22"/>
  <c r="C91" i="22"/>
  <c r="D91" i="22"/>
  <c r="E91" i="22"/>
  <c r="F91" i="22"/>
  <c r="G91" i="22"/>
  <c r="H91" i="22"/>
  <c r="B92" i="22"/>
  <c r="C92" i="22"/>
  <c r="D92" i="22"/>
  <c r="E92" i="22"/>
  <c r="F92" i="22"/>
  <c r="G92" i="22"/>
  <c r="H92" i="22"/>
  <c r="B93" i="22"/>
  <c r="C93" i="22"/>
  <c r="D93" i="22"/>
  <c r="E93" i="22"/>
  <c r="F93" i="22"/>
  <c r="G93" i="22"/>
  <c r="H93" i="22"/>
  <c r="B94" i="22"/>
  <c r="C94" i="22"/>
  <c r="D94" i="22"/>
  <c r="E94" i="22"/>
  <c r="F94" i="22"/>
  <c r="G94" i="22"/>
  <c r="H94" i="22"/>
  <c r="B95" i="22"/>
  <c r="C95" i="22"/>
  <c r="D95" i="22"/>
  <c r="E95" i="22"/>
  <c r="F95" i="22"/>
  <c r="G95" i="22"/>
  <c r="H95" i="22"/>
  <c r="B96" i="22"/>
  <c r="C96" i="22"/>
  <c r="D96" i="22"/>
  <c r="E96" i="22"/>
  <c r="F96" i="22"/>
  <c r="G96" i="22"/>
  <c r="H96" i="22"/>
  <c r="B97" i="22"/>
  <c r="C97" i="22"/>
  <c r="D97" i="22"/>
  <c r="E97" i="22"/>
  <c r="F97" i="22"/>
  <c r="G97" i="22"/>
  <c r="H97" i="22"/>
  <c r="B98" i="22"/>
  <c r="C98" i="22"/>
  <c r="D98" i="22"/>
  <c r="E98" i="22"/>
  <c r="F98" i="22"/>
  <c r="G98" i="22"/>
  <c r="H98" i="22"/>
  <c r="B99" i="22"/>
  <c r="C99" i="22"/>
  <c r="D99" i="22"/>
  <c r="E99" i="22"/>
  <c r="F99" i="22"/>
  <c r="G99" i="22"/>
  <c r="H99" i="22"/>
  <c r="B100" i="22"/>
  <c r="C100" i="22"/>
  <c r="D100" i="22"/>
  <c r="E100" i="22"/>
  <c r="F100" i="22"/>
  <c r="G100" i="22"/>
  <c r="H100" i="22"/>
  <c r="B101" i="22"/>
  <c r="C101" i="22"/>
  <c r="D101" i="22"/>
  <c r="E101" i="22"/>
  <c r="F101" i="22"/>
  <c r="G101" i="22"/>
  <c r="H101" i="22"/>
  <c r="B102" i="22"/>
  <c r="C102" i="22"/>
  <c r="D102" i="22"/>
  <c r="E102" i="22"/>
  <c r="F102" i="22"/>
  <c r="G102" i="22"/>
  <c r="H102" i="22"/>
  <c r="B103" i="22"/>
  <c r="C103" i="22"/>
  <c r="D103" i="22"/>
  <c r="E103" i="22"/>
  <c r="F103" i="22"/>
  <c r="G103" i="22"/>
  <c r="H103" i="22"/>
  <c r="B104" i="22"/>
  <c r="C104" i="22"/>
  <c r="D104" i="22"/>
  <c r="E104" i="22"/>
  <c r="F104" i="22"/>
  <c r="G104" i="22"/>
  <c r="H104" i="22"/>
  <c r="B105" i="22"/>
  <c r="C105" i="22"/>
  <c r="D105" i="22"/>
  <c r="E105" i="22"/>
  <c r="F105" i="22"/>
  <c r="G105" i="22"/>
  <c r="H105" i="22"/>
  <c r="B106" i="22"/>
  <c r="C106" i="22"/>
  <c r="D106" i="22"/>
  <c r="E106" i="22"/>
  <c r="F106" i="22"/>
  <c r="G106" i="22"/>
  <c r="H106" i="22"/>
  <c r="B107" i="22"/>
  <c r="C107" i="22"/>
  <c r="D107" i="22"/>
  <c r="E107" i="22"/>
  <c r="F107" i="22"/>
  <c r="G107" i="22"/>
  <c r="H107" i="22"/>
  <c r="B108" i="22"/>
  <c r="C108" i="22"/>
  <c r="D108" i="22"/>
  <c r="E108" i="22"/>
  <c r="F108" i="22"/>
  <c r="G108" i="22"/>
  <c r="H108" i="22"/>
  <c r="B109" i="22"/>
  <c r="C109" i="22"/>
  <c r="D109" i="22"/>
  <c r="E109" i="22"/>
  <c r="F109" i="22"/>
  <c r="G109" i="22"/>
  <c r="H109" i="22"/>
  <c r="B110" i="22"/>
  <c r="C110" i="22"/>
  <c r="D110" i="22"/>
  <c r="E110" i="22"/>
  <c r="F110" i="22"/>
  <c r="G110" i="22"/>
  <c r="H110" i="22"/>
  <c r="B111" i="22"/>
  <c r="C111" i="22"/>
  <c r="D111" i="22"/>
  <c r="E111" i="22"/>
  <c r="F111" i="22"/>
  <c r="G111" i="22"/>
  <c r="H111" i="22"/>
  <c r="B112" i="22"/>
  <c r="C112" i="22"/>
  <c r="D112" i="22"/>
  <c r="E112" i="22"/>
  <c r="F112" i="22"/>
  <c r="G112" i="22"/>
  <c r="H112" i="22"/>
  <c r="B113" i="22"/>
  <c r="C113" i="22"/>
  <c r="D113" i="22"/>
  <c r="E113" i="22"/>
  <c r="F113" i="22"/>
  <c r="G113" i="22"/>
  <c r="H113" i="22"/>
  <c r="B114" i="22"/>
  <c r="C114" i="22"/>
  <c r="D114" i="22"/>
  <c r="E114" i="22"/>
  <c r="F114" i="22"/>
  <c r="G114" i="22"/>
  <c r="H114" i="22"/>
  <c r="B115" i="22"/>
  <c r="C115" i="22"/>
  <c r="D115" i="22"/>
  <c r="E115" i="22"/>
  <c r="F115" i="22"/>
  <c r="G115" i="22"/>
  <c r="H115" i="22"/>
  <c r="B116" i="22"/>
  <c r="C116" i="22"/>
  <c r="D116" i="22"/>
  <c r="E116" i="22"/>
  <c r="F116" i="22"/>
  <c r="G116" i="22"/>
  <c r="H116" i="22"/>
  <c r="B117" i="22"/>
  <c r="C117" i="22"/>
  <c r="D117" i="22"/>
  <c r="E117" i="22"/>
  <c r="F117" i="22"/>
  <c r="G117" i="22"/>
  <c r="H117" i="22"/>
  <c r="B118" i="22"/>
  <c r="C118" i="22"/>
  <c r="D118" i="22"/>
  <c r="E118" i="22"/>
  <c r="F118" i="22"/>
  <c r="G118" i="22"/>
  <c r="H118" i="22"/>
  <c r="B119" i="22"/>
  <c r="C119" i="22"/>
  <c r="D119" i="22"/>
  <c r="E119" i="22"/>
  <c r="F119" i="22"/>
  <c r="G119" i="22"/>
  <c r="H119" i="22"/>
  <c r="B120" i="22"/>
  <c r="C120" i="22"/>
  <c r="D120" i="22"/>
  <c r="E120" i="22"/>
  <c r="F120" i="22"/>
  <c r="G120" i="22"/>
  <c r="H120" i="22"/>
  <c r="B121" i="22"/>
  <c r="C121" i="22"/>
  <c r="D121" i="22"/>
  <c r="E121" i="22"/>
  <c r="F121" i="22"/>
  <c r="G121" i="22"/>
  <c r="H121" i="22"/>
  <c r="B122" i="22"/>
  <c r="C122" i="22"/>
  <c r="D122" i="22"/>
  <c r="E122" i="22"/>
  <c r="F122" i="22"/>
  <c r="G122" i="22"/>
  <c r="H122" i="22"/>
  <c r="B123" i="22"/>
  <c r="C123" i="22"/>
  <c r="D123" i="22"/>
  <c r="E123" i="22"/>
  <c r="F123" i="22"/>
  <c r="G123" i="22"/>
  <c r="H123" i="22"/>
  <c r="B124" i="22"/>
  <c r="C124" i="22"/>
  <c r="D124" i="22"/>
  <c r="E124" i="22"/>
  <c r="F124" i="22"/>
  <c r="G124" i="22"/>
  <c r="H124" i="22"/>
  <c r="B125" i="22"/>
  <c r="C125" i="22"/>
  <c r="D125" i="22"/>
  <c r="E125" i="22"/>
  <c r="F125" i="22"/>
  <c r="G125" i="22"/>
  <c r="H125" i="22"/>
  <c r="B126" i="22"/>
  <c r="C126" i="22"/>
  <c r="D126" i="22"/>
  <c r="E126" i="22"/>
  <c r="F126" i="22"/>
  <c r="G126" i="22"/>
  <c r="H126" i="22"/>
  <c r="B127" i="22"/>
  <c r="C127" i="22"/>
  <c r="D127" i="22"/>
  <c r="E127" i="22"/>
  <c r="F127" i="22"/>
  <c r="G127" i="22"/>
  <c r="H127" i="22"/>
  <c r="H2" i="22"/>
  <c r="G2" i="22"/>
  <c r="F2" i="22"/>
  <c r="E2" i="22"/>
  <c r="D2" i="22"/>
  <c r="C2" i="22"/>
  <c r="B2" i="22"/>
  <c r="U40" i="21"/>
  <c r="J40" i="21" s="1"/>
  <c r="F122" i="21" s="1"/>
  <c r="V115" i="18"/>
  <c r="U21" i="18"/>
  <c r="K21" i="18" s="1"/>
  <c r="F120" i="18" s="1"/>
  <c r="U78" i="17"/>
  <c r="J78" i="17" s="1"/>
  <c r="F126" i="17" s="1"/>
  <c r="U40" i="17"/>
  <c r="J40" i="17" s="1"/>
  <c r="F122" i="17" s="1"/>
  <c r="V115" i="17"/>
  <c r="U97" i="17"/>
  <c r="J115" i="17" s="1"/>
  <c r="F130" i="17" s="1"/>
  <c r="F130" i="12"/>
  <c r="F128" i="12"/>
  <c r="F126" i="12"/>
  <c r="F124" i="12"/>
  <c r="F122" i="12"/>
  <c r="F120" i="12"/>
  <c r="F118" i="12"/>
  <c r="F130" i="14"/>
  <c r="F128" i="14"/>
  <c r="F126" i="14"/>
  <c r="F124" i="14"/>
  <c r="F122" i="14"/>
  <c r="F120" i="14"/>
  <c r="F118" i="14"/>
  <c r="E5" i="10"/>
  <c r="F5" i="10"/>
  <c r="G5" i="10"/>
  <c r="H5" i="10"/>
  <c r="E9" i="10"/>
  <c r="F9" i="10"/>
  <c r="G9" i="10"/>
  <c r="H9" i="10"/>
  <c r="E15" i="10"/>
  <c r="F15" i="10"/>
  <c r="G15" i="10"/>
  <c r="H15" i="10"/>
  <c r="E20" i="10"/>
  <c r="F20" i="10"/>
  <c r="G20" i="10"/>
  <c r="H20" i="10"/>
  <c r="E27" i="10"/>
  <c r="F27" i="10"/>
  <c r="G27" i="10"/>
  <c r="H27" i="10"/>
  <c r="E30" i="10"/>
  <c r="F30" i="10"/>
  <c r="G30" i="10"/>
  <c r="H30" i="10"/>
  <c r="E35" i="10"/>
  <c r="F35" i="10"/>
  <c r="G35" i="10"/>
  <c r="H35" i="10"/>
  <c r="E43" i="10"/>
  <c r="F43" i="10"/>
  <c r="G43" i="10"/>
  <c r="H43" i="10"/>
  <c r="E46" i="10"/>
  <c r="F46" i="10"/>
  <c r="G46" i="10"/>
  <c r="H46" i="10"/>
  <c r="H47" i="10"/>
  <c r="E51" i="10"/>
  <c r="F51" i="10"/>
  <c r="G51" i="10"/>
  <c r="H51" i="10"/>
  <c r="E55" i="10"/>
  <c r="F55" i="10"/>
  <c r="G55" i="10"/>
  <c r="H55" i="10"/>
  <c r="E61" i="10"/>
  <c r="F61" i="10"/>
  <c r="G61" i="10"/>
  <c r="H61" i="10"/>
  <c r="E66" i="10"/>
  <c r="F66" i="10"/>
  <c r="G66" i="10"/>
  <c r="H66" i="10"/>
  <c r="E69" i="10"/>
  <c r="F69" i="10"/>
  <c r="G69" i="10"/>
  <c r="H69" i="10"/>
  <c r="E72" i="10"/>
  <c r="F72" i="10"/>
  <c r="G72" i="10"/>
  <c r="H72" i="10"/>
  <c r="E74" i="10"/>
  <c r="F74" i="10"/>
  <c r="G74" i="10"/>
  <c r="H74" i="10"/>
  <c r="H79" i="10"/>
  <c r="E80" i="10"/>
  <c r="F80" i="10"/>
  <c r="G80" i="10"/>
  <c r="H80" i="10"/>
  <c r="E84" i="10"/>
  <c r="F84" i="10"/>
  <c r="G84" i="10"/>
  <c r="H84" i="10"/>
  <c r="E87" i="10"/>
  <c r="F87" i="10"/>
  <c r="G87" i="10"/>
  <c r="H87" i="10"/>
  <c r="H89" i="10"/>
  <c r="E90" i="10"/>
  <c r="F90" i="10"/>
  <c r="G90" i="10"/>
  <c r="H90" i="10"/>
  <c r="E93" i="10"/>
  <c r="F93" i="10"/>
  <c r="G93" i="10"/>
  <c r="H93" i="10"/>
  <c r="E96" i="10"/>
  <c r="F96" i="10"/>
  <c r="G96" i="10"/>
  <c r="H96" i="10"/>
  <c r="E100" i="10"/>
  <c r="F100" i="10"/>
  <c r="G100" i="10"/>
  <c r="H100" i="10"/>
  <c r="E103" i="10"/>
  <c r="F103" i="10"/>
  <c r="G103" i="10"/>
  <c r="H103" i="10"/>
  <c r="E106" i="10"/>
  <c r="F106" i="10"/>
  <c r="G106" i="10"/>
  <c r="H106" i="10"/>
  <c r="G107" i="10"/>
  <c r="G112" i="10"/>
  <c r="E114" i="10"/>
  <c r="F114" i="10"/>
  <c r="G114" i="10"/>
  <c r="H114" i="10"/>
  <c r="H115" i="10"/>
  <c r="E117" i="10"/>
  <c r="F117" i="10"/>
  <c r="G117" i="10"/>
  <c r="H117" i="10"/>
  <c r="H119" i="10"/>
  <c r="E121" i="10"/>
  <c r="F121" i="10"/>
  <c r="G121" i="10"/>
  <c r="H121" i="10"/>
  <c r="H123" i="10"/>
  <c r="E124" i="10"/>
  <c r="F124" i="10"/>
  <c r="G124" i="10"/>
  <c r="H124" i="10"/>
  <c r="E127" i="10"/>
  <c r="F127" i="10"/>
  <c r="G127" i="10"/>
  <c r="H127" i="10"/>
  <c r="G131" i="10"/>
  <c r="E132" i="10"/>
  <c r="F132" i="10"/>
  <c r="G132" i="10"/>
  <c r="H132" i="10"/>
  <c r="H133" i="10"/>
  <c r="E135" i="10"/>
  <c r="F135" i="10"/>
  <c r="G135" i="10"/>
  <c r="H135" i="10"/>
  <c r="G137" i="10"/>
  <c r="E139" i="10"/>
  <c r="F139" i="10"/>
  <c r="G139" i="10"/>
  <c r="H139" i="10"/>
  <c r="E140" i="10"/>
  <c r="E142" i="10"/>
  <c r="F142" i="10"/>
  <c r="G142" i="10"/>
  <c r="H142" i="10"/>
  <c r="E145" i="10"/>
  <c r="F145" i="10"/>
  <c r="G145" i="10"/>
  <c r="H145" i="10"/>
  <c r="E148" i="10"/>
  <c r="F148" i="10"/>
  <c r="G148" i="10"/>
  <c r="H148" i="10"/>
  <c r="E150" i="10"/>
  <c r="E153" i="10"/>
  <c r="E154" i="10"/>
  <c r="F154" i="10"/>
  <c r="G154" i="10"/>
  <c r="H154" i="10"/>
  <c r="E155" i="10"/>
  <c r="F157" i="10"/>
  <c r="F159" i="10"/>
  <c r="E160" i="10"/>
  <c r="F160" i="10"/>
  <c r="G160" i="10"/>
  <c r="H160" i="10"/>
  <c r="F161" i="10"/>
  <c r="F163" i="10"/>
  <c r="E165" i="10"/>
  <c r="F165" i="10"/>
  <c r="G165" i="10"/>
  <c r="H165" i="10"/>
  <c r="F167" i="10"/>
  <c r="F169" i="10"/>
  <c r="E170" i="10"/>
  <c r="F170" i="10"/>
  <c r="G170" i="10"/>
  <c r="H170" i="10"/>
  <c r="F171" i="10"/>
  <c r="F173" i="10"/>
  <c r="F175" i="10"/>
  <c r="E177" i="10"/>
  <c r="F177" i="10"/>
  <c r="G177" i="10"/>
  <c r="H177" i="10"/>
  <c r="F179" i="10"/>
  <c r="E180" i="10"/>
  <c r="F180" i="10"/>
  <c r="G180" i="10"/>
  <c r="H180" i="10"/>
  <c r="F181" i="10"/>
  <c r="F183" i="10"/>
  <c r="E184" i="10"/>
  <c r="F184" i="10"/>
  <c r="G184" i="10"/>
  <c r="H184" i="10"/>
  <c r="F185" i="10"/>
  <c r="E187" i="10"/>
  <c r="F187" i="10"/>
  <c r="G187" i="10"/>
  <c r="H187" i="10"/>
  <c r="F189" i="10"/>
  <c r="F191" i="10"/>
  <c r="E193" i="10"/>
  <c r="F193" i="10"/>
  <c r="G193" i="10"/>
  <c r="H193" i="10"/>
  <c r="F195" i="10"/>
  <c r="E197" i="10"/>
  <c r="F197" i="10"/>
  <c r="G197" i="10"/>
  <c r="H197" i="10"/>
  <c r="E199" i="10"/>
  <c r="F199" i="10"/>
  <c r="G199" i="10"/>
  <c r="H199" i="10"/>
  <c r="F201" i="10"/>
  <c r="E203" i="10"/>
  <c r="F203" i="10"/>
  <c r="G203" i="10"/>
  <c r="H203" i="10"/>
  <c r="F205" i="10"/>
  <c r="E206" i="10"/>
  <c r="F206" i="10"/>
  <c r="G206" i="10"/>
  <c r="H206" i="10"/>
  <c r="F207" i="10"/>
  <c r="F209" i="10"/>
  <c r="E210" i="10"/>
  <c r="F210" i="10"/>
  <c r="G210" i="10"/>
  <c r="H210" i="10"/>
  <c r="F211" i="10"/>
  <c r="F213" i="10"/>
  <c r="F215" i="10"/>
  <c r="E216" i="10"/>
  <c r="F216" i="10"/>
  <c r="G216" i="10"/>
  <c r="H216" i="10"/>
  <c r="F217" i="10"/>
  <c r="F219" i="10"/>
  <c r="F221" i="10"/>
  <c r="E223" i="10"/>
  <c r="F223" i="10"/>
  <c r="G223" i="10"/>
  <c r="H223" i="10"/>
  <c r="E225" i="10"/>
  <c r="F225" i="10"/>
  <c r="G225" i="10"/>
  <c r="H225" i="10"/>
  <c r="F227" i="10"/>
  <c r="F229" i="10"/>
  <c r="E230" i="10"/>
  <c r="F230" i="10"/>
  <c r="G230" i="10"/>
  <c r="H230" i="10"/>
  <c r="F231" i="10"/>
  <c r="F233" i="10"/>
  <c r="E234" i="10"/>
  <c r="F234" i="10"/>
  <c r="G234" i="10"/>
  <c r="H234" i="10"/>
  <c r="F235" i="10"/>
  <c r="F237" i="10"/>
  <c r="E238" i="10"/>
  <c r="F238" i="10"/>
  <c r="G238" i="10"/>
  <c r="H238" i="10"/>
  <c r="F239" i="10"/>
  <c r="F241" i="10"/>
  <c r="F243" i="10"/>
  <c r="E244" i="10"/>
  <c r="F244" i="10"/>
  <c r="G244" i="10"/>
  <c r="H244" i="10"/>
  <c r="F245" i="10"/>
  <c r="E246" i="10"/>
  <c r="F246" i="10"/>
  <c r="G246" i="10"/>
  <c r="H246" i="10"/>
  <c r="F247" i="10"/>
  <c r="E248" i="10"/>
  <c r="F248" i="10"/>
  <c r="G248" i="10"/>
  <c r="H248" i="10"/>
  <c r="F249" i="10"/>
  <c r="F251" i="10"/>
  <c r="E252" i="10"/>
  <c r="F252" i="10"/>
  <c r="G252" i="10"/>
  <c r="H252" i="10"/>
  <c r="F253" i="10"/>
  <c r="F255" i="10"/>
  <c r="E257" i="10"/>
  <c r="F257" i="10"/>
  <c r="G257" i="10"/>
  <c r="H257" i="10"/>
  <c r="F259" i="10"/>
  <c r="F261" i="10"/>
  <c r="E263" i="10"/>
  <c r="F263" i="10"/>
  <c r="G263" i="10"/>
  <c r="H263" i="10"/>
  <c r="F265" i="10"/>
  <c r="F267" i="10"/>
  <c r="E268" i="10"/>
  <c r="F268" i="10"/>
  <c r="G268" i="10"/>
  <c r="H268" i="10"/>
  <c r="F269" i="10"/>
  <c r="E270" i="10"/>
  <c r="F270" i="10"/>
  <c r="G270" i="10"/>
  <c r="H270" i="10"/>
  <c r="F271" i="10"/>
  <c r="F273" i="10"/>
  <c r="F275" i="10"/>
  <c r="E276" i="10"/>
  <c r="F276" i="10"/>
  <c r="G276" i="10"/>
  <c r="H276" i="10"/>
  <c r="F277" i="10"/>
  <c r="F279" i="10"/>
  <c r="E280" i="10"/>
  <c r="F280" i="10"/>
  <c r="G280" i="10"/>
  <c r="H280" i="10"/>
  <c r="F281" i="10"/>
  <c r="E283" i="10"/>
  <c r="F283" i="10"/>
  <c r="G283" i="10"/>
  <c r="H283" i="10"/>
  <c r="F285" i="10"/>
  <c r="E286" i="10"/>
  <c r="F286" i="10"/>
  <c r="G286" i="10"/>
  <c r="H286" i="10"/>
  <c r="F287" i="10"/>
  <c r="F289" i="10"/>
  <c r="F291" i="10"/>
  <c r="E293" i="10"/>
  <c r="F293" i="10"/>
  <c r="G293" i="10"/>
  <c r="H293" i="10"/>
  <c r="F295" i="10"/>
  <c r="F297" i="10"/>
  <c r="G297" i="10"/>
  <c r="F299" i="10"/>
  <c r="G299" i="10"/>
  <c r="E300" i="10"/>
  <c r="F300" i="10"/>
  <c r="G300" i="10"/>
  <c r="H300" i="10"/>
  <c r="F301" i="10"/>
  <c r="G301" i="10"/>
  <c r="F303" i="10"/>
  <c r="G303" i="10"/>
  <c r="F305" i="10"/>
  <c r="G305" i="10"/>
  <c r="E306" i="10"/>
  <c r="F306" i="10"/>
  <c r="G306" i="10"/>
  <c r="H306" i="10"/>
  <c r="F307" i="10"/>
  <c r="G307" i="10"/>
  <c r="F309" i="10"/>
  <c r="G309" i="10"/>
  <c r="F311" i="10"/>
  <c r="G311" i="10"/>
  <c r="E313" i="10"/>
  <c r="F313" i="10"/>
  <c r="G313" i="10"/>
  <c r="H313" i="10"/>
  <c r="F315" i="10"/>
  <c r="G315" i="10"/>
  <c r="E316" i="10"/>
  <c r="F317" i="10"/>
  <c r="G317" i="10"/>
  <c r="E318" i="10"/>
  <c r="F319" i="10"/>
  <c r="G319" i="10"/>
  <c r="E320" i="10"/>
  <c r="F320" i="10"/>
  <c r="G320" i="10"/>
  <c r="H320" i="10"/>
  <c r="E321" i="10"/>
  <c r="F321" i="10"/>
  <c r="G321" i="10"/>
  <c r="H321" i="10"/>
  <c r="E322" i="10"/>
  <c r="F322" i="10"/>
  <c r="G322" i="10"/>
  <c r="H322" i="10"/>
  <c r="E323" i="10"/>
  <c r="F323" i="10"/>
  <c r="G323" i="10"/>
  <c r="H323" i="10"/>
  <c r="E324" i="10"/>
  <c r="E325" i="10"/>
  <c r="F325" i="10"/>
  <c r="G325" i="10"/>
  <c r="H325" i="10"/>
  <c r="E326" i="10"/>
  <c r="E327" i="10"/>
  <c r="F327" i="10"/>
  <c r="G327" i="10"/>
  <c r="H327" i="10"/>
  <c r="E328" i="10"/>
  <c r="F328" i="10"/>
  <c r="H328" i="10"/>
  <c r="E329" i="10"/>
  <c r="F329" i="10"/>
  <c r="G329" i="10"/>
  <c r="H329" i="10"/>
  <c r="E330" i="10"/>
  <c r="F330" i="10"/>
  <c r="H330" i="10"/>
  <c r="E331" i="10"/>
  <c r="F331" i="10"/>
  <c r="G331" i="10"/>
  <c r="H331" i="10"/>
  <c r="E332" i="10"/>
  <c r="F332" i="10"/>
  <c r="G332" i="10"/>
  <c r="H332" i="10"/>
  <c r="E333" i="10"/>
  <c r="F333" i="10"/>
  <c r="G333" i="10"/>
  <c r="H333" i="10"/>
  <c r="E334" i="10"/>
  <c r="F334" i="10"/>
  <c r="G334" i="10"/>
  <c r="H334" i="10"/>
  <c r="E335" i="10"/>
  <c r="F335" i="10"/>
  <c r="G335" i="10"/>
  <c r="H335" i="10"/>
  <c r="E336" i="10"/>
  <c r="F336" i="10"/>
  <c r="G336" i="10"/>
  <c r="H336" i="10"/>
  <c r="E337" i="10"/>
  <c r="F337" i="10"/>
  <c r="G337" i="10"/>
  <c r="H337" i="10"/>
  <c r="E338" i="10"/>
  <c r="F338" i="10"/>
  <c r="G338" i="10"/>
  <c r="H338" i="10"/>
  <c r="E339" i="10"/>
  <c r="F339" i="10"/>
  <c r="G339" i="10"/>
  <c r="H339" i="10"/>
  <c r="E340" i="10"/>
  <c r="F340" i="10"/>
  <c r="G340" i="10"/>
  <c r="H340" i="10"/>
  <c r="E341" i="10"/>
  <c r="F341" i="10"/>
  <c r="G341" i="10"/>
  <c r="H341" i="10"/>
  <c r="E342" i="10"/>
  <c r="F342" i="10"/>
  <c r="G342" i="10"/>
  <c r="H342" i="10"/>
  <c r="E343" i="10"/>
  <c r="F343" i="10"/>
  <c r="G343" i="10"/>
  <c r="H343" i="10"/>
  <c r="E344" i="10"/>
  <c r="F344" i="10"/>
  <c r="G344" i="10"/>
  <c r="H344" i="10"/>
  <c r="E345" i="10"/>
  <c r="F345" i="10"/>
  <c r="G345" i="10"/>
  <c r="H345" i="10"/>
  <c r="E346" i="10"/>
  <c r="F346" i="10"/>
  <c r="G346" i="10"/>
  <c r="H346" i="10"/>
  <c r="E347" i="10"/>
  <c r="F347" i="10"/>
  <c r="G347" i="10"/>
  <c r="H347" i="10"/>
  <c r="E348" i="10"/>
  <c r="F348" i="10"/>
  <c r="G348" i="10"/>
  <c r="H348" i="10"/>
  <c r="E349" i="10"/>
  <c r="F349" i="10"/>
  <c r="G349" i="10"/>
  <c r="H349" i="10"/>
  <c r="E350" i="10"/>
  <c r="F350" i="10"/>
  <c r="G350" i="10"/>
  <c r="H350" i="10"/>
  <c r="E351" i="10"/>
  <c r="F351" i="10"/>
  <c r="G351" i="10"/>
  <c r="H351" i="10"/>
  <c r="E352" i="10"/>
  <c r="F352" i="10"/>
  <c r="G352" i="10"/>
  <c r="H352" i="10"/>
  <c r="E353" i="10"/>
  <c r="F353" i="10"/>
  <c r="G353" i="10"/>
  <c r="H353" i="10"/>
  <c r="E354" i="10"/>
  <c r="F354" i="10"/>
  <c r="G354" i="10"/>
  <c r="H354" i="10"/>
  <c r="E355" i="10"/>
  <c r="F355" i="10"/>
  <c r="G355" i="10"/>
  <c r="H355" i="10"/>
  <c r="E356" i="10"/>
  <c r="F356" i="10"/>
  <c r="G356" i="10"/>
  <c r="H356" i="10"/>
  <c r="E357" i="10"/>
  <c r="F357" i="10"/>
  <c r="G357" i="10"/>
  <c r="H357" i="10"/>
  <c r="E358" i="10"/>
  <c r="F358" i="10"/>
  <c r="G358" i="10"/>
  <c r="H358" i="10"/>
  <c r="E359" i="10"/>
  <c r="F359" i="10"/>
  <c r="G359" i="10"/>
  <c r="H359" i="10"/>
  <c r="E360" i="10"/>
  <c r="F360" i="10"/>
  <c r="G360" i="10"/>
  <c r="H360" i="10"/>
  <c r="E361" i="10"/>
  <c r="F361" i="10"/>
  <c r="G361" i="10"/>
  <c r="H361" i="10"/>
  <c r="E362" i="10"/>
  <c r="F362" i="10"/>
  <c r="G362" i="10"/>
  <c r="H362" i="10"/>
  <c r="E363" i="10"/>
  <c r="F363" i="10"/>
  <c r="G363" i="10"/>
  <c r="H363" i="10"/>
  <c r="E364" i="10"/>
  <c r="F364" i="10"/>
  <c r="G364" i="10"/>
  <c r="H364" i="10"/>
  <c r="E365" i="10"/>
  <c r="F365" i="10"/>
  <c r="G365" i="10"/>
  <c r="H365" i="10"/>
  <c r="E366" i="10"/>
  <c r="F366" i="10"/>
  <c r="G366" i="10"/>
  <c r="H366" i="10"/>
  <c r="E367" i="10"/>
  <c r="F367" i="10"/>
  <c r="G367" i="10"/>
  <c r="H367" i="10"/>
  <c r="E368" i="10"/>
  <c r="F368" i="10"/>
  <c r="G368" i="10"/>
  <c r="H368" i="10"/>
  <c r="E369" i="10"/>
  <c r="F369" i="10"/>
  <c r="G369" i="10"/>
  <c r="H369" i="10"/>
  <c r="E370" i="10"/>
  <c r="F370" i="10"/>
  <c r="G370" i="10"/>
  <c r="H370" i="10"/>
  <c r="E371" i="10"/>
  <c r="F371" i="10"/>
  <c r="G371" i="10"/>
  <c r="H371" i="10"/>
  <c r="E372" i="10"/>
  <c r="F372" i="10"/>
  <c r="G372" i="10"/>
  <c r="H372" i="10"/>
  <c r="E373" i="10"/>
  <c r="F373" i="10"/>
  <c r="G373" i="10"/>
  <c r="H373" i="10"/>
  <c r="E374" i="10"/>
  <c r="F374" i="10"/>
  <c r="G374" i="10"/>
  <c r="H374" i="10"/>
  <c r="E375" i="10"/>
  <c r="F375" i="10"/>
  <c r="G375" i="10"/>
  <c r="H375" i="10"/>
  <c r="E376" i="10"/>
  <c r="F376" i="10"/>
  <c r="G376" i="10"/>
  <c r="H376" i="10"/>
  <c r="E377" i="10"/>
  <c r="F377" i="10"/>
  <c r="G377" i="10"/>
  <c r="H377" i="10"/>
  <c r="E378" i="10"/>
  <c r="F378" i="10"/>
  <c r="G378" i="10"/>
  <c r="H378" i="10"/>
  <c r="E379" i="10"/>
  <c r="F379" i="10"/>
  <c r="G379" i="10"/>
  <c r="H379" i="10"/>
  <c r="E380" i="10"/>
  <c r="F380" i="10"/>
  <c r="G380" i="10"/>
  <c r="H380" i="10"/>
  <c r="E381" i="10"/>
  <c r="F381" i="10"/>
  <c r="G381" i="10"/>
  <c r="H381" i="10"/>
  <c r="E382" i="10"/>
  <c r="F382" i="10"/>
  <c r="G382" i="10"/>
  <c r="H382" i="10"/>
  <c r="E383" i="10"/>
  <c r="F383" i="10"/>
  <c r="G383" i="10"/>
  <c r="H383" i="10"/>
  <c r="E384" i="10"/>
  <c r="F384" i="10"/>
  <c r="G384" i="10"/>
  <c r="H384" i="10"/>
  <c r="E385" i="10"/>
  <c r="F385" i="10"/>
  <c r="G385" i="10"/>
  <c r="H385" i="10"/>
  <c r="E386" i="10"/>
  <c r="F386" i="10"/>
  <c r="G386" i="10"/>
  <c r="H386" i="10"/>
  <c r="E387" i="10"/>
  <c r="F387" i="10"/>
  <c r="G387" i="10"/>
  <c r="H387" i="10"/>
  <c r="E388" i="10"/>
  <c r="F388" i="10"/>
  <c r="G388" i="10"/>
  <c r="H388" i="10"/>
  <c r="E389" i="10"/>
  <c r="F389" i="10"/>
  <c r="G389" i="10"/>
  <c r="H389" i="10"/>
  <c r="E390" i="10"/>
  <c r="F390" i="10"/>
  <c r="G390" i="10"/>
  <c r="H390" i="10"/>
  <c r="E391" i="10"/>
  <c r="F391" i="10"/>
  <c r="G391" i="10"/>
  <c r="H391" i="10"/>
  <c r="E392" i="10"/>
  <c r="F392" i="10"/>
  <c r="G392" i="10"/>
  <c r="H392" i="10"/>
  <c r="E393" i="10"/>
  <c r="F393" i="10"/>
  <c r="G393" i="10"/>
  <c r="H393" i="10"/>
  <c r="E394" i="10"/>
  <c r="F394" i="10"/>
  <c r="G394" i="10"/>
  <c r="H394" i="10"/>
  <c r="E395" i="10"/>
  <c r="F395" i="10"/>
  <c r="G395" i="10"/>
  <c r="H395" i="10"/>
  <c r="E396" i="10"/>
  <c r="F396" i="10"/>
  <c r="G396" i="10"/>
  <c r="H396" i="10"/>
  <c r="E397" i="10"/>
  <c r="F397" i="10"/>
  <c r="G397" i="10"/>
  <c r="H397" i="10"/>
  <c r="E398" i="10"/>
  <c r="F398" i="10"/>
  <c r="G398" i="10"/>
  <c r="H398" i="10"/>
  <c r="E399" i="10"/>
  <c r="F399" i="10"/>
  <c r="G399" i="10"/>
  <c r="H399" i="10"/>
  <c r="E400" i="10"/>
  <c r="F400" i="10"/>
  <c r="G400" i="10"/>
  <c r="H400" i="10"/>
  <c r="E401" i="10"/>
  <c r="F401" i="10"/>
  <c r="G401" i="10"/>
  <c r="H401" i="10"/>
  <c r="E402" i="10"/>
  <c r="F402" i="10"/>
  <c r="G402" i="10"/>
  <c r="H402" i="10"/>
  <c r="E403" i="10"/>
  <c r="F403" i="10"/>
  <c r="G403" i="10"/>
  <c r="H403" i="10"/>
  <c r="E404" i="10"/>
  <c r="F404" i="10"/>
  <c r="G404" i="10"/>
  <c r="H404" i="10"/>
  <c r="E405" i="10"/>
  <c r="F405" i="10"/>
  <c r="G405" i="10"/>
  <c r="H405" i="10"/>
  <c r="E406" i="10"/>
  <c r="F406" i="10"/>
  <c r="G406" i="10"/>
  <c r="H406" i="10"/>
  <c r="E407" i="10"/>
  <c r="F407" i="10"/>
  <c r="G407" i="10"/>
  <c r="H407" i="10"/>
  <c r="E408" i="10"/>
  <c r="F408" i="10"/>
  <c r="G408" i="10"/>
  <c r="H408" i="10"/>
  <c r="E409" i="10"/>
  <c r="F409" i="10"/>
  <c r="G409" i="10"/>
  <c r="H409" i="10"/>
  <c r="E410" i="10"/>
  <c r="F410" i="10"/>
  <c r="G410" i="10"/>
  <c r="H410" i="10"/>
  <c r="E411" i="10"/>
  <c r="F411" i="10"/>
  <c r="G411" i="10"/>
  <c r="H411" i="10"/>
  <c r="E412" i="10"/>
  <c r="F412" i="10"/>
  <c r="G412" i="10"/>
  <c r="H412" i="10"/>
  <c r="E413" i="10"/>
  <c r="F413" i="10"/>
  <c r="G413" i="10"/>
  <c r="H413" i="10"/>
  <c r="E414" i="10"/>
  <c r="F414" i="10"/>
  <c r="G414" i="10"/>
  <c r="H414" i="10"/>
  <c r="E415" i="10"/>
  <c r="F415" i="10"/>
  <c r="G415" i="10"/>
  <c r="H415" i="10"/>
  <c r="E416" i="10"/>
  <c r="F416" i="10"/>
  <c r="G416" i="10"/>
  <c r="H416" i="10"/>
  <c r="E417" i="10"/>
  <c r="F417" i="10"/>
  <c r="G417" i="10"/>
  <c r="H417" i="10"/>
  <c r="E418" i="10"/>
  <c r="F418" i="10"/>
  <c r="G418" i="10"/>
  <c r="H418" i="10"/>
  <c r="E419" i="10"/>
  <c r="F419" i="10"/>
  <c r="G419" i="10"/>
  <c r="H419" i="10"/>
  <c r="E420" i="10"/>
  <c r="F420" i="10"/>
  <c r="G420" i="10"/>
  <c r="H420" i="10"/>
  <c r="E421" i="10"/>
  <c r="F421" i="10"/>
  <c r="G421" i="10"/>
  <c r="H421" i="10"/>
  <c r="E422" i="10"/>
  <c r="F422" i="10"/>
  <c r="G422" i="10"/>
  <c r="H422" i="10"/>
  <c r="E423" i="10"/>
  <c r="F423" i="10"/>
  <c r="G423" i="10"/>
  <c r="H423" i="10"/>
  <c r="E424" i="10"/>
  <c r="F424" i="10"/>
  <c r="G424" i="10"/>
  <c r="H424" i="10"/>
  <c r="E425" i="10"/>
  <c r="F425" i="10"/>
  <c r="G425" i="10"/>
  <c r="H425" i="10"/>
  <c r="E426" i="10"/>
  <c r="F426" i="10"/>
  <c r="G426" i="10"/>
  <c r="H426" i="10"/>
  <c r="E427" i="10"/>
  <c r="F427" i="10"/>
  <c r="G427" i="10"/>
  <c r="H427" i="10"/>
  <c r="E428" i="10"/>
  <c r="F428" i="10"/>
  <c r="G428" i="10"/>
  <c r="H428" i="10"/>
  <c r="E429" i="10"/>
  <c r="F429" i="10"/>
  <c r="G429" i="10"/>
  <c r="H429" i="10"/>
  <c r="E430" i="10"/>
  <c r="F430" i="10"/>
  <c r="G430" i="10"/>
  <c r="H430" i="10"/>
  <c r="E431" i="10"/>
  <c r="F431" i="10"/>
  <c r="G431" i="10"/>
  <c r="H431" i="10"/>
  <c r="E432" i="10"/>
  <c r="F432" i="10"/>
  <c r="G432" i="10"/>
  <c r="H432" i="10"/>
  <c r="E433" i="10"/>
  <c r="F433" i="10"/>
  <c r="G433" i="10"/>
  <c r="H433" i="10"/>
  <c r="E434" i="10"/>
  <c r="F434" i="10"/>
  <c r="G434" i="10"/>
  <c r="H434" i="10"/>
  <c r="E435" i="10"/>
  <c r="F435" i="10"/>
  <c r="G435" i="10"/>
  <c r="H435" i="10"/>
  <c r="E436" i="10"/>
  <c r="F436" i="10"/>
  <c r="G436" i="10"/>
  <c r="H436" i="10"/>
  <c r="E437" i="10"/>
  <c r="F437" i="10"/>
  <c r="G437" i="10"/>
  <c r="H437" i="10"/>
  <c r="E438" i="10"/>
  <c r="F438" i="10"/>
  <c r="G438" i="10"/>
  <c r="H438" i="10"/>
  <c r="E439" i="10"/>
  <c r="F439" i="10"/>
  <c r="G439" i="10"/>
  <c r="H439" i="10"/>
  <c r="E440" i="10"/>
  <c r="F440" i="10"/>
  <c r="G440" i="10"/>
  <c r="H440" i="10"/>
  <c r="E441" i="10"/>
  <c r="F441" i="10"/>
  <c r="G441" i="10"/>
  <c r="H441" i="10"/>
  <c r="E442" i="10"/>
  <c r="F442" i="10"/>
  <c r="G442" i="10"/>
  <c r="H442" i="10"/>
  <c r="E443" i="10"/>
  <c r="F443" i="10"/>
  <c r="G443" i="10"/>
  <c r="H443" i="10"/>
  <c r="E444" i="10"/>
  <c r="F444" i="10"/>
  <c r="G444" i="10"/>
  <c r="H444" i="10"/>
  <c r="E445" i="10"/>
  <c r="F445" i="10"/>
  <c r="G445" i="10"/>
  <c r="H445" i="10"/>
  <c r="E446" i="10"/>
  <c r="F446" i="10"/>
  <c r="G446" i="10"/>
  <c r="H446" i="10"/>
  <c r="E447" i="10"/>
  <c r="F447" i="10"/>
  <c r="G447" i="10"/>
  <c r="H447" i="10"/>
  <c r="E448" i="10"/>
  <c r="F448" i="10"/>
  <c r="G448" i="10"/>
  <c r="H448" i="10"/>
  <c r="E449" i="10"/>
  <c r="F449" i="10"/>
  <c r="G449" i="10"/>
  <c r="H449" i="10"/>
  <c r="E450" i="10"/>
  <c r="F450" i="10"/>
  <c r="G450" i="10"/>
  <c r="H450" i="10"/>
  <c r="E451" i="10"/>
  <c r="F451" i="10"/>
  <c r="G451" i="10"/>
  <c r="H451" i="10"/>
  <c r="E452" i="10"/>
  <c r="F452" i="10"/>
  <c r="G452" i="10"/>
  <c r="H452" i="10"/>
  <c r="E453" i="10"/>
  <c r="F453" i="10"/>
  <c r="G453" i="10"/>
  <c r="H453" i="10"/>
  <c r="E454" i="10"/>
  <c r="F454" i="10"/>
  <c r="G454" i="10"/>
  <c r="H454" i="10"/>
  <c r="E455" i="10"/>
  <c r="F455" i="10"/>
  <c r="G455" i="10"/>
  <c r="H455" i="10"/>
  <c r="E456" i="10"/>
  <c r="F456" i="10"/>
  <c r="G456" i="10"/>
  <c r="H456" i="10"/>
  <c r="E457" i="10"/>
  <c r="F457" i="10"/>
  <c r="G457" i="10"/>
  <c r="H457" i="10"/>
  <c r="E458" i="10"/>
  <c r="F458" i="10"/>
  <c r="G458" i="10"/>
  <c r="H458" i="10"/>
  <c r="E459" i="10"/>
  <c r="F459" i="10"/>
  <c r="G459" i="10"/>
  <c r="H459" i="10"/>
  <c r="E460" i="10"/>
  <c r="F460" i="10"/>
  <c r="G460" i="10"/>
  <c r="H460" i="10"/>
  <c r="E461" i="10"/>
  <c r="F461" i="10"/>
  <c r="G461" i="10"/>
  <c r="H461" i="10"/>
  <c r="E462" i="10"/>
  <c r="F462" i="10"/>
  <c r="G462" i="10"/>
  <c r="H462" i="10"/>
  <c r="E463" i="10"/>
  <c r="F463" i="10"/>
  <c r="G463" i="10"/>
  <c r="H463" i="10"/>
  <c r="E464" i="10"/>
  <c r="F464" i="10"/>
  <c r="G464" i="10"/>
  <c r="H464" i="10"/>
  <c r="E465" i="10"/>
  <c r="F465" i="10"/>
  <c r="G465" i="10"/>
  <c r="H465" i="10"/>
  <c r="E466" i="10"/>
  <c r="F466" i="10"/>
  <c r="G466" i="10"/>
  <c r="H466" i="10"/>
  <c r="E467" i="10"/>
  <c r="F467" i="10"/>
  <c r="G467" i="10"/>
  <c r="H467" i="10"/>
  <c r="E468" i="10"/>
  <c r="F468" i="10"/>
  <c r="G468" i="10"/>
  <c r="H468" i="10"/>
  <c r="E469" i="10"/>
  <c r="F469" i="10"/>
  <c r="G469" i="10"/>
  <c r="H469" i="10"/>
  <c r="E470" i="10"/>
  <c r="F470" i="10"/>
  <c r="G470" i="10"/>
  <c r="H470" i="10"/>
  <c r="E471" i="10"/>
  <c r="F471" i="10"/>
  <c r="G471" i="10"/>
  <c r="H471" i="10"/>
  <c r="E472" i="10"/>
  <c r="F472" i="10"/>
  <c r="G472" i="10"/>
  <c r="H472" i="10"/>
  <c r="E473" i="10"/>
  <c r="F473" i="10"/>
  <c r="G473" i="10"/>
  <c r="H473" i="10"/>
  <c r="E474" i="10"/>
  <c r="F474" i="10"/>
  <c r="G474" i="10"/>
  <c r="H474" i="10"/>
  <c r="E475" i="10"/>
  <c r="F475" i="10"/>
  <c r="G475" i="10"/>
  <c r="H475" i="10"/>
  <c r="E476" i="10"/>
  <c r="F476" i="10"/>
  <c r="G476" i="10"/>
  <c r="H476" i="10"/>
  <c r="E477" i="10"/>
  <c r="F477" i="10"/>
  <c r="G477" i="10"/>
  <c r="H477" i="10"/>
  <c r="E478" i="10"/>
  <c r="F478" i="10"/>
  <c r="G478" i="10"/>
  <c r="H478" i="10"/>
  <c r="E479" i="10"/>
  <c r="F479" i="10"/>
  <c r="G479" i="10"/>
  <c r="H479" i="10"/>
  <c r="E480" i="10"/>
  <c r="F480" i="10"/>
  <c r="G480" i="10"/>
  <c r="H480" i="10"/>
  <c r="E481" i="10"/>
  <c r="F481" i="10"/>
  <c r="G481" i="10"/>
  <c r="H481" i="10"/>
  <c r="E482" i="10"/>
  <c r="F482" i="10"/>
  <c r="G482" i="10"/>
  <c r="H482" i="10"/>
  <c r="E483" i="10"/>
  <c r="F483" i="10"/>
  <c r="G483" i="10"/>
  <c r="H483" i="10"/>
  <c r="E484" i="10"/>
  <c r="F484" i="10"/>
  <c r="G484" i="10"/>
  <c r="H484" i="10"/>
  <c r="E485" i="10"/>
  <c r="F485" i="10"/>
  <c r="G485" i="10"/>
  <c r="H485" i="10"/>
  <c r="E486" i="10"/>
  <c r="F486" i="10"/>
  <c r="G486" i="10"/>
  <c r="H486" i="10"/>
  <c r="E487" i="10"/>
  <c r="F487" i="10"/>
  <c r="G487" i="10"/>
  <c r="H487" i="10"/>
  <c r="E488" i="10"/>
  <c r="F488" i="10"/>
  <c r="G488" i="10"/>
  <c r="H488" i="10"/>
  <c r="E489" i="10"/>
  <c r="F489" i="10"/>
  <c r="G489" i="10"/>
  <c r="H489" i="10"/>
  <c r="E490" i="10"/>
  <c r="F490" i="10"/>
  <c r="G490" i="10"/>
  <c r="H490" i="10"/>
  <c r="E491" i="10"/>
  <c r="F491" i="10"/>
  <c r="G491" i="10"/>
  <c r="H491" i="10"/>
  <c r="E492" i="10"/>
  <c r="F492" i="10"/>
  <c r="G492" i="10"/>
  <c r="H492" i="10"/>
  <c r="E493" i="10"/>
  <c r="F493" i="10"/>
  <c r="G493" i="10"/>
  <c r="H493" i="10"/>
  <c r="E494" i="10"/>
  <c r="F494" i="10"/>
  <c r="G494" i="10"/>
  <c r="H494" i="10"/>
  <c r="E495" i="10"/>
  <c r="F495" i="10"/>
  <c r="G495" i="10"/>
  <c r="H495" i="10"/>
  <c r="E496" i="10"/>
  <c r="F496" i="10"/>
  <c r="G496" i="10"/>
  <c r="H496" i="10"/>
  <c r="E497" i="10"/>
  <c r="F497" i="10"/>
  <c r="G497" i="10"/>
  <c r="H497" i="10"/>
  <c r="E498" i="10"/>
  <c r="F498" i="10"/>
  <c r="G498" i="10"/>
  <c r="H498" i="10"/>
  <c r="E499" i="10"/>
  <c r="F499" i="10"/>
  <c r="G499" i="10"/>
  <c r="H499" i="10"/>
  <c r="E500" i="10"/>
  <c r="F500" i="10"/>
  <c r="G500" i="10"/>
  <c r="H500" i="10"/>
  <c r="E501" i="10"/>
  <c r="F501" i="10"/>
  <c r="G501" i="10"/>
  <c r="H501" i="10"/>
  <c r="E502" i="10"/>
  <c r="F502" i="10"/>
  <c r="G502" i="10"/>
  <c r="H502" i="10"/>
  <c r="E503" i="10"/>
  <c r="F503" i="10"/>
  <c r="G503" i="10"/>
  <c r="H503" i="10"/>
  <c r="E504" i="10"/>
  <c r="F504" i="10"/>
  <c r="G504" i="10"/>
  <c r="H504" i="10"/>
  <c r="E505" i="10"/>
  <c r="F505" i="10"/>
  <c r="G505" i="10"/>
  <c r="H505" i="10"/>
  <c r="E506" i="10"/>
  <c r="F506" i="10"/>
  <c r="G506" i="10"/>
  <c r="H506" i="10"/>
  <c r="E507" i="10"/>
  <c r="F507" i="10"/>
  <c r="G507" i="10"/>
  <c r="H507" i="10"/>
  <c r="E508" i="10"/>
  <c r="F508" i="10"/>
  <c r="G508" i="10"/>
  <c r="H508" i="10"/>
  <c r="E509" i="10"/>
  <c r="F509" i="10"/>
  <c r="G509" i="10"/>
  <c r="H509" i="10"/>
  <c r="E510" i="10"/>
  <c r="F510" i="10"/>
  <c r="G510" i="10"/>
  <c r="H510" i="10"/>
  <c r="E511" i="10"/>
  <c r="F511" i="10"/>
  <c r="G511" i="10"/>
  <c r="H511" i="10"/>
  <c r="E512" i="10"/>
  <c r="F512" i="10"/>
  <c r="G512" i="10"/>
  <c r="H512" i="10"/>
  <c r="E513" i="10"/>
  <c r="F513" i="10"/>
  <c r="G513" i="10"/>
  <c r="H513" i="10"/>
  <c r="E514" i="10"/>
  <c r="F514" i="10"/>
  <c r="G514" i="10"/>
  <c r="H514" i="10"/>
  <c r="E515" i="10"/>
  <c r="F515" i="10"/>
  <c r="G515" i="10"/>
  <c r="H515" i="10"/>
  <c r="E516" i="10"/>
  <c r="F516" i="10"/>
  <c r="G516" i="10"/>
  <c r="H516" i="10"/>
  <c r="E517" i="10"/>
  <c r="F517" i="10"/>
  <c r="G517" i="10"/>
  <c r="H517" i="10"/>
  <c r="E518" i="10"/>
  <c r="F518" i="10"/>
  <c r="G518" i="10"/>
  <c r="H518" i="10"/>
  <c r="E519" i="10"/>
  <c r="F519" i="10"/>
  <c r="G519" i="10"/>
  <c r="H519" i="10"/>
  <c r="E520" i="10"/>
  <c r="F520" i="10"/>
  <c r="G520" i="10"/>
  <c r="H520" i="10"/>
  <c r="E521" i="10"/>
  <c r="F521" i="10"/>
  <c r="G521" i="10"/>
  <c r="H521" i="10"/>
  <c r="E522" i="10"/>
  <c r="F522" i="10"/>
  <c r="G522" i="10"/>
  <c r="H522" i="10"/>
  <c r="E523" i="10"/>
  <c r="F523" i="10"/>
  <c r="G523" i="10"/>
  <c r="H523" i="10"/>
  <c r="E524" i="10"/>
  <c r="F524" i="10"/>
  <c r="G524" i="10"/>
  <c r="H524" i="10"/>
  <c r="E525" i="10"/>
  <c r="F525" i="10"/>
  <c r="G525" i="10"/>
  <c r="H525" i="10"/>
  <c r="E526" i="10"/>
  <c r="F526" i="10"/>
  <c r="G526" i="10"/>
  <c r="H526" i="10"/>
  <c r="E527" i="10"/>
  <c r="F527" i="10"/>
  <c r="G527" i="10"/>
  <c r="H527" i="10"/>
  <c r="E528" i="10"/>
  <c r="F528" i="10"/>
  <c r="G528" i="10"/>
  <c r="H528" i="10"/>
  <c r="E529" i="10"/>
  <c r="F529" i="10"/>
  <c r="G529" i="10"/>
  <c r="H529" i="10"/>
  <c r="E530" i="10"/>
  <c r="F530" i="10"/>
  <c r="G530" i="10"/>
  <c r="H530" i="10"/>
  <c r="E531" i="10"/>
  <c r="F531" i="10"/>
  <c r="G531" i="10"/>
  <c r="H531" i="10"/>
  <c r="E532" i="10"/>
  <c r="F532" i="10"/>
  <c r="G532" i="10"/>
  <c r="H532" i="10"/>
  <c r="E533" i="10"/>
  <c r="F533" i="10"/>
  <c r="G533" i="10"/>
  <c r="H533" i="10"/>
  <c r="E534" i="10"/>
  <c r="F534" i="10"/>
  <c r="G534" i="10"/>
  <c r="H534" i="10"/>
  <c r="E535" i="10"/>
  <c r="F535" i="10"/>
  <c r="G535" i="10"/>
  <c r="H535" i="10"/>
  <c r="E536" i="10"/>
  <c r="F536" i="10"/>
  <c r="G536" i="10"/>
  <c r="H536" i="10"/>
  <c r="E537" i="10"/>
  <c r="F537" i="10"/>
  <c r="G537" i="10"/>
  <c r="H537" i="10"/>
  <c r="E538" i="10"/>
  <c r="F538" i="10"/>
  <c r="G538" i="10"/>
  <c r="H538" i="10"/>
  <c r="E539" i="10"/>
  <c r="F539" i="10"/>
  <c r="G539" i="10"/>
  <c r="H539" i="10"/>
  <c r="E540" i="10"/>
  <c r="F540" i="10"/>
  <c r="G540" i="10"/>
  <c r="H540" i="10"/>
  <c r="E541" i="10"/>
  <c r="F541" i="10"/>
  <c r="G541" i="10"/>
  <c r="H541" i="10"/>
  <c r="E542" i="10"/>
  <c r="F542" i="10"/>
  <c r="G542" i="10"/>
  <c r="H542" i="10"/>
  <c r="E543" i="10"/>
  <c r="F543" i="10"/>
  <c r="G543" i="10"/>
  <c r="H543" i="10"/>
  <c r="E544" i="10"/>
  <c r="F544" i="10"/>
  <c r="G544" i="10"/>
  <c r="H544" i="10"/>
  <c r="E545" i="10"/>
  <c r="F545" i="10"/>
  <c r="G545" i="10"/>
  <c r="H545" i="10"/>
  <c r="E546" i="10"/>
  <c r="F546" i="10"/>
  <c r="G546" i="10"/>
  <c r="H546" i="10"/>
  <c r="E547" i="10"/>
  <c r="F547" i="10"/>
  <c r="G547" i="10"/>
  <c r="H547" i="10"/>
  <c r="E548" i="10"/>
  <c r="F548" i="10"/>
  <c r="G548" i="10"/>
  <c r="H548" i="10"/>
  <c r="E549" i="10"/>
  <c r="F549" i="10"/>
  <c r="G549" i="10"/>
  <c r="H549" i="10"/>
  <c r="E550" i="10"/>
  <c r="F550" i="10"/>
  <c r="G550" i="10"/>
  <c r="H550" i="10"/>
  <c r="E551" i="10"/>
  <c r="F551" i="10"/>
  <c r="G551" i="10"/>
  <c r="H551" i="10"/>
  <c r="E552" i="10"/>
  <c r="F552" i="10"/>
  <c r="G552" i="10"/>
  <c r="H552" i="10"/>
  <c r="E553" i="10"/>
  <c r="F553" i="10"/>
  <c r="G553" i="10"/>
  <c r="H553" i="10"/>
  <c r="E554" i="10"/>
  <c r="F554" i="10"/>
  <c r="G554" i="10"/>
  <c r="H554" i="10"/>
  <c r="E555" i="10"/>
  <c r="F555" i="10"/>
  <c r="G555" i="10"/>
  <c r="H555" i="10"/>
  <c r="E556" i="10"/>
  <c r="F556" i="10"/>
  <c r="G556" i="10"/>
  <c r="H556" i="10"/>
  <c r="E557" i="10"/>
  <c r="F557" i="10"/>
  <c r="G557" i="10"/>
  <c r="H557" i="10"/>
  <c r="E558" i="10"/>
  <c r="F558" i="10"/>
  <c r="G558" i="10"/>
  <c r="H558" i="10"/>
  <c r="E559" i="10"/>
  <c r="F559" i="10"/>
  <c r="G559" i="10"/>
  <c r="H559" i="10"/>
  <c r="E560" i="10"/>
  <c r="F560" i="10"/>
  <c r="G560" i="10"/>
  <c r="H560" i="10"/>
  <c r="E561" i="10"/>
  <c r="F561" i="10"/>
  <c r="G561" i="10"/>
  <c r="H561" i="10"/>
  <c r="E562" i="10"/>
  <c r="F562" i="10"/>
  <c r="G562" i="10"/>
  <c r="H562" i="10"/>
  <c r="E563" i="10"/>
  <c r="F563" i="10"/>
  <c r="G563" i="10"/>
  <c r="H563" i="10"/>
  <c r="E564" i="10"/>
  <c r="F564" i="10"/>
  <c r="G564" i="10"/>
  <c r="H564" i="10"/>
  <c r="E565" i="10"/>
  <c r="F565" i="10"/>
  <c r="G565" i="10"/>
  <c r="H565" i="10"/>
  <c r="E566" i="10"/>
  <c r="F566" i="10"/>
  <c r="G566" i="10"/>
  <c r="H566" i="10"/>
  <c r="E567" i="10"/>
  <c r="F567" i="10"/>
  <c r="G567" i="10"/>
  <c r="H567" i="10"/>
  <c r="E568" i="10"/>
  <c r="F568" i="10"/>
  <c r="G568" i="10"/>
  <c r="H568" i="10"/>
  <c r="E569" i="10"/>
  <c r="F569" i="10"/>
  <c r="G569" i="10"/>
  <c r="H569" i="10"/>
  <c r="E570" i="10"/>
  <c r="F570" i="10"/>
  <c r="G570" i="10"/>
  <c r="H570" i="10"/>
  <c r="E571" i="10"/>
  <c r="F571" i="10"/>
  <c r="G571" i="10"/>
  <c r="H571" i="10"/>
  <c r="E572" i="10"/>
  <c r="F572" i="10"/>
  <c r="G572" i="10"/>
  <c r="H572" i="10"/>
  <c r="E573" i="10"/>
  <c r="F573" i="10"/>
  <c r="G573" i="10"/>
  <c r="H573" i="10"/>
  <c r="E574" i="10"/>
  <c r="F574" i="10"/>
  <c r="G574" i="10"/>
  <c r="H574" i="10"/>
  <c r="E575" i="10"/>
  <c r="F575" i="10"/>
  <c r="G575" i="10"/>
  <c r="H575" i="10"/>
  <c r="E576" i="10"/>
  <c r="F576" i="10"/>
  <c r="G576" i="10"/>
  <c r="H576" i="10"/>
  <c r="E577" i="10"/>
  <c r="F577" i="10"/>
  <c r="G577" i="10"/>
  <c r="H577" i="10"/>
  <c r="E578" i="10"/>
  <c r="F578" i="10"/>
  <c r="G578" i="10"/>
  <c r="H578" i="10"/>
  <c r="E579" i="10"/>
  <c r="F579" i="10"/>
  <c r="G579" i="10"/>
  <c r="H579" i="10"/>
  <c r="E580" i="10"/>
  <c r="F580" i="10"/>
  <c r="G580" i="10"/>
  <c r="H580" i="10"/>
  <c r="E581" i="10"/>
  <c r="F581" i="10"/>
  <c r="G581" i="10"/>
  <c r="H581" i="10"/>
  <c r="E582" i="10"/>
  <c r="F582" i="10"/>
  <c r="G582" i="10"/>
  <c r="H582" i="10"/>
  <c r="E583" i="10"/>
  <c r="F583" i="10"/>
  <c r="G583" i="10"/>
  <c r="H583" i="10"/>
  <c r="E584" i="10"/>
  <c r="F584" i="10"/>
  <c r="G584" i="10"/>
  <c r="H584" i="10"/>
  <c r="E585" i="10"/>
  <c r="F585" i="10"/>
  <c r="G585" i="10"/>
  <c r="H585" i="10"/>
  <c r="E586" i="10"/>
  <c r="F586" i="10"/>
  <c r="G586" i="10"/>
  <c r="H586" i="10"/>
  <c r="E587" i="10"/>
  <c r="F587" i="10"/>
  <c r="G587" i="10"/>
  <c r="H587" i="10"/>
  <c r="E588" i="10"/>
  <c r="F588" i="10"/>
  <c r="G588" i="10"/>
  <c r="H588" i="10"/>
  <c r="E589" i="10"/>
  <c r="F589" i="10"/>
  <c r="G589" i="10"/>
  <c r="H589" i="10"/>
  <c r="E590" i="10"/>
  <c r="F590" i="10"/>
  <c r="G590" i="10"/>
  <c r="H590" i="10"/>
  <c r="E591" i="10"/>
  <c r="F591" i="10"/>
  <c r="G591" i="10"/>
  <c r="H591" i="10"/>
  <c r="E592" i="10"/>
  <c r="F592" i="10"/>
  <c r="G592" i="10"/>
  <c r="H592" i="10"/>
  <c r="E593" i="10"/>
  <c r="F593" i="10"/>
  <c r="G593" i="10"/>
  <c r="H593" i="10"/>
  <c r="E594" i="10"/>
  <c r="F594" i="10"/>
  <c r="G594" i="10"/>
  <c r="H594" i="10"/>
  <c r="E595" i="10"/>
  <c r="F595" i="10"/>
  <c r="G595" i="10"/>
  <c r="H595" i="10"/>
  <c r="E596" i="10"/>
  <c r="F596" i="10"/>
  <c r="G596" i="10"/>
  <c r="H596" i="10"/>
  <c r="E597" i="10"/>
  <c r="F597" i="10"/>
  <c r="G597" i="10"/>
  <c r="H597" i="10"/>
  <c r="E598" i="10"/>
  <c r="F598" i="10"/>
  <c r="G598" i="10"/>
  <c r="H598" i="10"/>
  <c r="E599" i="10"/>
  <c r="F599" i="10"/>
  <c r="G599" i="10"/>
  <c r="H599" i="10"/>
  <c r="E600" i="10"/>
  <c r="F600" i="10"/>
  <c r="G600" i="10"/>
  <c r="H600" i="10"/>
  <c r="E601" i="10"/>
  <c r="F601" i="10"/>
  <c r="G601" i="10"/>
  <c r="H601" i="10"/>
  <c r="E602" i="10"/>
  <c r="F602" i="10"/>
  <c r="G602" i="10"/>
  <c r="H602" i="10"/>
  <c r="E603" i="10"/>
  <c r="F603" i="10"/>
  <c r="G603" i="10"/>
  <c r="H603" i="10"/>
  <c r="E604" i="10"/>
  <c r="F604" i="10"/>
  <c r="G604" i="10"/>
  <c r="H604" i="10"/>
  <c r="E605" i="10"/>
  <c r="F605" i="10"/>
  <c r="G605" i="10"/>
  <c r="H605" i="10"/>
  <c r="E606" i="10"/>
  <c r="F606" i="10"/>
  <c r="G606" i="10"/>
  <c r="H606" i="10"/>
  <c r="E607" i="10"/>
  <c r="F607" i="10"/>
  <c r="G607" i="10"/>
  <c r="H607" i="10"/>
  <c r="E608" i="10"/>
  <c r="F608" i="10"/>
  <c r="G608" i="10"/>
  <c r="H608" i="10"/>
  <c r="E609" i="10"/>
  <c r="F609" i="10"/>
  <c r="G609" i="10"/>
  <c r="H609" i="10"/>
  <c r="E610" i="10"/>
  <c r="F610" i="10"/>
  <c r="G610" i="10"/>
  <c r="H610" i="10"/>
  <c r="E611" i="10"/>
  <c r="F611" i="10"/>
  <c r="G611" i="10"/>
  <c r="H611" i="10"/>
  <c r="E612" i="10"/>
  <c r="F612" i="10"/>
  <c r="G612" i="10"/>
  <c r="H612" i="10"/>
  <c r="E613" i="10"/>
  <c r="F613" i="10"/>
  <c r="G613" i="10"/>
  <c r="H613" i="10"/>
  <c r="E614" i="10"/>
  <c r="F614" i="10"/>
  <c r="G614" i="10"/>
  <c r="H614" i="10"/>
  <c r="E615" i="10"/>
  <c r="F615" i="10"/>
  <c r="G615" i="10"/>
  <c r="H615" i="10"/>
  <c r="E616" i="10"/>
  <c r="F616" i="10"/>
  <c r="G616" i="10"/>
  <c r="H616" i="10"/>
  <c r="E617" i="10"/>
  <c r="F617" i="10"/>
  <c r="G617" i="10"/>
  <c r="H617" i="10"/>
  <c r="E618" i="10"/>
  <c r="F618" i="10"/>
  <c r="G618" i="10"/>
  <c r="H618" i="10"/>
  <c r="E619" i="10"/>
  <c r="F619" i="10"/>
  <c r="G619" i="10"/>
  <c r="H619" i="10"/>
  <c r="E620" i="10"/>
  <c r="F620" i="10"/>
  <c r="G620" i="10"/>
  <c r="H620" i="10"/>
  <c r="E621" i="10"/>
  <c r="F621" i="10"/>
  <c r="G621" i="10"/>
  <c r="H621" i="10"/>
  <c r="E622" i="10"/>
  <c r="F622" i="10"/>
  <c r="G622" i="10"/>
  <c r="H622" i="10"/>
  <c r="E623" i="10"/>
  <c r="F623" i="10"/>
  <c r="G623" i="10"/>
  <c r="H623" i="10"/>
  <c r="E624" i="10"/>
  <c r="F624" i="10"/>
  <c r="G624" i="10"/>
  <c r="H624" i="10"/>
  <c r="E625" i="10"/>
  <c r="F625" i="10"/>
  <c r="G625" i="10"/>
  <c r="H625" i="10"/>
  <c r="E626" i="10"/>
  <c r="F626" i="10"/>
  <c r="G626" i="10"/>
  <c r="H626" i="10"/>
  <c r="E627" i="10"/>
  <c r="F627" i="10"/>
  <c r="G627" i="10"/>
  <c r="H627" i="10"/>
  <c r="E628" i="10"/>
  <c r="F628" i="10"/>
  <c r="G628" i="10"/>
  <c r="H628" i="10"/>
  <c r="E629" i="10"/>
  <c r="F629" i="10"/>
  <c r="G629" i="10"/>
  <c r="H629" i="10"/>
  <c r="E630" i="10"/>
  <c r="F630" i="10"/>
  <c r="G630" i="10"/>
  <c r="H630" i="10"/>
  <c r="E631" i="10"/>
  <c r="F631" i="10"/>
  <c r="G631" i="10"/>
  <c r="H631" i="10"/>
  <c r="E632" i="10"/>
  <c r="F632" i="10"/>
  <c r="G632" i="10"/>
  <c r="H632" i="10"/>
  <c r="E633" i="10"/>
  <c r="F633" i="10"/>
  <c r="G633" i="10"/>
  <c r="H633" i="10"/>
  <c r="E634" i="10"/>
  <c r="F634" i="10"/>
  <c r="G634" i="10"/>
  <c r="H634" i="10"/>
  <c r="E635" i="10"/>
  <c r="F635" i="10"/>
  <c r="G635" i="10"/>
  <c r="H635" i="10"/>
  <c r="E636" i="10"/>
  <c r="F636" i="10"/>
  <c r="G636" i="10"/>
  <c r="H636" i="10"/>
  <c r="E637" i="10"/>
  <c r="F637" i="10"/>
  <c r="G637" i="10"/>
  <c r="H637" i="10"/>
  <c r="E638" i="10"/>
  <c r="F638" i="10"/>
  <c r="G638" i="10"/>
  <c r="H638" i="10"/>
  <c r="E639" i="10"/>
  <c r="F639" i="10"/>
  <c r="G639" i="10"/>
  <c r="H639" i="10"/>
  <c r="E640" i="10"/>
  <c r="F640" i="10"/>
  <c r="G640" i="10"/>
  <c r="H640" i="10"/>
  <c r="E641" i="10"/>
  <c r="F641" i="10"/>
  <c r="G641" i="10"/>
  <c r="H641" i="10"/>
  <c r="E642" i="10"/>
  <c r="F642" i="10"/>
  <c r="G642" i="10"/>
  <c r="H642" i="10"/>
  <c r="E643" i="10"/>
  <c r="F643" i="10"/>
  <c r="G643" i="10"/>
  <c r="H643" i="10"/>
  <c r="E644" i="10"/>
  <c r="F644" i="10"/>
  <c r="G644" i="10"/>
  <c r="H644" i="10"/>
  <c r="E645" i="10"/>
  <c r="F645" i="10"/>
  <c r="G645" i="10"/>
  <c r="H645" i="10"/>
  <c r="E646" i="10"/>
  <c r="F646" i="10"/>
  <c r="G646" i="10"/>
  <c r="H646" i="10"/>
  <c r="E647" i="10"/>
  <c r="F647" i="10"/>
  <c r="G647" i="10"/>
  <c r="H647" i="10"/>
  <c r="E648" i="10"/>
  <c r="F648" i="10"/>
  <c r="G648" i="10"/>
  <c r="H648" i="10"/>
  <c r="E649" i="10"/>
  <c r="F649" i="10"/>
  <c r="G649" i="10"/>
  <c r="H649" i="10"/>
  <c r="E650" i="10"/>
  <c r="F650" i="10"/>
  <c r="G650" i="10"/>
  <c r="H650" i="10"/>
  <c r="E651" i="10"/>
  <c r="F651" i="10"/>
  <c r="G651" i="10"/>
  <c r="H651" i="10"/>
  <c r="E652" i="10"/>
  <c r="F652" i="10"/>
  <c r="G652" i="10"/>
  <c r="H652" i="10"/>
  <c r="E653" i="10"/>
  <c r="F653" i="10"/>
  <c r="G653" i="10"/>
  <c r="H653" i="10"/>
  <c r="E654" i="10"/>
  <c r="F654" i="10"/>
  <c r="G654" i="10"/>
  <c r="H654" i="10"/>
  <c r="E655" i="10"/>
  <c r="F655" i="10"/>
  <c r="G655" i="10"/>
  <c r="H655" i="10"/>
  <c r="E656" i="10"/>
  <c r="F656" i="10"/>
  <c r="G656" i="10"/>
  <c r="H656" i="10"/>
  <c r="E657" i="10"/>
  <c r="F657" i="10"/>
  <c r="G657" i="10"/>
  <c r="H657" i="10"/>
  <c r="E658" i="10"/>
  <c r="F658" i="10"/>
  <c r="G658" i="10"/>
  <c r="H658" i="10"/>
  <c r="E659" i="10"/>
  <c r="F659" i="10"/>
  <c r="G659" i="10"/>
  <c r="H659" i="10"/>
  <c r="E660" i="10"/>
  <c r="F660" i="10"/>
  <c r="G660" i="10"/>
  <c r="H660" i="10"/>
  <c r="E661" i="10"/>
  <c r="F661" i="10"/>
  <c r="G661" i="10"/>
  <c r="H661" i="10"/>
  <c r="E662" i="10"/>
  <c r="F662" i="10"/>
  <c r="G662" i="10"/>
  <c r="H662" i="10"/>
  <c r="E663" i="10"/>
  <c r="F663" i="10"/>
  <c r="G663" i="10"/>
  <c r="H663" i="10"/>
  <c r="E664" i="10"/>
  <c r="F664" i="10"/>
  <c r="G664" i="10"/>
  <c r="H664" i="10"/>
  <c r="E665" i="10"/>
  <c r="F665" i="10"/>
  <c r="G665" i="10"/>
  <c r="H665" i="10"/>
  <c r="E666" i="10"/>
  <c r="F666" i="10"/>
  <c r="G666" i="10"/>
  <c r="H666" i="10"/>
  <c r="E667" i="10"/>
  <c r="F667" i="10"/>
  <c r="G667" i="10"/>
  <c r="H667" i="10"/>
  <c r="E668" i="10"/>
  <c r="F668" i="10"/>
  <c r="G668" i="10"/>
  <c r="H668" i="10"/>
  <c r="E669" i="10"/>
  <c r="F669" i="10"/>
  <c r="G669" i="10"/>
  <c r="H669" i="10"/>
  <c r="E670" i="10"/>
  <c r="F670" i="10"/>
  <c r="G670" i="10"/>
  <c r="H670" i="10"/>
  <c r="E671" i="10"/>
  <c r="F671" i="10"/>
  <c r="G671" i="10"/>
  <c r="H671" i="10"/>
  <c r="E672" i="10"/>
  <c r="F672" i="10"/>
  <c r="G672" i="10"/>
  <c r="H672" i="10"/>
  <c r="E673" i="10"/>
  <c r="F673" i="10"/>
  <c r="G673" i="10"/>
  <c r="H673" i="10"/>
  <c r="E674" i="10"/>
  <c r="F674" i="10"/>
  <c r="G674" i="10"/>
  <c r="H674" i="10"/>
  <c r="E675" i="10"/>
  <c r="F675" i="10"/>
  <c r="G675" i="10"/>
  <c r="H675" i="10"/>
  <c r="E676" i="10"/>
  <c r="F676" i="10"/>
  <c r="G676" i="10"/>
  <c r="H676" i="10"/>
  <c r="E677" i="10"/>
  <c r="F677" i="10"/>
  <c r="G677" i="10"/>
  <c r="H677" i="10"/>
  <c r="E678" i="10"/>
  <c r="F678" i="10"/>
  <c r="G678" i="10"/>
  <c r="H678" i="10"/>
  <c r="E679" i="10"/>
  <c r="F679" i="10"/>
  <c r="G679" i="10"/>
  <c r="H679" i="10"/>
  <c r="E680" i="10"/>
  <c r="F680" i="10"/>
  <c r="G680" i="10"/>
  <c r="H680" i="10"/>
  <c r="E681" i="10"/>
  <c r="F681" i="10"/>
  <c r="G681" i="10"/>
  <c r="H681" i="10"/>
  <c r="E682" i="10"/>
  <c r="F682" i="10"/>
  <c r="G682" i="10"/>
  <c r="H682" i="10"/>
  <c r="E683" i="10"/>
  <c r="F683" i="10"/>
  <c r="G683" i="10"/>
  <c r="H683" i="10"/>
  <c r="E684" i="10"/>
  <c r="F684" i="10"/>
  <c r="G684" i="10"/>
  <c r="H684" i="10"/>
  <c r="E685" i="10"/>
  <c r="F685" i="10"/>
  <c r="G685" i="10"/>
  <c r="H685" i="10"/>
  <c r="E686" i="10"/>
  <c r="F686" i="10"/>
  <c r="G686" i="10"/>
  <c r="H686" i="10"/>
  <c r="E687" i="10"/>
  <c r="F687" i="10"/>
  <c r="G687" i="10"/>
  <c r="H687" i="10"/>
  <c r="E688" i="10"/>
  <c r="F688" i="10"/>
  <c r="G688" i="10"/>
  <c r="H688" i="10"/>
  <c r="E689" i="10"/>
  <c r="F689" i="10"/>
  <c r="G689" i="10"/>
  <c r="H689" i="10"/>
  <c r="E690" i="10"/>
  <c r="F690" i="10"/>
  <c r="G690" i="10"/>
  <c r="H690" i="10"/>
  <c r="E691" i="10"/>
  <c r="F691" i="10"/>
  <c r="G691" i="10"/>
  <c r="H691" i="10"/>
  <c r="E692" i="10"/>
  <c r="F692" i="10"/>
  <c r="G692" i="10"/>
  <c r="H692" i="10"/>
  <c r="E693" i="10"/>
  <c r="F693" i="10"/>
  <c r="G693" i="10"/>
  <c r="H693" i="10"/>
  <c r="E694" i="10"/>
  <c r="F694" i="10"/>
  <c r="G694" i="10"/>
  <c r="H694" i="10"/>
  <c r="E695" i="10"/>
  <c r="F695" i="10"/>
  <c r="G695" i="10"/>
  <c r="H695" i="10"/>
  <c r="E696" i="10"/>
  <c r="F696" i="10"/>
  <c r="G696" i="10"/>
  <c r="H696" i="10"/>
  <c r="E697" i="10"/>
  <c r="F697" i="10"/>
  <c r="G697" i="10"/>
  <c r="H697" i="10"/>
  <c r="E698" i="10"/>
  <c r="F698" i="10"/>
  <c r="G698" i="10"/>
  <c r="H698" i="10"/>
  <c r="E699" i="10"/>
  <c r="F699" i="10"/>
  <c r="G699" i="10"/>
  <c r="H699" i="10"/>
  <c r="E700" i="10"/>
  <c r="F700" i="10"/>
  <c r="G700" i="10"/>
  <c r="H700" i="10"/>
  <c r="E701" i="10"/>
  <c r="F701" i="10"/>
  <c r="G701" i="10"/>
  <c r="H701" i="10"/>
  <c r="E702" i="10"/>
  <c r="F702" i="10"/>
  <c r="G702" i="10"/>
  <c r="H702" i="10"/>
  <c r="E703" i="10"/>
  <c r="F703" i="10"/>
  <c r="G703" i="10"/>
  <c r="H703" i="10"/>
  <c r="E704" i="10"/>
  <c r="F704" i="10"/>
  <c r="G704" i="10"/>
  <c r="H704" i="10"/>
  <c r="E705" i="10"/>
  <c r="F705" i="10"/>
  <c r="G705" i="10"/>
  <c r="H705" i="10"/>
  <c r="E706" i="10"/>
  <c r="F706" i="10"/>
  <c r="G706" i="10"/>
  <c r="H706" i="10"/>
  <c r="E707" i="10"/>
  <c r="F707" i="10"/>
  <c r="G707" i="10"/>
  <c r="H707" i="10"/>
  <c r="E708" i="10"/>
  <c r="F708" i="10"/>
  <c r="G708" i="10"/>
  <c r="H708" i="10"/>
  <c r="E709" i="10"/>
  <c r="F709" i="10"/>
  <c r="G709" i="10"/>
  <c r="H709" i="10"/>
  <c r="E710" i="10"/>
  <c r="F710" i="10"/>
  <c r="G710" i="10"/>
  <c r="H710" i="10"/>
  <c r="E711" i="10"/>
  <c r="F711" i="10"/>
  <c r="G711" i="10"/>
  <c r="H711" i="10"/>
  <c r="E712" i="10"/>
  <c r="F712" i="10"/>
  <c r="G712" i="10"/>
  <c r="H712" i="10"/>
  <c r="E713" i="10"/>
  <c r="F713" i="10"/>
  <c r="G713" i="10"/>
  <c r="H713" i="10"/>
  <c r="E714" i="10"/>
  <c r="F714" i="10"/>
  <c r="G714" i="10"/>
  <c r="H714" i="10"/>
  <c r="E715" i="10"/>
  <c r="F715" i="10"/>
  <c r="G715" i="10"/>
  <c r="H715" i="10"/>
  <c r="E716" i="10"/>
  <c r="F716" i="10"/>
  <c r="G716" i="10"/>
  <c r="H716" i="10"/>
  <c r="E717" i="10"/>
  <c r="F717" i="10"/>
  <c r="G717" i="10"/>
  <c r="H717" i="10"/>
  <c r="E718" i="10"/>
  <c r="F718" i="10"/>
  <c r="G718" i="10"/>
  <c r="H718" i="10"/>
  <c r="E719" i="10"/>
  <c r="F719" i="10"/>
  <c r="G719" i="10"/>
  <c r="H719" i="10"/>
  <c r="E720" i="10"/>
  <c r="F720" i="10"/>
  <c r="G720" i="10"/>
  <c r="H720" i="10"/>
  <c r="E721" i="10"/>
  <c r="F721" i="10"/>
  <c r="G721" i="10"/>
  <c r="H721" i="10"/>
  <c r="E722" i="10"/>
  <c r="F722" i="10"/>
  <c r="G722" i="10"/>
  <c r="H722" i="10"/>
  <c r="E723" i="10"/>
  <c r="F723" i="10"/>
  <c r="G723" i="10"/>
  <c r="H723" i="10"/>
  <c r="E724" i="10"/>
  <c r="F724" i="10"/>
  <c r="G724" i="10"/>
  <c r="H724" i="10"/>
  <c r="E725" i="10"/>
  <c r="F725" i="10"/>
  <c r="G725" i="10"/>
  <c r="H725" i="10"/>
  <c r="E726" i="10"/>
  <c r="F726" i="10"/>
  <c r="G726" i="10"/>
  <c r="H726" i="10"/>
  <c r="E727" i="10"/>
  <c r="F727" i="10"/>
  <c r="G727" i="10"/>
  <c r="H727" i="10"/>
  <c r="E728" i="10"/>
  <c r="F728" i="10"/>
  <c r="G728" i="10"/>
  <c r="H728" i="10"/>
  <c r="E729" i="10"/>
  <c r="F729" i="10"/>
  <c r="G729" i="10"/>
  <c r="H729" i="10"/>
  <c r="E730" i="10"/>
  <c r="F730" i="10"/>
  <c r="G730" i="10"/>
  <c r="H730" i="10"/>
  <c r="E731" i="10"/>
  <c r="F731" i="10"/>
  <c r="G731" i="10"/>
  <c r="H731" i="10"/>
  <c r="E732" i="10"/>
  <c r="F732" i="10"/>
  <c r="G732" i="10"/>
  <c r="H732" i="10"/>
  <c r="E733" i="10"/>
  <c r="F733" i="10"/>
  <c r="G733" i="10"/>
  <c r="H733" i="10"/>
  <c r="E734" i="10"/>
  <c r="F734" i="10"/>
  <c r="G734" i="10"/>
  <c r="H734" i="10"/>
  <c r="E735" i="10"/>
  <c r="F735" i="10"/>
  <c r="G735" i="10"/>
  <c r="H735" i="10"/>
  <c r="E736" i="10"/>
  <c r="F736" i="10"/>
  <c r="G736" i="10"/>
  <c r="H736" i="10"/>
  <c r="E737" i="10"/>
  <c r="F737" i="10"/>
  <c r="G737" i="10"/>
  <c r="H737" i="10"/>
  <c r="E738" i="10"/>
  <c r="F738" i="10"/>
  <c r="G738" i="10"/>
  <c r="H738" i="10"/>
  <c r="E739" i="10"/>
  <c r="F739" i="10"/>
  <c r="G739" i="10"/>
  <c r="H739" i="10"/>
  <c r="E740" i="10"/>
  <c r="F740" i="10"/>
  <c r="G740" i="10"/>
  <c r="H740" i="10"/>
  <c r="E741" i="10"/>
  <c r="F741" i="10"/>
  <c r="G741" i="10"/>
  <c r="H741" i="10"/>
  <c r="E742" i="10"/>
  <c r="F742" i="10"/>
  <c r="G742" i="10"/>
  <c r="H742" i="10"/>
  <c r="E743" i="10"/>
  <c r="F743" i="10"/>
  <c r="G743" i="10"/>
  <c r="H743" i="10"/>
  <c r="E744" i="10"/>
  <c r="F744" i="10"/>
  <c r="G744" i="10"/>
  <c r="H744" i="10"/>
  <c r="E745" i="10"/>
  <c r="F745" i="10"/>
  <c r="G745" i="10"/>
  <c r="H745" i="10"/>
  <c r="E746" i="10"/>
  <c r="F746" i="10"/>
  <c r="G746" i="10"/>
  <c r="H746" i="10"/>
  <c r="E747" i="10"/>
  <c r="F747" i="10"/>
  <c r="G747" i="10"/>
  <c r="H747" i="10"/>
  <c r="E748" i="10"/>
  <c r="F748" i="10"/>
  <c r="G748" i="10"/>
  <c r="H748" i="10"/>
  <c r="E749" i="10"/>
  <c r="F749" i="10"/>
  <c r="G749" i="10"/>
  <c r="H749" i="10"/>
  <c r="E750" i="10"/>
  <c r="F750" i="10"/>
  <c r="G750" i="10"/>
  <c r="H750" i="10"/>
  <c r="E751" i="10"/>
  <c r="F751" i="10"/>
  <c r="G751" i="10"/>
  <c r="H751" i="10"/>
  <c r="E752" i="10"/>
  <c r="F752" i="10"/>
  <c r="G752" i="10"/>
  <c r="H752" i="10"/>
  <c r="E753" i="10"/>
  <c r="F753" i="10"/>
  <c r="G753" i="10"/>
  <c r="H753" i="10"/>
  <c r="E754" i="10"/>
  <c r="F754" i="10"/>
  <c r="G754" i="10"/>
  <c r="H754" i="10"/>
  <c r="E755" i="10"/>
  <c r="F755" i="10"/>
  <c r="G755" i="10"/>
  <c r="H755" i="10"/>
  <c r="E756" i="10"/>
  <c r="F756" i="10"/>
  <c r="G756" i="10"/>
  <c r="H756" i="10"/>
  <c r="E757" i="10"/>
  <c r="F757" i="10"/>
  <c r="G757" i="10"/>
  <c r="H757" i="10"/>
  <c r="E758" i="10"/>
  <c r="F758" i="10"/>
  <c r="G758" i="10"/>
  <c r="H758" i="10"/>
  <c r="E759" i="10"/>
  <c r="F759" i="10"/>
  <c r="G759" i="10"/>
  <c r="H759" i="10"/>
  <c r="E760" i="10"/>
  <c r="F760" i="10"/>
  <c r="G760" i="10"/>
  <c r="H760" i="10"/>
  <c r="E761" i="10"/>
  <c r="F761" i="10"/>
  <c r="G761" i="10"/>
  <c r="H761" i="10"/>
  <c r="E762" i="10"/>
  <c r="F762" i="10"/>
  <c r="G762" i="10"/>
  <c r="H762" i="10"/>
  <c r="U2" i="11"/>
  <c r="J2" i="11" s="1"/>
  <c r="E2" i="10"/>
  <c r="F2" i="10"/>
  <c r="G2" i="10"/>
  <c r="H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2" i="10"/>
  <c r="J115" i="9"/>
  <c r="J97" i="9"/>
  <c r="U97" i="9"/>
  <c r="U59" i="9"/>
  <c r="J59" i="9" s="1"/>
  <c r="U2" i="9"/>
  <c r="J2" i="9" s="1"/>
  <c r="U21" i="9"/>
  <c r="K21" i="9" s="1"/>
  <c r="U40" i="9"/>
  <c r="J40" i="9" s="1"/>
  <c r="U78" i="9"/>
  <c r="J78" i="9" s="1"/>
  <c r="V115" i="9"/>
  <c r="V115" i="3"/>
  <c r="U50" i="7"/>
  <c r="U26" i="7"/>
  <c r="U2" i="7"/>
  <c r="U97" i="3"/>
  <c r="J97" i="3" s="1"/>
  <c r="U78" i="3"/>
  <c r="J78" i="3" s="1"/>
  <c r="U59" i="3"/>
  <c r="J59" i="3" s="1"/>
  <c r="U40" i="3"/>
  <c r="J40" i="3" s="1"/>
  <c r="U21" i="3"/>
  <c r="K21" i="3" s="1"/>
  <c r="U2" i="3"/>
  <c r="J2" i="3" s="1"/>
  <c r="T97" i="1"/>
  <c r="J97" i="1" s="1"/>
  <c r="T78" i="1"/>
  <c r="J78" i="1" s="1"/>
  <c r="T59" i="1"/>
  <c r="J59" i="1" s="1"/>
  <c r="T40" i="1"/>
  <c r="J40" i="1" s="1"/>
  <c r="T21" i="1"/>
  <c r="J21" i="1" s="1"/>
  <c r="T2" i="1"/>
  <c r="J2" i="1" s="1"/>
  <c r="U2" i="22" l="1"/>
  <c r="J2" i="22" s="1"/>
  <c r="F148" i="22" s="1"/>
  <c r="U40" i="22"/>
  <c r="J40" i="22" s="1"/>
  <c r="F152" i="22" s="1"/>
  <c r="U78" i="22"/>
  <c r="J78" i="22" s="1"/>
  <c r="F156" i="22" s="1"/>
  <c r="V115" i="22"/>
  <c r="U21" i="22"/>
  <c r="K21" i="22" s="1"/>
  <c r="F150" i="22" s="1"/>
  <c r="U59" i="22"/>
  <c r="J59" i="22" s="1"/>
  <c r="F154" i="22" s="1"/>
  <c r="J97" i="22"/>
  <c r="F158" i="22" s="1"/>
  <c r="U78" i="21"/>
  <c r="J78" i="21" s="1"/>
  <c r="F126" i="21" s="1"/>
  <c r="U21" i="21"/>
  <c r="K21" i="21" s="1"/>
  <c r="F120" i="21" s="1"/>
  <c r="U59" i="21"/>
  <c r="J59" i="21" s="1"/>
  <c r="F124" i="21" s="1"/>
  <c r="V115" i="21"/>
  <c r="U2" i="21"/>
  <c r="J2" i="21" s="1"/>
  <c r="F118" i="21" s="1"/>
  <c r="U97" i="21"/>
  <c r="J115" i="21" s="1"/>
  <c r="F130" i="21" s="1"/>
  <c r="H7" i="10"/>
  <c r="H29" i="10"/>
  <c r="H49" i="10"/>
  <c r="H63" i="10"/>
  <c r="H73" i="10"/>
  <c r="G97" i="10"/>
  <c r="G104" i="10"/>
  <c r="H107" i="10"/>
  <c r="G113" i="10"/>
  <c r="G116" i="10"/>
  <c r="G120" i="10"/>
  <c r="H131" i="10"/>
  <c r="G134" i="10"/>
  <c r="H137" i="10"/>
  <c r="G140" i="10"/>
  <c r="F143" i="10"/>
  <c r="G150" i="10"/>
  <c r="F153" i="10"/>
  <c r="F155" i="10"/>
  <c r="G157" i="10"/>
  <c r="G159" i="10"/>
  <c r="G161" i="10"/>
  <c r="G163" i="10"/>
  <c r="G167" i="10"/>
  <c r="G169" i="10"/>
  <c r="G171" i="10"/>
  <c r="G173" i="10"/>
  <c r="G175" i="10"/>
  <c r="G179" i="10"/>
  <c r="G181" i="10"/>
  <c r="G183" i="10"/>
  <c r="G185" i="10"/>
  <c r="G189" i="10"/>
  <c r="G191" i="10"/>
  <c r="G195" i="10"/>
  <c r="G201" i="10"/>
  <c r="G205" i="10"/>
  <c r="G207" i="10"/>
  <c r="G209" i="10"/>
  <c r="G211" i="10"/>
  <c r="G213" i="10"/>
  <c r="G215" i="10"/>
  <c r="G217" i="10"/>
  <c r="G219" i="10"/>
  <c r="G221" i="10"/>
  <c r="G227" i="10"/>
  <c r="G229" i="10"/>
  <c r="G231" i="10"/>
  <c r="G233" i="10"/>
  <c r="G235" i="10"/>
  <c r="G237" i="10"/>
  <c r="G239" i="10"/>
  <c r="G241" i="10"/>
  <c r="G243" i="10"/>
  <c r="G245" i="10"/>
  <c r="G247" i="10"/>
  <c r="G249" i="10"/>
  <c r="G251" i="10"/>
  <c r="G253" i="10"/>
  <c r="G255" i="10"/>
  <c r="G259" i="10"/>
  <c r="G261" i="10"/>
  <c r="G265" i="10"/>
  <c r="G267" i="10"/>
  <c r="G269" i="10"/>
  <c r="G271" i="10"/>
  <c r="G273" i="10"/>
  <c r="G275" i="10"/>
  <c r="G277" i="10"/>
  <c r="G279" i="10"/>
  <c r="G281" i="10"/>
  <c r="G285" i="10"/>
  <c r="G287" i="10"/>
  <c r="G289" i="10"/>
  <c r="G291" i="10"/>
  <c r="G295" i="10"/>
  <c r="H21" i="10"/>
  <c r="H65" i="10"/>
  <c r="H97" i="10"/>
  <c r="G101" i="10"/>
  <c r="G105" i="10"/>
  <c r="G108" i="10"/>
  <c r="H113" i="10"/>
  <c r="E138" i="10"/>
  <c r="F141" i="10"/>
  <c r="G143" i="10"/>
  <c r="E146" i="10"/>
  <c r="E151" i="10"/>
  <c r="G153" i="10"/>
  <c r="G155" i="10"/>
  <c r="H157" i="10"/>
  <c r="H159" i="10"/>
  <c r="H161" i="10"/>
  <c r="H163" i="10"/>
  <c r="H167" i="10"/>
  <c r="H169" i="10"/>
  <c r="H171" i="10"/>
  <c r="H173" i="10"/>
  <c r="H175" i="10"/>
  <c r="H179" i="10"/>
  <c r="H181" i="10"/>
  <c r="H183" i="10"/>
  <c r="H185" i="10"/>
  <c r="H189" i="10"/>
  <c r="H191" i="10"/>
  <c r="H195" i="10"/>
  <c r="H201" i="10"/>
  <c r="H205" i="10"/>
  <c r="H207" i="10"/>
  <c r="H209" i="10"/>
  <c r="H211" i="10"/>
  <c r="H213" i="10"/>
  <c r="H215" i="10"/>
  <c r="H217" i="10"/>
  <c r="H219" i="10"/>
  <c r="H221" i="10"/>
  <c r="H227" i="10"/>
  <c r="H229" i="10"/>
  <c r="H231" i="10"/>
  <c r="H233" i="10"/>
  <c r="H235" i="10"/>
  <c r="H237" i="10"/>
  <c r="H239" i="10"/>
  <c r="H241" i="10"/>
  <c r="H243" i="10"/>
  <c r="H245" i="10"/>
  <c r="H247" i="10"/>
  <c r="H249" i="10"/>
  <c r="H251" i="10"/>
  <c r="H253" i="10"/>
  <c r="H255" i="10"/>
  <c r="H259" i="10"/>
  <c r="H261" i="10"/>
  <c r="H265" i="10"/>
  <c r="H267" i="10"/>
  <c r="H269" i="10"/>
  <c r="H271" i="10"/>
  <c r="H273" i="10"/>
  <c r="H275" i="10"/>
  <c r="H277" i="10"/>
  <c r="H279" i="10"/>
  <c r="H281" i="10"/>
  <c r="H285" i="10"/>
  <c r="H287" i="10"/>
  <c r="H289" i="10"/>
  <c r="H291" i="10"/>
  <c r="H295" i="10"/>
  <c r="H297" i="10"/>
  <c r="H299" i="10"/>
  <c r="H301" i="10"/>
  <c r="H303" i="10"/>
  <c r="H305" i="10"/>
  <c r="H307" i="10"/>
  <c r="H309" i="10"/>
  <c r="H311" i="10"/>
  <c r="H315" i="10"/>
  <c r="H317" i="10"/>
  <c r="H319" i="10"/>
  <c r="H23" i="10"/>
  <c r="H45" i="10"/>
  <c r="H57" i="10"/>
  <c r="H85" i="10"/>
  <c r="G94" i="10"/>
  <c r="G98" i="10"/>
  <c r="H101" i="10"/>
  <c r="H105" i="10"/>
  <c r="G109" i="10"/>
  <c r="G138" i="10"/>
  <c r="G141" i="10"/>
  <c r="H143" i="10"/>
  <c r="G146" i="10"/>
  <c r="F151" i="10"/>
  <c r="H153" i="10"/>
  <c r="H155" i="10"/>
  <c r="E158" i="10"/>
  <c r="E162" i="10"/>
  <c r="E164" i="10"/>
  <c r="E166" i="10"/>
  <c r="E168" i="10"/>
  <c r="E172" i="10"/>
  <c r="E174" i="10"/>
  <c r="E176" i="10"/>
  <c r="E178" i="10"/>
  <c r="E182" i="10"/>
  <c r="E186" i="10"/>
  <c r="E188" i="10"/>
  <c r="E190" i="10"/>
  <c r="E192" i="10"/>
  <c r="E194" i="10"/>
  <c r="E196" i="10"/>
  <c r="E198" i="10"/>
  <c r="E200" i="10"/>
  <c r="E202" i="10"/>
  <c r="E204" i="10"/>
  <c r="E208" i="10"/>
  <c r="E212" i="10"/>
  <c r="E214" i="10"/>
  <c r="E218" i="10"/>
  <c r="E220" i="10"/>
  <c r="E222" i="10"/>
  <c r="E224" i="10"/>
  <c r="E226" i="10"/>
  <c r="E228" i="10"/>
  <c r="E232" i="10"/>
  <c r="E236" i="10"/>
  <c r="E240" i="10"/>
  <c r="E242" i="10"/>
  <c r="E250" i="10"/>
  <c r="E254" i="10"/>
  <c r="E256" i="10"/>
  <c r="E258" i="10"/>
  <c r="E260" i="10"/>
  <c r="E262" i="10"/>
  <c r="E264" i="10"/>
  <c r="E266" i="10"/>
  <c r="E272" i="10"/>
  <c r="E274" i="10"/>
  <c r="E278" i="10"/>
  <c r="E282" i="10"/>
  <c r="E284" i="10"/>
  <c r="E288" i="10"/>
  <c r="E290" i="10"/>
  <c r="E292" i="10"/>
  <c r="E294" i="10"/>
  <c r="E296" i="10"/>
  <c r="E298" i="10"/>
  <c r="E302" i="10"/>
  <c r="E304" i="10"/>
  <c r="E308" i="10"/>
  <c r="E310" i="10"/>
  <c r="E312" i="10"/>
  <c r="E314" i="10"/>
  <c r="H3" i="10"/>
  <c r="H17" i="10"/>
  <c r="H25" i="10"/>
  <c r="H37" i="10"/>
  <c r="H59" i="10"/>
  <c r="H71" i="10"/>
  <c r="H95" i="10"/>
  <c r="G99" i="10"/>
  <c r="G102" i="10"/>
  <c r="H109" i="10"/>
  <c r="G128" i="10"/>
  <c r="H141" i="10"/>
  <c r="E144" i="10"/>
  <c r="E147" i="10"/>
  <c r="E149" i="10"/>
  <c r="G151" i="10"/>
  <c r="E156" i="10"/>
  <c r="F158" i="10"/>
  <c r="F162" i="10"/>
  <c r="F164" i="10"/>
  <c r="F166" i="10"/>
  <c r="F168" i="10"/>
  <c r="F172" i="10"/>
  <c r="F174" i="10"/>
  <c r="F176" i="10"/>
  <c r="F178" i="10"/>
  <c r="F182" i="10"/>
  <c r="F186" i="10"/>
  <c r="F188" i="10"/>
  <c r="F190" i="10"/>
  <c r="F192" i="10"/>
  <c r="F194" i="10"/>
  <c r="F196" i="10"/>
  <c r="F198" i="10"/>
  <c r="F200" i="10"/>
  <c r="F202" i="10"/>
  <c r="F204" i="10"/>
  <c r="F208" i="10"/>
  <c r="F212" i="10"/>
  <c r="F214" i="10"/>
  <c r="F218" i="10"/>
  <c r="F220" i="10"/>
  <c r="F222" i="10"/>
  <c r="F224" i="10"/>
  <c r="F226" i="10"/>
  <c r="F228" i="10"/>
  <c r="F232" i="10"/>
  <c r="F236" i="10"/>
  <c r="F240" i="10"/>
  <c r="F242" i="10"/>
  <c r="F250" i="10"/>
  <c r="F254" i="10"/>
  <c r="F256" i="10"/>
  <c r="F258" i="10"/>
  <c r="F260" i="10"/>
  <c r="F262" i="10"/>
  <c r="F264" i="10"/>
  <c r="F266" i="10"/>
  <c r="F272" i="10"/>
  <c r="F274" i="10"/>
  <c r="F278" i="10"/>
  <c r="F282" i="10"/>
  <c r="F284" i="10"/>
  <c r="F288" i="10"/>
  <c r="F290" i="10"/>
  <c r="F292" i="10"/>
  <c r="F294" i="10"/>
  <c r="F296" i="10"/>
  <c r="F298" i="10"/>
  <c r="F302" i="10"/>
  <c r="F304" i="10"/>
  <c r="F308" i="10"/>
  <c r="F310" i="10"/>
  <c r="F312" i="10"/>
  <c r="F314" i="10"/>
  <c r="F316" i="10"/>
  <c r="F318" i="10"/>
  <c r="F324" i="10"/>
  <c r="F326" i="10"/>
  <c r="H19" i="10"/>
  <c r="H39" i="10"/>
  <c r="H81" i="10"/>
  <c r="H91" i="10"/>
  <c r="H99" i="10"/>
  <c r="G110" i="10"/>
  <c r="G125" i="10"/>
  <c r="G129" i="10"/>
  <c r="G144" i="10"/>
  <c r="F147" i="10"/>
  <c r="F149" i="10"/>
  <c r="H151" i="10"/>
  <c r="G156" i="10"/>
  <c r="G158" i="10"/>
  <c r="G162" i="10"/>
  <c r="G164" i="10"/>
  <c r="G166" i="10"/>
  <c r="G168" i="10"/>
  <c r="G172" i="10"/>
  <c r="G174" i="10"/>
  <c r="G176" i="10"/>
  <c r="G178" i="10"/>
  <c r="G182" i="10"/>
  <c r="G186" i="10"/>
  <c r="G188" i="10"/>
  <c r="G190" i="10"/>
  <c r="G192" i="10"/>
  <c r="G194" i="10"/>
  <c r="G196" i="10"/>
  <c r="G198" i="10"/>
  <c r="G200" i="10"/>
  <c r="G202" i="10"/>
  <c r="G204" i="10"/>
  <c r="G208" i="10"/>
  <c r="G212" i="10"/>
  <c r="G214" i="10"/>
  <c r="G218" i="10"/>
  <c r="G220" i="10"/>
  <c r="G222" i="10"/>
  <c r="G224" i="10"/>
  <c r="G226" i="10"/>
  <c r="G228" i="10"/>
  <c r="G232" i="10"/>
  <c r="G236" i="10"/>
  <c r="G240" i="10"/>
  <c r="G242" i="10"/>
  <c r="G250" i="10"/>
  <c r="G254" i="10"/>
  <c r="G256" i="10"/>
  <c r="G258" i="10"/>
  <c r="G260" i="10"/>
  <c r="G262" i="10"/>
  <c r="G264" i="10"/>
  <c r="G266" i="10"/>
  <c r="G272" i="10"/>
  <c r="G274" i="10"/>
  <c r="G278" i="10"/>
  <c r="G282" i="10"/>
  <c r="G284" i="10"/>
  <c r="G288" i="10"/>
  <c r="G290" i="10"/>
  <c r="G292" i="10"/>
  <c r="G294" i="10"/>
  <c r="G296" i="10"/>
  <c r="G298" i="10"/>
  <c r="G302" i="10"/>
  <c r="G304" i="10"/>
  <c r="G308" i="10"/>
  <c r="G310" i="10"/>
  <c r="G312" i="10"/>
  <c r="G314" i="10"/>
  <c r="G316" i="10"/>
  <c r="G318" i="10"/>
  <c r="G324" i="10"/>
  <c r="G326" i="10"/>
  <c r="G328" i="10"/>
  <c r="G330" i="10"/>
  <c r="H11" i="10"/>
  <c r="H31" i="10"/>
  <c r="H41" i="10"/>
  <c r="H53" i="10"/>
  <c r="H75" i="10"/>
  <c r="H83" i="10"/>
  <c r="G92" i="10"/>
  <c r="G111" i="10"/>
  <c r="G118" i="10"/>
  <c r="G122" i="10"/>
  <c r="H125" i="10"/>
  <c r="H129" i="10"/>
  <c r="F133" i="10"/>
  <c r="G136" i="10"/>
  <c r="G147" i="10"/>
  <c r="G149" i="10"/>
  <c r="E152" i="10"/>
  <c r="H156" i="10"/>
  <c r="H158" i="10"/>
  <c r="H162" i="10"/>
  <c r="H164" i="10"/>
  <c r="H166" i="10"/>
  <c r="H168" i="10"/>
  <c r="H172" i="10"/>
  <c r="H174" i="10"/>
  <c r="H176" i="10"/>
  <c r="H178" i="10"/>
  <c r="H182" i="10"/>
  <c r="H186" i="10"/>
  <c r="H188" i="10"/>
  <c r="H190" i="10"/>
  <c r="H192" i="10"/>
  <c r="H194" i="10"/>
  <c r="H196" i="10"/>
  <c r="H198" i="10"/>
  <c r="H200" i="10"/>
  <c r="H202" i="10"/>
  <c r="H204" i="10"/>
  <c r="H208" i="10"/>
  <c r="H212" i="10"/>
  <c r="H214" i="10"/>
  <c r="H218" i="10"/>
  <c r="H220" i="10"/>
  <c r="H222" i="10"/>
  <c r="H224" i="10"/>
  <c r="H226" i="10"/>
  <c r="H228" i="10"/>
  <c r="H232" i="10"/>
  <c r="H236" i="10"/>
  <c r="H240" i="10"/>
  <c r="H242" i="10"/>
  <c r="H250" i="10"/>
  <c r="H254" i="10"/>
  <c r="H256" i="10"/>
  <c r="H258" i="10"/>
  <c r="H260" i="10"/>
  <c r="H262" i="10"/>
  <c r="H264" i="10"/>
  <c r="H266" i="10"/>
  <c r="H272" i="10"/>
  <c r="H274" i="10"/>
  <c r="H278" i="10"/>
  <c r="H282" i="10"/>
  <c r="H284" i="10"/>
  <c r="H288" i="10"/>
  <c r="H290" i="10"/>
  <c r="H292" i="10"/>
  <c r="H294" i="10"/>
  <c r="H296" i="10"/>
  <c r="H298" i="10"/>
  <c r="H302" i="10"/>
  <c r="H304" i="10"/>
  <c r="H308" i="10"/>
  <c r="H310" i="10"/>
  <c r="H312" i="10"/>
  <c r="H314" i="10"/>
  <c r="H316" i="10"/>
  <c r="H318" i="10"/>
  <c r="H324" i="10"/>
  <c r="H326" i="10"/>
  <c r="H13" i="10"/>
  <c r="H33" i="10"/>
  <c r="H67" i="10"/>
  <c r="H77" i="10"/>
  <c r="H111" i="10"/>
  <c r="G115" i="10"/>
  <c r="G119" i="10"/>
  <c r="G123" i="10"/>
  <c r="G126" i="10"/>
  <c r="G130" i="10"/>
  <c r="G133" i="10"/>
  <c r="F137" i="10"/>
  <c r="H147" i="10"/>
  <c r="H149" i="10"/>
  <c r="G152" i="10"/>
  <c r="E157" i="10"/>
  <c r="E159" i="10"/>
  <c r="E161" i="10"/>
  <c r="E163" i="10"/>
  <c r="E167" i="10"/>
  <c r="E169" i="10"/>
  <c r="E171" i="10"/>
  <c r="E173" i="10"/>
  <c r="E175" i="10"/>
  <c r="E179" i="10"/>
  <c r="E181" i="10"/>
  <c r="E183" i="10"/>
  <c r="E185" i="10"/>
  <c r="E189" i="10"/>
  <c r="E191" i="10"/>
  <c r="E195" i="10"/>
  <c r="E201" i="10"/>
  <c r="E205" i="10"/>
  <c r="E207" i="10"/>
  <c r="E209" i="10"/>
  <c r="E211" i="10"/>
  <c r="E213" i="10"/>
  <c r="E215" i="10"/>
  <c r="E217" i="10"/>
  <c r="E219" i="10"/>
  <c r="E221" i="10"/>
  <c r="E227" i="10"/>
  <c r="E229" i="10"/>
  <c r="E231" i="10"/>
  <c r="E233" i="10"/>
  <c r="E235" i="10"/>
  <c r="E237" i="10"/>
  <c r="E239" i="10"/>
  <c r="E241" i="10"/>
  <c r="E243" i="10"/>
  <c r="E245" i="10"/>
  <c r="E247" i="10"/>
  <c r="E249" i="10"/>
  <c r="E251" i="10"/>
  <c r="E253" i="10"/>
  <c r="E255" i="10"/>
  <c r="E259" i="10"/>
  <c r="E261" i="10"/>
  <c r="E265" i="10"/>
  <c r="E267" i="10"/>
  <c r="E269" i="10"/>
  <c r="E271" i="10"/>
  <c r="E273" i="10"/>
  <c r="E275" i="10"/>
  <c r="E277" i="10"/>
  <c r="E279" i="10"/>
  <c r="E281" i="10"/>
  <c r="E285" i="10"/>
  <c r="E287" i="10"/>
  <c r="E289" i="10"/>
  <c r="E291" i="10"/>
  <c r="E295" i="10"/>
  <c r="E297" i="10"/>
  <c r="E299" i="10"/>
  <c r="E301" i="10"/>
  <c r="E303" i="10"/>
  <c r="E305" i="10"/>
  <c r="E307" i="10"/>
  <c r="E309" i="10"/>
  <c r="E311" i="10"/>
  <c r="E315" i="10"/>
  <c r="E317" i="10"/>
  <c r="E319" i="10"/>
  <c r="E4" i="10"/>
  <c r="E6" i="10"/>
  <c r="E8" i="10"/>
  <c r="E10" i="10"/>
  <c r="E12" i="10"/>
  <c r="E14" i="10"/>
  <c r="E16" i="10"/>
  <c r="E18" i="10"/>
  <c r="E22" i="10"/>
  <c r="E24" i="10"/>
  <c r="E26" i="10"/>
  <c r="E28" i="10"/>
  <c r="E32" i="10"/>
  <c r="E34" i="10"/>
  <c r="E36" i="10"/>
  <c r="E38" i="10"/>
  <c r="E40" i="10"/>
  <c r="E42" i="10"/>
  <c r="E44" i="10"/>
  <c r="E48" i="10"/>
  <c r="E50" i="10"/>
  <c r="E52" i="10"/>
  <c r="E54" i="10"/>
  <c r="E56" i="10"/>
  <c r="E58" i="10"/>
  <c r="E60" i="10"/>
  <c r="E62" i="10"/>
  <c r="E64" i="10"/>
  <c r="E68" i="10"/>
  <c r="E70" i="10"/>
  <c r="E76" i="10"/>
  <c r="E78" i="10"/>
  <c r="E82" i="10"/>
  <c r="E86" i="10"/>
  <c r="E88" i="10"/>
  <c r="E92" i="10"/>
  <c r="E94" i="10"/>
  <c r="E98" i="10"/>
  <c r="E102" i="10"/>
  <c r="E104" i="10"/>
  <c r="E108" i="10"/>
  <c r="E110" i="10"/>
  <c r="E112" i="10"/>
  <c r="E116" i="10"/>
  <c r="E118" i="10"/>
  <c r="E120" i="10"/>
  <c r="E122" i="10"/>
  <c r="E126" i="10"/>
  <c r="E128" i="10"/>
  <c r="E130" i="10"/>
  <c r="E134" i="10"/>
  <c r="E136" i="10"/>
  <c r="F4" i="10"/>
  <c r="F6" i="10"/>
  <c r="F8" i="10"/>
  <c r="F10" i="10"/>
  <c r="F12" i="10"/>
  <c r="F14" i="10"/>
  <c r="F16" i="10"/>
  <c r="F18" i="10"/>
  <c r="F22" i="10"/>
  <c r="F24" i="10"/>
  <c r="F26" i="10"/>
  <c r="F28" i="10"/>
  <c r="F32" i="10"/>
  <c r="F34" i="10"/>
  <c r="F36" i="10"/>
  <c r="F38" i="10"/>
  <c r="F40" i="10"/>
  <c r="F42" i="10"/>
  <c r="F44" i="10"/>
  <c r="F48" i="10"/>
  <c r="F50" i="10"/>
  <c r="F52" i="10"/>
  <c r="F54" i="10"/>
  <c r="F56" i="10"/>
  <c r="F58" i="10"/>
  <c r="F60" i="10"/>
  <c r="F62" i="10"/>
  <c r="F64" i="10"/>
  <c r="F68" i="10"/>
  <c r="F70" i="10"/>
  <c r="F76" i="10"/>
  <c r="F78" i="10"/>
  <c r="F82" i="10"/>
  <c r="F86" i="10"/>
  <c r="F88" i="10"/>
  <c r="F92" i="10"/>
  <c r="F94" i="10"/>
  <c r="F98" i="10"/>
  <c r="F102" i="10"/>
  <c r="F104" i="10"/>
  <c r="F108" i="10"/>
  <c r="F110" i="10"/>
  <c r="F112" i="10"/>
  <c r="F116" i="10"/>
  <c r="F118" i="10"/>
  <c r="F120" i="10"/>
  <c r="F122" i="10"/>
  <c r="F126" i="10"/>
  <c r="F128" i="10"/>
  <c r="F130" i="10"/>
  <c r="F134" i="10"/>
  <c r="F136" i="10"/>
  <c r="F138" i="10"/>
  <c r="F140" i="10"/>
  <c r="F144" i="10"/>
  <c r="F146" i="10"/>
  <c r="F150" i="10"/>
  <c r="F152" i="10"/>
  <c r="F156" i="10"/>
  <c r="G4" i="10"/>
  <c r="G6" i="10"/>
  <c r="G8" i="10"/>
  <c r="G10" i="10"/>
  <c r="G12" i="10"/>
  <c r="G14" i="10"/>
  <c r="G16" i="10"/>
  <c r="G18" i="10"/>
  <c r="G22" i="10"/>
  <c r="G24" i="10"/>
  <c r="G26" i="10"/>
  <c r="G28" i="10"/>
  <c r="G32" i="10"/>
  <c r="G34" i="10"/>
  <c r="G36" i="10"/>
  <c r="G38" i="10"/>
  <c r="G40" i="10"/>
  <c r="G42" i="10"/>
  <c r="G44" i="10"/>
  <c r="G48" i="10"/>
  <c r="G50" i="10"/>
  <c r="G52" i="10"/>
  <c r="G54" i="10"/>
  <c r="G56" i="10"/>
  <c r="G58" i="10"/>
  <c r="G60" i="10"/>
  <c r="G62" i="10"/>
  <c r="G64" i="10"/>
  <c r="G68" i="10"/>
  <c r="G70" i="10"/>
  <c r="G76" i="10"/>
  <c r="G78" i="10"/>
  <c r="G82" i="10"/>
  <c r="G86" i="10"/>
  <c r="G88" i="10"/>
  <c r="H4" i="10"/>
  <c r="H6" i="10"/>
  <c r="H8" i="10"/>
  <c r="H10" i="10"/>
  <c r="H12" i="10"/>
  <c r="H14" i="10"/>
  <c r="H16" i="10"/>
  <c r="H18" i="10"/>
  <c r="H22" i="10"/>
  <c r="H24" i="10"/>
  <c r="H26" i="10"/>
  <c r="H28" i="10"/>
  <c r="H32" i="10"/>
  <c r="H34" i="10"/>
  <c r="H36" i="10"/>
  <c r="H38" i="10"/>
  <c r="H40" i="10"/>
  <c r="H42" i="10"/>
  <c r="H44" i="10"/>
  <c r="H48" i="10"/>
  <c r="H50" i="10"/>
  <c r="H52" i="10"/>
  <c r="H54" i="10"/>
  <c r="H56" i="10"/>
  <c r="H58" i="10"/>
  <c r="H60" i="10"/>
  <c r="H62" i="10"/>
  <c r="H64" i="10"/>
  <c r="H68" i="10"/>
  <c r="H70" i="10"/>
  <c r="H76" i="10"/>
  <c r="H78" i="10"/>
  <c r="H82" i="10"/>
  <c r="H86" i="10"/>
  <c r="H88" i="10"/>
  <c r="H92" i="10"/>
  <c r="H94" i="10"/>
  <c r="H98" i="10"/>
  <c r="H102" i="10"/>
  <c r="H104" i="10"/>
  <c r="H108" i="10"/>
  <c r="H110" i="10"/>
  <c r="H112" i="10"/>
  <c r="H116" i="10"/>
  <c r="H118" i="10"/>
  <c r="H120" i="10"/>
  <c r="H122" i="10"/>
  <c r="H126" i="10"/>
  <c r="H128" i="10"/>
  <c r="H130" i="10"/>
  <c r="H134" i="10"/>
  <c r="H136" i="10"/>
  <c r="H138" i="10"/>
  <c r="H140" i="10"/>
  <c r="H144" i="10"/>
  <c r="H146" i="10"/>
  <c r="H150" i="10"/>
  <c r="H152" i="10"/>
  <c r="E3" i="10"/>
  <c r="E7" i="10"/>
  <c r="E11" i="10"/>
  <c r="E13" i="10"/>
  <c r="E17" i="10"/>
  <c r="E19" i="10"/>
  <c r="E21" i="10"/>
  <c r="E23" i="10"/>
  <c r="E25" i="10"/>
  <c r="E29" i="10"/>
  <c r="E31" i="10"/>
  <c r="E33" i="10"/>
  <c r="E37" i="10"/>
  <c r="E39" i="10"/>
  <c r="E41" i="10"/>
  <c r="E45" i="10"/>
  <c r="E47" i="10"/>
  <c r="E49" i="10"/>
  <c r="E53" i="10"/>
  <c r="E57" i="10"/>
  <c r="E59" i="10"/>
  <c r="E63" i="10"/>
  <c r="E65" i="10"/>
  <c r="E67" i="10"/>
  <c r="E71" i="10"/>
  <c r="E73" i="10"/>
  <c r="E75" i="10"/>
  <c r="E77" i="10"/>
  <c r="E79" i="10"/>
  <c r="E81" i="10"/>
  <c r="E83" i="10"/>
  <c r="E85" i="10"/>
  <c r="E89" i="10"/>
  <c r="E91" i="10"/>
  <c r="E95" i="10"/>
  <c r="E97" i="10"/>
  <c r="E99" i="10"/>
  <c r="E101" i="10"/>
  <c r="E105" i="10"/>
  <c r="E107" i="10"/>
  <c r="E109" i="10"/>
  <c r="E111" i="10"/>
  <c r="E113" i="10"/>
  <c r="E115" i="10"/>
  <c r="E119" i="10"/>
  <c r="E123" i="10"/>
  <c r="E125" i="10"/>
  <c r="E129" i="10"/>
  <c r="E131" i="10"/>
  <c r="E133" i="10"/>
  <c r="E137" i="10"/>
  <c r="E141" i="10"/>
  <c r="E143" i="10"/>
  <c r="F3" i="10"/>
  <c r="F7" i="10"/>
  <c r="F11" i="10"/>
  <c r="F13" i="10"/>
  <c r="F17" i="10"/>
  <c r="F19" i="10"/>
  <c r="F21" i="10"/>
  <c r="F23" i="10"/>
  <c r="F25" i="10"/>
  <c r="F29" i="10"/>
  <c r="F31" i="10"/>
  <c r="F33" i="10"/>
  <c r="F37" i="10"/>
  <c r="F39" i="10"/>
  <c r="F41" i="10"/>
  <c r="F45" i="10"/>
  <c r="F47" i="10"/>
  <c r="F49" i="10"/>
  <c r="F53" i="10"/>
  <c r="F57" i="10"/>
  <c r="F59" i="10"/>
  <c r="F63" i="10"/>
  <c r="F65" i="10"/>
  <c r="F67" i="10"/>
  <c r="F71" i="10"/>
  <c r="F73" i="10"/>
  <c r="F75" i="10"/>
  <c r="F77" i="10"/>
  <c r="F79" i="10"/>
  <c r="F81" i="10"/>
  <c r="F83" i="10"/>
  <c r="F85" i="10"/>
  <c r="F89" i="10"/>
  <c r="F91" i="10"/>
  <c r="F95" i="10"/>
  <c r="F97" i="10"/>
  <c r="F99" i="10"/>
  <c r="F101" i="10"/>
  <c r="F105" i="10"/>
  <c r="F107" i="10"/>
  <c r="F109" i="10"/>
  <c r="F111" i="10"/>
  <c r="F113" i="10"/>
  <c r="F115" i="10"/>
  <c r="F119" i="10"/>
  <c r="F123" i="10"/>
  <c r="F125" i="10"/>
  <c r="F129" i="10"/>
  <c r="F131" i="10"/>
  <c r="G3" i="10"/>
  <c r="G7" i="10"/>
  <c r="G11" i="10"/>
  <c r="G13" i="10"/>
  <c r="G17" i="10"/>
  <c r="G19" i="10"/>
  <c r="G21" i="10"/>
  <c r="G23" i="10"/>
  <c r="G25" i="10"/>
  <c r="G29" i="10"/>
  <c r="G31" i="10"/>
  <c r="G33" i="10"/>
  <c r="G37" i="10"/>
  <c r="G39" i="10"/>
  <c r="G41" i="10"/>
  <c r="G45" i="10"/>
  <c r="G47" i="10"/>
  <c r="G49" i="10"/>
  <c r="G53" i="10"/>
  <c r="G57" i="10"/>
  <c r="G59" i="10"/>
  <c r="G63" i="10"/>
  <c r="G65" i="10"/>
  <c r="G67" i="10"/>
  <c r="G71" i="10"/>
  <c r="G73" i="10"/>
  <c r="G75" i="10"/>
  <c r="G77" i="10"/>
  <c r="G79" i="10"/>
  <c r="G81" i="10"/>
  <c r="G83" i="10"/>
  <c r="G85" i="10"/>
  <c r="G89" i="10"/>
  <c r="G91" i="10"/>
  <c r="G95" i="10"/>
  <c r="U97" i="18"/>
  <c r="J115" i="18" s="1"/>
  <c r="F130" i="18" s="1"/>
  <c r="U59" i="18"/>
  <c r="J59" i="18" s="1"/>
  <c r="F124" i="18" s="1"/>
  <c r="U78" i="18"/>
  <c r="J78" i="18" s="1"/>
  <c r="F126" i="18" s="1"/>
  <c r="U2" i="18"/>
  <c r="J2" i="18" s="1"/>
  <c r="F118" i="18" s="1"/>
  <c r="U40" i="18"/>
  <c r="J40" i="18" s="1"/>
  <c r="F122" i="18" s="1"/>
  <c r="U2" i="17"/>
  <c r="J2" i="17" s="1"/>
  <c r="F118" i="17" s="1"/>
  <c r="U59" i="17"/>
  <c r="J59" i="17" s="1"/>
  <c r="F124" i="17" s="1"/>
  <c r="U21" i="17"/>
  <c r="K21" i="17" s="1"/>
  <c r="F120" i="17" s="1"/>
  <c r="J97" i="17"/>
  <c r="F128" i="17" s="1"/>
  <c r="U97" i="16"/>
  <c r="J115" i="16" s="1"/>
  <c r="F130" i="16" s="1"/>
  <c r="V115" i="16"/>
  <c r="U78" i="16"/>
  <c r="J78" i="16" s="1"/>
  <c r="F126" i="16" s="1"/>
  <c r="U40" i="16"/>
  <c r="J40" i="16" s="1"/>
  <c r="F122" i="16" s="1"/>
  <c r="U59" i="16"/>
  <c r="J59" i="16" s="1"/>
  <c r="F124" i="16" s="1"/>
  <c r="U21" i="16"/>
  <c r="K21" i="16" s="1"/>
  <c r="F120" i="16" s="1"/>
  <c r="U2" i="16"/>
  <c r="J2" i="16" s="1"/>
  <c r="F118" i="16" s="1"/>
  <c r="U2" i="14"/>
  <c r="J2" i="14" s="1"/>
  <c r="U40" i="14"/>
  <c r="J40" i="14" s="1"/>
  <c r="U78" i="14"/>
  <c r="J78" i="14" s="1"/>
  <c r="V115" i="14"/>
  <c r="U97" i="14"/>
  <c r="J97" i="14" s="1"/>
  <c r="U21" i="14"/>
  <c r="K21" i="14" s="1"/>
  <c r="U59" i="14"/>
  <c r="J59" i="14" s="1"/>
  <c r="U97" i="13"/>
  <c r="J115" i="13" s="1"/>
  <c r="V115" i="13"/>
  <c r="U2" i="13"/>
  <c r="J2" i="13" s="1"/>
  <c r="U40" i="13"/>
  <c r="J40" i="13" s="1"/>
  <c r="U78" i="13"/>
  <c r="J78" i="13" s="1"/>
  <c r="U21" i="13"/>
  <c r="K21" i="13" s="1"/>
  <c r="U59" i="13"/>
  <c r="J59" i="13" s="1"/>
  <c r="U21" i="12"/>
  <c r="K21" i="12" s="1"/>
  <c r="V115" i="12"/>
  <c r="U40" i="12"/>
  <c r="J40" i="12" s="1"/>
  <c r="U78" i="12"/>
  <c r="J78" i="12" s="1"/>
  <c r="U2" i="12"/>
  <c r="J2" i="12" s="1"/>
  <c r="U97" i="12"/>
  <c r="J115" i="12" s="1"/>
  <c r="U59" i="12"/>
  <c r="J59" i="12" s="1"/>
  <c r="U97" i="11"/>
  <c r="J97" i="11" s="1"/>
  <c r="V115" i="11"/>
  <c r="U40" i="11"/>
  <c r="J40" i="11" s="1"/>
  <c r="U59" i="11"/>
  <c r="J59" i="11" s="1"/>
  <c r="U78" i="11"/>
  <c r="J78" i="11" s="1"/>
  <c r="U21" i="11"/>
  <c r="K21" i="11" s="1"/>
  <c r="J97" i="21" l="1"/>
  <c r="F128" i="21" s="1"/>
  <c r="U78" i="19"/>
  <c r="J78" i="19" s="1"/>
  <c r="F126" i="19" s="1"/>
  <c r="V115" i="20"/>
  <c r="U2" i="20"/>
  <c r="J2" i="20" s="1"/>
  <c r="F118" i="20" s="1"/>
  <c r="U2" i="19"/>
  <c r="J2" i="19" s="1"/>
  <c r="F118" i="19" s="1"/>
  <c r="U97" i="19"/>
  <c r="J115" i="19" s="1"/>
  <c r="F130" i="19" s="1"/>
  <c r="U40" i="19"/>
  <c r="J40" i="19" s="1"/>
  <c r="F122" i="19" s="1"/>
  <c r="U59" i="20"/>
  <c r="J59" i="20" s="1"/>
  <c r="F124" i="20" s="1"/>
  <c r="U78" i="20"/>
  <c r="J78" i="20" s="1"/>
  <c r="F126" i="20" s="1"/>
  <c r="U40" i="20"/>
  <c r="J40" i="20" s="1"/>
  <c r="F122" i="20" s="1"/>
  <c r="U21" i="19"/>
  <c r="K21" i="19" s="1"/>
  <c r="F120" i="19" s="1"/>
  <c r="V115" i="19"/>
  <c r="U97" i="20"/>
  <c r="J115" i="20" s="1"/>
  <c r="F130" i="20" s="1"/>
  <c r="U21" i="20"/>
  <c r="K21" i="20" s="1"/>
  <c r="F120" i="20" s="1"/>
  <c r="U59" i="19"/>
  <c r="J59" i="19" s="1"/>
  <c r="F124" i="19" s="1"/>
  <c r="J97" i="18"/>
  <c r="F128" i="18" s="1"/>
  <c r="J97" i="16"/>
  <c r="F128" i="16" s="1"/>
  <c r="J115" i="14"/>
  <c r="J97" i="13"/>
  <c r="J97" i="12"/>
  <c r="J115" i="11"/>
  <c r="J97" i="20" l="1"/>
  <c r="F128" i="20" s="1"/>
  <c r="J97" i="19"/>
  <c r="F128" i="19" s="1"/>
</calcChain>
</file>

<file path=xl/sharedStrings.xml><?xml version="1.0" encoding="utf-8"?>
<sst xmlns="http://schemas.openxmlformats.org/spreadsheetml/2006/main" count="5035" uniqueCount="689">
  <si>
    <t xml:space="preserve">TBM and TSP Correlation for HCC Campaign#1 </t>
  </si>
  <si>
    <t>Chainage (m)</t>
  </si>
  <si>
    <t>Velocity P (m/s)</t>
  </si>
  <si>
    <t>Dyn. Young's Mod. (GPa)</t>
  </si>
  <si>
    <t>Penetration Rate (mm/min)</t>
  </si>
  <si>
    <t>Cutter Torque (kN.m)</t>
  </si>
  <si>
    <t>Thrust Load (kN)</t>
  </si>
  <si>
    <t>Cutter Revolution (/min)</t>
  </si>
  <si>
    <t>Correlation coefficient ( r ) :</t>
  </si>
  <si>
    <t>Perfect Positive</t>
  </si>
  <si>
    <t>Perfect linear relationship; as one variable increases, the other increases proportionally.</t>
  </si>
  <si>
    <t>0.7 to 1.0</t>
  </si>
  <si>
    <t>Strong Positive</t>
  </si>
  <si>
    <t>Strong linear relationship; as one variable increases, the other tends to increase significantly.</t>
  </si>
  <si>
    <t>0.3 to 0.7</t>
  </si>
  <si>
    <t>Moderate Positive</t>
  </si>
  <si>
    <t>Moderate linear relationship; as one variable increases, the other tends to increase, but with more variability.</t>
  </si>
  <si>
    <t>0.1 to 0.3</t>
  </si>
  <si>
    <t>Weak Positive</t>
  </si>
  <si>
    <t>Weak linear relationship; as one variable increases, the other tends to increase slightly, but not consistently.</t>
  </si>
  <si>
    <t>0.0 to 0.1</t>
  </si>
  <si>
    <t>Very Weak or No Correlation</t>
  </si>
  <si>
    <t>No significant relationship; changes in one variable do not predict changes in the other.</t>
  </si>
  <si>
    <t>-0.1 to 0.0</t>
  </si>
  <si>
    <t>-0.1 to -0.3</t>
  </si>
  <si>
    <t>Weak Negative</t>
  </si>
  <si>
    <t>Weak linear relationship; as one variable increases, the other tends to decrease slightly, but not consistently.</t>
  </si>
  <si>
    <t>-0.3 to -0.7</t>
  </si>
  <si>
    <t>Moderate Negative</t>
  </si>
  <si>
    <t>Moderate linear relationship; as one variable increases, the other tends to decrease significantly, but with variability.</t>
  </si>
  <si>
    <t>-0.7 to -1.0</t>
  </si>
  <si>
    <t>Strong Negative</t>
  </si>
  <si>
    <t>Strong linear relationship; as one variable increases, the other tends to decrease significantly.</t>
  </si>
  <si>
    <t>Perfect Negative</t>
  </si>
  <si>
    <t>Perfect linear relationship; as one variable increases, the other decreases proportionally.</t>
  </si>
  <si>
    <t>NOTE:</t>
  </si>
  <si>
    <t>TBM and TSP Correlation for HCC Campaign#2</t>
  </si>
  <si>
    <t>VISHNUGAD PIPALKOTI HYDRO ELECTRIC PROJECT (4X111MW)</t>
  </si>
  <si>
    <t xml:space="preserve">INSPECTION OF ROCK CHIPPINGS FROM TBM CONVEYOR BELT </t>
  </si>
  <si>
    <t>Sheet No.</t>
  </si>
  <si>
    <t xml:space="preserve">TBM ADIT Cutter Head Chainage (M) </t>
  </si>
  <si>
    <t>Date</t>
  </si>
  <si>
    <t>Time</t>
  </si>
  <si>
    <t xml:space="preserve">Description of Lithology </t>
  </si>
  <si>
    <t>TBM Console Panel Data</t>
  </si>
  <si>
    <t>Rock Type</t>
  </si>
  <si>
    <t>Colour</t>
  </si>
  <si>
    <t>Grain Size</t>
  </si>
  <si>
    <t>Weathering (Grade)</t>
  </si>
  <si>
    <t xml:space="preserve">Chip Forms  </t>
  </si>
  <si>
    <t>Gripper Pressure (MPa)</t>
  </si>
  <si>
    <t>Shape</t>
  </si>
  <si>
    <t>Size (mm)</t>
  </si>
  <si>
    <t>U</t>
  </si>
  <si>
    <t>D</t>
  </si>
  <si>
    <t>21.09.2024</t>
  </si>
  <si>
    <t>Dolomitic Limestone with thin bands of Slate</t>
  </si>
  <si>
    <t>Greyish black</t>
  </si>
  <si>
    <t>Fine</t>
  </si>
  <si>
    <t>I</t>
  </si>
  <si>
    <t>Irregular</t>
  </si>
  <si>
    <t>20-80</t>
  </si>
  <si>
    <t xml:space="preserve">Dolomitic Limestone </t>
  </si>
  <si>
    <t>Greyish white</t>
  </si>
  <si>
    <t>20-100</t>
  </si>
  <si>
    <t>23.09.2024</t>
  </si>
  <si>
    <t>20-120</t>
  </si>
  <si>
    <t>20-140</t>
  </si>
  <si>
    <t>24.09.2024</t>
  </si>
  <si>
    <t>10-100</t>
  </si>
  <si>
    <t>25.09.2024</t>
  </si>
  <si>
    <t>20-110</t>
  </si>
  <si>
    <t>26.09.2024</t>
  </si>
  <si>
    <t>27.09.2024</t>
  </si>
  <si>
    <t>20-130</t>
  </si>
  <si>
    <t>Dark Greyish</t>
  </si>
  <si>
    <t>29.09.2024</t>
  </si>
  <si>
    <t>30.09.2024</t>
  </si>
  <si>
    <t>01.10.2024</t>
  </si>
  <si>
    <t>20-160</t>
  </si>
  <si>
    <t>03.10.2024</t>
  </si>
  <si>
    <t>05.10.2024</t>
  </si>
  <si>
    <t>Greyish</t>
  </si>
  <si>
    <t>20-350</t>
  </si>
  <si>
    <t>20-300</t>
  </si>
  <si>
    <t>20-250</t>
  </si>
  <si>
    <t>07.10.2024</t>
  </si>
  <si>
    <t>10-120</t>
  </si>
  <si>
    <t>20-180</t>
  </si>
  <si>
    <t>20-150</t>
  </si>
  <si>
    <t>08.10.2024</t>
  </si>
  <si>
    <t>10.10.2024</t>
  </si>
  <si>
    <t>Grey</t>
  </si>
  <si>
    <t>11.10.2024</t>
  </si>
  <si>
    <t>13.10.2024</t>
  </si>
  <si>
    <t>14.10.2024</t>
  </si>
  <si>
    <t>15.10.2024</t>
  </si>
  <si>
    <t>10-130</t>
  </si>
  <si>
    <t>16.10.2024</t>
  </si>
  <si>
    <t>20-200</t>
  </si>
  <si>
    <t>19.10.2024</t>
  </si>
  <si>
    <t>20.10.2024</t>
  </si>
  <si>
    <t>21.10.2024</t>
  </si>
  <si>
    <t>22.10.2024</t>
  </si>
  <si>
    <t>23.10.2024</t>
  </si>
  <si>
    <t>25.10.2024</t>
  </si>
  <si>
    <t>Campaign #1  CH3379</t>
  </si>
  <si>
    <t>Velocity S (m/s)</t>
  </si>
  <si>
    <t>Poisson Ratio</t>
  </si>
  <si>
    <t>Stat. Young's Mod. (GPa)</t>
  </si>
  <si>
    <t>Shear Mod. (GPa)</t>
  </si>
  <si>
    <t>Bulk Mod. (GPa)</t>
  </si>
  <si>
    <t>Remark</t>
  </si>
  <si>
    <t>initial</t>
  </si>
  <si>
    <t>NA</t>
  </si>
  <si>
    <t>Reference rock stiffness of Dolomitic limestone</t>
  </si>
  <si>
    <t>Slight increase in rock mass stiffness</t>
  </si>
  <si>
    <t>Comparable to reference rock stiffness / possible water bearing or fracturing</t>
  </si>
  <si>
    <t>Improvement in rock mass stiffness</t>
  </si>
  <si>
    <t>Comparatively slight increase in fracturing or jointing</t>
  </si>
  <si>
    <t>Comparatively improvement in rock stiffness</t>
  </si>
  <si>
    <t>Possible water bearing zone / slight increase in fracturing or jointing</t>
  </si>
  <si>
    <t>Improvement in rock stiffness</t>
  </si>
  <si>
    <t>Comparatively decrease in rock mass stiffness / slight increase in fracturing or shear seams</t>
  </si>
  <si>
    <t>Comparatively slight increase in rock stiffness</t>
  </si>
  <si>
    <t>End of prediction</t>
  </si>
  <si>
    <t>Campaign #2  CH3715</t>
  </si>
  <si>
    <t>Tunnelmeter 3D (m)</t>
  </si>
  <si>
    <t>Reference rock stiffness of moderately strong Dolomitic limestone</t>
  </si>
  <si>
    <t>Comparative drop in rock stiffness</t>
  </si>
  <si>
    <t>Possible water bearing zone/shearing zone</t>
  </si>
  <si>
    <t>Similar to reference rock stiffness</t>
  </si>
  <si>
    <t>Increase in rock stiffness</t>
  </si>
  <si>
    <t>Continuation of increase in rock stiffness</t>
  </si>
  <si>
    <t>26.10.2024</t>
  </si>
  <si>
    <t>20-450</t>
  </si>
  <si>
    <t>28.10.2024</t>
  </si>
  <si>
    <t>29.10.2024</t>
  </si>
  <si>
    <t>20-400</t>
  </si>
  <si>
    <t>30.10.2024</t>
  </si>
  <si>
    <t>4.11.2024</t>
  </si>
  <si>
    <t>5.11.2024</t>
  </si>
  <si>
    <t>6.11.2024</t>
  </si>
  <si>
    <t>7.11.2024</t>
  </si>
  <si>
    <t>8.11.2024</t>
  </si>
  <si>
    <t>9.11.2024</t>
  </si>
  <si>
    <t>10.11.2024</t>
  </si>
  <si>
    <t>10-140</t>
  </si>
  <si>
    <t>20 - 110</t>
  </si>
  <si>
    <t>11.11.2024</t>
  </si>
  <si>
    <t>20 - 120</t>
  </si>
  <si>
    <t>20 - 150</t>
  </si>
  <si>
    <t>20 - 130</t>
  </si>
  <si>
    <t>12.11.2024</t>
  </si>
  <si>
    <t>20 - 180</t>
  </si>
  <si>
    <t>13.11.2024</t>
  </si>
  <si>
    <t>20 - 140</t>
  </si>
  <si>
    <t>14.11.2024</t>
  </si>
  <si>
    <t>20 - 160</t>
  </si>
  <si>
    <t>15.11.2024</t>
  </si>
  <si>
    <t>20 - 100</t>
  </si>
  <si>
    <t>16.11.2024</t>
  </si>
  <si>
    <r>
      <rPr>
        <sz val="11"/>
        <rFont val="Calibri"/>
        <family val="1"/>
      </rPr>
      <t>21:12</t>
    </r>
  </si>
  <si>
    <r>
      <rPr>
        <sz val="11"/>
        <rFont val="Calibri"/>
        <family val="1"/>
      </rPr>
      <t>Dolomitic Limestone</t>
    </r>
  </si>
  <si>
    <r>
      <rPr>
        <sz val="11"/>
        <rFont val="Calibri"/>
        <family val="1"/>
      </rPr>
      <t>Greyish</t>
    </r>
  </si>
  <si>
    <r>
      <rPr>
        <sz val="11"/>
        <rFont val="Calibri"/>
        <family val="1"/>
      </rPr>
      <t>Fine</t>
    </r>
  </si>
  <si>
    <r>
      <rPr>
        <sz val="11"/>
        <rFont val="Calibri"/>
        <family val="1"/>
      </rPr>
      <t>I</t>
    </r>
  </si>
  <si>
    <r>
      <rPr>
        <sz val="11"/>
        <rFont val="Calibri"/>
        <family val="1"/>
      </rPr>
      <t>Irregular</t>
    </r>
  </si>
  <si>
    <r>
      <rPr>
        <sz val="11"/>
        <rFont val="Calibri"/>
        <family val="1"/>
      </rPr>
      <t>20-130</t>
    </r>
  </si>
  <si>
    <r>
      <rPr>
        <sz val="11"/>
        <rFont val="Calibri"/>
        <family val="1"/>
      </rPr>
      <t>2:08</t>
    </r>
  </si>
  <si>
    <r>
      <rPr>
        <sz val="11"/>
        <rFont val="Calibri"/>
        <family val="1"/>
      </rPr>
      <t>20-150</t>
    </r>
  </si>
  <si>
    <r>
      <rPr>
        <sz val="11"/>
        <rFont val="Calibri"/>
        <family val="1"/>
      </rPr>
      <t>7:40</t>
    </r>
  </si>
  <si>
    <r>
      <rPr>
        <sz val="11"/>
        <rFont val="Calibri"/>
        <family val="1"/>
      </rPr>
      <t>20-120</t>
    </r>
  </si>
  <si>
    <r>
      <rPr>
        <sz val="11"/>
        <rFont val="Calibri"/>
        <family val="1"/>
      </rPr>
      <t>17:15</t>
    </r>
  </si>
  <si>
    <r>
      <rPr>
        <sz val="11"/>
        <rFont val="Calibri"/>
        <family val="1"/>
      </rPr>
      <t>2:16</t>
    </r>
  </si>
  <si>
    <r>
      <rPr>
        <sz val="11"/>
        <rFont val="Calibri"/>
        <family val="1"/>
      </rPr>
      <t>20-140</t>
    </r>
  </si>
  <si>
    <r>
      <rPr>
        <sz val="11"/>
        <rFont val="Calibri"/>
        <family val="1"/>
      </rPr>
      <t>5:11</t>
    </r>
  </si>
  <si>
    <r>
      <rPr>
        <sz val="11"/>
        <rFont val="Calibri"/>
        <family val="1"/>
      </rPr>
      <t>20-170</t>
    </r>
  </si>
  <si>
    <r>
      <rPr>
        <sz val="11"/>
        <rFont val="Calibri"/>
        <family val="1"/>
      </rPr>
      <t>9:59</t>
    </r>
  </si>
  <si>
    <r>
      <rPr>
        <sz val="11"/>
        <rFont val="Calibri"/>
        <family val="1"/>
      </rPr>
      <t>12:44</t>
    </r>
  </si>
  <si>
    <r>
      <rPr>
        <sz val="11"/>
        <rFont val="Calibri"/>
        <family val="1"/>
      </rPr>
      <t>18:49</t>
    </r>
  </si>
  <si>
    <r>
      <rPr>
        <sz val="11"/>
        <rFont val="Calibri"/>
        <family val="1"/>
      </rPr>
      <t>20-160</t>
    </r>
  </si>
  <si>
    <r>
      <rPr>
        <sz val="11"/>
        <rFont val="Calibri"/>
        <family val="1"/>
      </rPr>
      <t>23:50</t>
    </r>
  </si>
  <si>
    <r>
      <rPr>
        <sz val="11"/>
        <rFont val="Calibri"/>
        <family val="1"/>
      </rPr>
      <t>3:13</t>
    </r>
  </si>
  <si>
    <r>
      <rPr>
        <sz val="11"/>
        <rFont val="Calibri"/>
        <family val="1"/>
      </rPr>
      <t>6:31</t>
    </r>
  </si>
  <si>
    <r>
      <rPr>
        <sz val="11"/>
        <rFont val="Calibri"/>
        <family val="1"/>
      </rPr>
      <t>13:40</t>
    </r>
  </si>
  <si>
    <r>
      <rPr>
        <sz val="11"/>
        <rFont val="Calibri"/>
        <family val="1"/>
      </rPr>
      <t>20-110</t>
    </r>
  </si>
  <si>
    <r>
      <rPr>
        <sz val="11"/>
        <rFont val="Calibri"/>
        <family val="1"/>
      </rPr>
      <t>17:40</t>
    </r>
  </si>
  <si>
    <r>
      <rPr>
        <sz val="11"/>
        <rFont val="Calibri"/>
        <family val="1"/>
      </rPr>
      <t>19:23</t>
    </r>
  </si>
  <si>
    <r>
      <rPr>
        <sz val="11"/>
        <rFont val="Calibri"/>
        <family val="1"/>
      </rPr>
      <t>20-180</t>
    </r>
  </si>
  <si>
    <r>
      <rPr>
        <sz val="11"/>
        <rFont val="Calibri"/>
        <family val="1"/>
      </rPr>
      <t>7:36</t>
    </r>
  </si>
  <si>
    <r>
      <rPr>
        <sz val="11"/>
        <rFont val="Calibri"/>
        <family val="1"/>
      </rPr>
      <t>11:48</t>
    </r>
  </si>
  <si>
    <r>
      <rPr>
        <sz val="11"/>
        <rFont val="Calibri"/>
        <family val="1"/>
      </rPr>
      <t>16:31</t>
    </r>
  </si>
  <si>
    <r>
      <rPr>
        <sz val="11"/>
        <rFont val="Calibri"/>
        <family val="1"/>
      </rPr>
      <t>19:28</t>
    </r>
  </si>
  <si>
    <r>
      <rPr>
        <sz val="11"/>
        <rFont val="Calibri"/>
        <family val="1"/>
      </rPr>
      <t>23:51</t>
    </r>
  </si>
  <si>
    <r>
      <rPr>
        <sz val="11"/>
        <rFont val="Calibri"/>
        <family val="1"/>
      </rPr>
      <t>2:01</t>
    </r>
  </si>
  <si>
    <r>
      <rPr>
        <sz val="11"/>
        <rFont val="Calibri"/>
        <family val="1"/>
      </rPr>
      <t>7:02</t>
    </r>
  </si>
  <si>
    <r>
      <rPr>
        <sz val="11"/>
        <rFont val="Calibri"/>
        <family val="1"/>
      </rPr>
      <t>12:10</t>
    </r>
  </si>
  <si>
    <r>
      <rPr>
        <sz val="11"/>
        <rFont val="Calibri"/>
        <family val="1"/>
      </rPr>
      <t>20-200</t>
    </r>
  </si>
  <si>
    <r>
      <rPr>
        <sz val="11"/>
        <rFont val="Calibri"/>
        <family val="1"/>
      </rPr>
      <t>16:24</t>
    </r>
  </si>
  <si>
    <r>
      <rPr>
        <sz val="11"/>
        <rFont val="Calibri"/>
        <family val="1"/>
      </rPr>
      <t>18:41</t>
    </r>
  </si>
  <si>
    <r>
      <rPr>
        <sz val="11"/>
        <rFont val="Calibri"/>
        <family val="1"/>
      </rPr>
      <t>2:41</t>
    </r>
  </si>
  <si>
    <r>
      <rPr>
        <sz val="11"/>
        <rFont val="Calibri"/>
        <family val="1"/>
      </rPr>
      <t>5:48</t>
    </r>
  </si>
  <si>
    <r>
      <rPr>
        <sz val="11"/>
        <rFont val="Calibri"/>
        <family val="1"/>
      </rPr>
      <t>13:31</t>
    </r>
  </si>
  <si>
    <r>
      <rPr>
        <sz val="11"/>
        <rFont val="Calibri"/>
        <family val="1"/>
      </rPr>
      <t>Slate &amp; Dolomitic Limestone</t>
    </r>
  </si>
  <si>
    <r>
      <rPr>
        <sz val="11"/>
        <rFont val="Calibri"/>
        <family val="1"/>
      </rPr>
      <t>17:07</t>
    </r>
  </si>
  <si>
    <r>
      <rPr>
        <sz val="11"/>
        <rFont val="Calibri"/>
        <family val="1"/>
      </rPr>
      <t>19:31</t>
    </r>
  </si>
  <si>
    <r>
      <rPr>
        <sz val="11"/>
        <rFont val="Calibri"/>
        <family val="1"/>
      </rPr>
      <t>Slate &amp; Dolomitic Limestone with talc</t>
    </r>
  </si>
  <si>
    <r>
      <rPr>
        <sz val="11"/>
        <rFont val="Calibri"/>
        <family val="1"/>
      </rPr>
      <t>Greyish black</t>
    </r>
  </si>
  <si>
    <r>
      <rPr>
        <sz val="11"/>
        <rFont val="Calibri"/>
        <family val="1"/>
      </rPr>
      <t>10-120</t>
    </r>
  </si>
  <si>
    <r>
      <rPr>
        <sz val="11"/>
        <rFont val="Calibri"/>
        <family val="1"/>
      </rPr>
      <t>23:45</t>
    </r>
  </si>
  <si>
    <r>
      <rPr>
        <sz val="11"/>
        <rFont val="Calibri"/>
        <family val="1"/>
      </rPr>
      <t>10-110</t>
    </r>
  </si>
  <si>
    <r>
      <rPr>
        <sz val="11"/>
        <rFont val="Calibri"/>
        <family val="1"/>
      </rPr>
      <t>3:48</t>
    </r>
  </si>
  <si>
    <r>
      <rPr>
        <sz val="11"/>
        <rFont val="Calibri"/>
        <family val="1"/>
      </rPr>
      <t>6:38</t>
    </r>
  </si>
  <si>
    <r>
      <rPr>
        <sz val="11"/>
        <rFont val="Calibri"/>
        <family val="1"/>
      </rPr>
      <t>11:25</t>
    </r>
  </si>
  <si>
    <r>
      <rPr>
        <sz val="11"/>
        <rFont val="Calibri"/>
        <family val="1"/>
      </rPr>
      <t>15:22</t>
    </r>
  </si>
  <si>
    <r>
      <rPr>
        <sz val="11"/>
        <rFont val="Calibri"/>
        <family val="1"/>
      </rPr>
      <t>20-210</t>
    </r>
  </si>
  <si>
    <r>
      <rPr>
        <sz val="11"/>
        <rFont val="Calibri"/>
        <family val="1"/>
      </rPr>
      <t>17:42</t>
    </r>
  </si>
  <si>
    <r>
      <rPr>
        <sz val="11"/>
        <rFont val="Calibri"/>
        <family val="1"/>
      </rPr>
      <t>1:15</t>
    </r>
  </si>
  <si>
    <r>
      <rPr>
        <sz val="11"/>
        <rFont val="Calibri"/>
        <family val="1"/>
      </rPr>
      <t>18:40</t>
    </r>
  </si>
  <si>
    <r>
      <rPr>
        <sz val="11"/>
        <rFont val="Calibri"/>
        <family val="1"/>
      </rPr>
      <t>3..12.2024</t>
    </r>
  </si>
  <si>
    <r>
      <rPr>
        <sz val="11"/>
        <rFont val="Calibri"/>
        <family val="1"/>
      </rPr>
      <t>3:00</t>
    </r>
  </si>
  <si>
    <r>
      <rPr>
        <sz val="11"/>
        <rFont val="Calibri"/>
        <family val="1"/>
      </rPr>
      <t>7:00</t>
    </r>
  </si>
  <si>
    <r>
      <rPr>
        <sz val="11"/>
        <rFont val="Calibri"/>
        <family val="1"/>
      </rPr>
      <t>13:20</t>
    </r>
  </si>
  <si>
    <r>
      <rPr>
        <sz val="11"/>
        <rFont val="Calibri"/>
        <family val="1"/>
      </rPr>
      <t>15:15</t>
    </r>
  </si>
  <si>
    <r>
      <rPr>
        <sz val="11"/>
        <rFont val="Calibri"/>
        <family val="1"/>
      </rPr>
      <t>19:05</t>
    </r>
  </si>
  <si>
    <r>
      <rPr>
        <sz val="11"/>
        <rFont val="Calibri"/>
        <family val="1"/>
      </rPr>
      <t>15:10</t>
    </r>
  </si>
  <si>
    <r>
      <rPr>
        <sz val="11"/>
        <rFont val="Calibri"/>
        <family val="1"/>
      </rPr>
      <t>23:12</t>
    </r>
  </si>
  <si>
    <r>
      <rPr>
        <sz val="11"/>
        <rFont val="Calibri"/>
        <family val="1"/>
      </rPr>
      <t>6:13</t>
    </r>
  </si>
  <si>
    <r>
      <rPr>
        <sz val="11"/>
        <rFont val="Calibri"/>
        <family val="1"/>
      </rPr>
      <t>12:06</t>
    </r>
  </si>
  <si>
    <r>
      <rPr>
        <sz val="11"/>
        <rFont val="Calibri"/>
        <family val="1"/>
      </rPr>
      <t>23:52</t>
    </r>
  </si>
  <si>
    <r>
      <rPr>
        <sz val="11"/>
        <rFont val="Calibri"/>
        <family val="1"/>
      </rPr>
      <t>3:20</t>
    </r>
  </si>
  <si>
    <r>
      <rPr>
        <sz val="11"/>
        <rFont val="Calibri"/>
        <family val="1"/>
      </rPr>
      <t>6:28</t>
    </r>
  </si>
  <si>
    <r>
      <rPr>
        <sz val="11"/>
        <rFont val="Calibri"/>
        <family val="1"/>
      </rPr>
      <t>10:53</t>
    </r>
  </si>
  <si>
    <r>
      <rPr>
        <sz val="11"/>
        <rFont val="Calibri"/>
        <family val="1"/>
      </rPr>
      <t>11:10</t>
    </r>
  </si>
  <si>
    <r>
      <rPr>
        <sz val="11"/>
        <rFont val="Calibri"/>
        <family val="1"/>
      </rPr>
      <t>16:33</t>
    </r>
  </si>
  <si>
    <r>
      <rPr>
        <sz val="11"/>
        <rFont val="Calibri"/>
        <family val="1"/>
      </rPr>
      <t>9:25</t>
    </r>
  </si>
  <si>
    <r>
      <rPr>
        <sz val="11"/>
        <rFont val="Calibri"/>
        <family val="1"/>
      </rPr>
      <t>11:50</t>
    </r>
  </si>
  <si>
    <r>
      <rPr>
        <sz val="11"/>
        <rFont val="Calibri"/>
        <family val="1"/>
      </rPr>
      <t>18:02</t>
    </r>
  </si>
  <si>
    <r>
      <rPr>
        <sz val="11"/>
        <rFont val="Calibri"/>
        <family val="1"/>
      </rPr>
      <t>19:21</t>
    </r>
  </si>
  <si>
    <r>
      <rPr>
        <sz val="11"/>
        <rFont val="Calibri"/>
        <family val="1"/>
      </rPr>
      <t>11:16</t>
    </r>
  </si>
  <si>
    <r>
      <rPr>
        <sz val="11"/>
        <rFont val="Calibri"/>
        <family val="1"/>
      </rPr>
      <t>Dolomitic Limestone with talc</t>
    </r>
  </si>
  <si>
    <r>
      <rPr>
        <sz val="11"/>
        <rFont val="Calibri"/>
        <family val="1"/>
      </rPr>
      <t>Greyish white</t>
    </r>
  </si>
  <si>
    <r>
      <rPr>
        <sz val="11"/>
        <rFont val="Calibri"/>
        <family val="1"/>
      </rPr>
      <t>13:51</t>
    </r>
  </si>
  <si>
    <r>
      <rPr>
        <sz val="11"/>
        <rFont val="Calibri"/>
        <family val="1"/>
      </rPr>
      <t>10-150</t>
    </r>
  </si>
  <si>
    <r>
      <rPr>
        <sz val="11"/>
        <rFont val="Calibri"/>
        <family val="1"/>
      </rPr>
      <t>16:51</t>
    </r>
  </si>
  <si>
    <r>
      <rPr>
        <sz val="11"/>
        <rFont val="Calibri"/>
        <family val="1"/>
      </rPr>
      <t>12:26</t>
    </r>
  </si>
  <si>
    <r>
      <rPr>
        <sz val="11"/>
        <rFont val="Calibri"/>
        <family val="1"/>
      </rPr>
      <t>10:39</t>
    </r>
  </si>
  <si>
    <r>
      <rPr>
        <sz val="11"/>
        <rFont val="Calibri"/>
        <family val="1"/>
      </rPr>
      <t>16:21</t>
    </r>
  </si>
  <si>
    <r>
      <rPr>
        <sz val="11"/>
        <rFont val="Calibri"/>
        <family val="1"/>
      </rPr>
      <t>18:06</t>
    </r>
  </si>
  <si>
    <r>
      <rPr>
        <sz val="11"/>
        <rFont val="Calibri"/>
        <family val="1"/>
      </rPr>
      <t>11:06</t>
    </r>
  </si>
  <si>
    <r>
      <rPr>
        <sz val="11"/>
        <rFont val="Calibri"/>
        <family val="1"/>
      </rPr>
      <t>10:54</t>
    </r>
  </si>
  <si>
    <r>
      <rPr>
        <sz val="11"/>
        <rFont val="Calibri"/>
        <family val="1"/>
      </rPr>
      <t>13:55</t>
    </r>
  </si>
  <si>
    <r>
      <rPr>
        <sz val="11"/>
        <rFont val="Calibri"/>
        <family val="1"/>
      </rPr>
      <t>21:04</t>
    </r>
  </si>
  <si>
    <r>
      <rPr>
        <sz val="11"/>
        <rFont val="Calibri"/>
        <family val="1"/>
      </rPr>
      <t>0:26</t>
    </r>
  </si>
  <si>
    <r>
      <rPr>
        <sz val="11"/>
        <rFont val="Calibri"/>
        <family val="1"/>
      </rPr>
      <t>7:20</t>
    </r>
  </si>
  <si>
    <r>
      <rPr>
        <sz val="11"/>
        <rFont val="Calibri"/>
        <family val="1"/>
      </rPr>
      <t>22:58</t>
    </r>
  </si>
  <si>
    <r>
      <rPr>
        <sz val="11"/>
        <rFont val="Calibri"/>
        <family val="1"/>
      </rPr>
      <t>3:02</t>
    </r>
  </si>
  <si>
    <r>
      <rPr>
        <sz val="11"/>
        <rFont val="Calibri"/>
        <family val="1"/>
      </rPr>
      <t>5:09</t>
    </r>
  </si>
  <si>
    <r>
      <rPr>
        <sz val="11"/>
        <rFont val="Calibri"/>
        <family val="1"/>
      </rPr>
      <t>23:31</t>
    </r>
  </si>
  <si>
    <r>
      <rPr>
        <sz val="11"/>
        <rFont val="Calibri"/>
        <family val="1"/>
      </rPr>
      <t>1:43</t>
    </r>
  </si>
  <si>
    <r>
      <rPr>
        <sz val="11"/>
        <rFont val="Calibri"/>
        <family val="1"/>
      </rPr>
      <t>8:27</t>
    </r>
  </si>
  <si>
    <r>
      <rPr>
        <sz val="11"/>
        <rFont val="Calibri"/>
        <family val="1"/>
      </rPr>
      <t>Dolomitic Limestone with talc &amp; magnesite</t>
    </r>
  </si>
  <si>
    <r>
      <rPr>
        <sz val="11"/>
        <rFont val="Calibri"/>
        <family val="1"/>
      </rPr>
      <t>20-250</t>
    </r>
  </si>
  <si>
    <r>
      <rPr>
        <sz val="11"/>
        <rFont val="Calibri"/>
        <family val="1"/>
      </rPr>
      <t>14:42</t>
    </r>
  </si>
  <si>
    <r>
      <rPr>
        <sz val="11"/>
        <rFont val="Calibri"/>
        <family val="1"/>
      </rPr>
      <t>20-190</t>
    </r>
  </si>
  <si>
    <r>
      <rPr>
        <sz val="11"/>
        <rFont val="Calibri"/>
        <family val="1"/>
      </rPr>
      <t>3:56</t>
    </r>
  </si>
  <si>
    <r>
      <rPr>
        <sz val="11"/>
        <rFont val="Calibri"/>
        <family val="1"/>
      </rPr>
      <t>10:32</t>
    </r>
  </si>
  <si>
    <r>
      <rPr>
        <sz val="11"/>
        <rFont val="Calibri"/>
        <family val="1"/>
      </rPr>
      <t>16:37</t>
    </r>
  </si>
  <si>
    <r>
      <rPr>
        <sz val="11"/>
        <rFont val="Calibri"/>
        <family val="1"/>
      </rPr>
      <t>0:20</t>
    </r>
  </si>
  <si>
    <r>
      <rPr>
        <sz val="11"/>
        <rFont val="Calibri"/>
        <family val="1"/>
      </rPr>
      <t>2:09</t>
    </r>
  </si>
  <si>
    <r>
      <rPr>
        <sz val="11"/>
        <rFont val="Calibri"/>
        <family val="1"/>
      </rPr>
      <t>10:57</t>
    </r>
  </si>
  <si>
    <r>
      <rPr>
        <sz val="11"/>
        <rFont val="Calibri"/>
        <family val="1"/>
      </rPr>
      <t>20-280</t>
    </r>
  </si>
  <si>
    <r>
      <rPr>
        <sz val="11"/>
        <rFont val="Calibri"/>
        <family val="1"/>
      </rPr>
      <t>14:53</t>
    </r>
  </si>
  <si>
    <r>
      <rPr>
        <sz val="11"/>
        <rFont val="Calibri"/>
        <family val="1"/>
      </rPr>
      <t>Greyish white-white</t>
    </r>
  </si>
  <si>
    <r>
      <rPr>
        <sz val="11"/>
        <rFont val="Calibri"/>
        <family val="1"/>
      </rPr>
      <t>20-500</t>
    </r>
  </si>
  <si>
    <r>
      <rPr>
        <sz val="11"/>
        <rFont val="Calibri"/>
        <family val="1"/>
      </rPr>
      <t>18:21</t>
    </r>
  </si>
  <si>
    <r>
      <rPr>
        <sz val="11"/>
        <rFont val="Calibri"/>
        <family val="1"/>
      </rPr>
      <t>0:09</t>
    </r>
  </si>
  <si>
    <r>
      <rPr>
        <sz val="11"/>
        <rFont val="Calibri"/>
        <family val="1"/>
      </rPr>
      <t>10-160</t>
    </r>
  </si>
  <si>
    <r>
      <rPr>
        <sz val="11"/>
        <rFont val="Calibri"/>
        <family val="1"/>
      </rPr>
      <t>16:39</t>
    </r>
  </si>
  <si>
    <r>
      <rPr>
        <sz val="11"/>
        <rFont val="Calibri"/>
        <family val="1"/>
      </rPr>
      <t>0:58</t>
    </r>
  </si>
  <si>
    <r>
      <rPr>
        <sz val="11"/>
        <rFont val="Calibri"/>
        <family val="1"/>
      </rPr>
      <t>2:58</t>
    </r>
  </si>
  <si>
    <r>
      <rPr>
        <sz val="11"/>
        <rFont val="Calibri"/>
        <family val="1"/>
      </rPr>
      <t>5:41</t>
    </r>
  </si>
  <si>
    <r>
      <rPr>
        <sz val="11"/>
        <rFont val="Calibri"/>
        <family val="1"/>
      </rPr>
      <t>3:53</t>
    </r>
  </si>
  <si>
    <r>
      <rPr>
        <sz val="11"/>
        <rFont val="Calibri"/>
        <family val="1"/>
      </rPr>
      <t>0:52</t>
    </r>
  </si>
  <si>
    <r>
      <rPr>
        <sz val="11"/>
        <rFont val="Calibri"/>
        <family val="1"/>
      </rPr>
      <t>4:14</t>
    </r>
  </si>
  <si>
    <r>
      <rPr>
        <sz val="11"/>
        <rFont val="Calibri"/>
        <family val="1"/>
      </rPr>
      <t>20-350</t>
    </r>
  </si>
  <si>
    <r>
      <rPr>
        <sz val="11"/>
        <rFont val="Calibri"/>
        <family val="1"/>
      </rPr>
      <t>10:27</t>
    </r>
  </si>
  <si>
    <r>
      <rPr>
        <sz val="11"/>
        <rFont val="Calibri"/>
        <family val="1"/>
      </rPr>
      <t>13:08</t>
    </r>
  </si>
  <si>
    <r>
      <rPr>
        <sz val="11"/>
        <rFont val="Calibri"/>
        <family val="1"/>
      </rPr>
      <t>20-220</t>
    </r>
  </si>
  <si>
    <r>
      <rPr>
        <sz val="11"/>
        <rFont val="Calibri"/>
        <family val="1"/>
      </rPr>
      <t>16:32</t>
    </r>
  </si>
  <si>
    <r>
      <rPr>
        <sz val="11"/>
        <rFont val="Calibri"/>
        <family val="1"/>
      </rPr>
      <t>18:48</t>
    </r>
  </si>
  <si>
    <r>
      <rPr>
        <sz val="11"/>
        <rFont val="Calibri"/>
        <family val="1"/>
      </rPr>
      <t>22:23</t>
    </r>
  </si>
  <si>
    <r>
      <rPr>
        <sz val="11"/>
        <rFont val="Calibri"/>
        <family val="1"/>
      </rPr>
      <t>1:52</t>
    </r>
  </si>
  <si>
    <r>
      <rPr>
        <sz val="11"/>
        <rFont val="Calibri"/>
        <family val="1"/>
      </rPr>
      <t>4:18</t>
    </r>
  </si>
  <si>
    <r>
      <rPr>
        <sz val="11"/>
        <rFont val="Calibri"/>
        <family val="1"/>
      </rPr>
      <t>12:11</t>
    </r>
  </si>
  <si>
    <r>
      <rPr>
        <sz val="11"/>
        <rFont val="Calibri"/>
        <family val="1"/>
      </rPr>
      <t>15:33</t>
    </r>
  </si>
  <si>
    <r>
      <rPr>
        <sz val="11"/>
        <rFont val="Calibri"/>
        <family val="1"/>
      </rPr>
      <t>18:50</t>
    </r>
  </si>
  <si>
    <r>
      <rPr>
        <sz val="11"/>
        <rFont val="Calibri"/>
        <family val="1"/>
      </rPr>
      <t>22:54</t>
    </r>
  </si>
  <si>
    <r>
      <rPr>
        <sz val="11"/>
        <rFont val="Calibri"/>
        <family val="1"/>
      </rPr>
      <t>3:04</t>
    </r>
  </si>
  <si>
    <r>
      <rPr>
        <sz val="11"/>
        <rFont val="Calibri"/>
        <family val="1"/>
      </rPr>
      <t>14:29</t>
    </r>
  </si>
  <si>
    <r>
      <rPr>
        <sz val="11"/>
        <rFont val="Calibri"/>
        <family val="1"/>
      </rPr>
      <t>16:17</t>
    </r>
  </si>
  <si>
    <r>
      <rPr>
        <sz val="11"/>
        <rFont val="Calibri"/>
        <family val="1"/>
      </rPr>
      <t>23:43</t>
    </r>
  </si>
  <si>
    <r>
      <rPr>
        <sz val="11"/>
        <rFont val="Calibri"/>
        <family val="1"/>
      </rPr>
      <t>2:24</t>
    </r>
  </si>
  <si>
    <r>
      <rPr>
        <sz val="11"/>
        <rFont val="Calibri"/>
        <family val="1"/>
      </rPr>
      <t>7:25</t>
    </r>
  </si>
  <si>
    <r>
      <rPr>
        <sz val="11"/>
        <rFont val="Calibri"/>
        <family val="1"/>
      </rPr>
      <t>20-330</t>
    </r>
  </si>
  <si>
    <r>
      <rPr>
        <sz val="11"/>
        <rFont val="Calibri"/>
        <family val="1"/>
      </rPr>
      <t>12:23</t>
    </r>
  </si>
  <si>
    <r>
      <rPr>
        <sz val="11"/>
        <rFont val="Calibri"/>
        <family val="1"/>
      </rPr>
      <t>17:09</t>
    </r>
  </si>
  <si>
    <r>
      <rPr>
        <sz val="11"/>
        <rFont val="Calibri"/>
        <family val="1"/>
      </rPr>
      <t>20-300</t>
    </r>
  </si>
  <si>
    <r>
      <rPr>
        <sz val="11"/>
        <rFont val="Calibri"/>
        <family val="1"/>
      </rPr>
      <t>2:29</t>
    </r>
  </si>
  <si>
    <r>
      <rPr>
        <sz val="11"/>
        <rFont val="Calibri"/>
        <family val="1"/>
      </rPr>
      <t>5:59</t>
    </r>
  </si>
  <si>
    <r>
      <rPr>
        <sz val="11"/>
        <rFont val="Calibri"/>
        <family val="1"/>
      </rPr>
      <t>12:05</t>
    </r>
  </si>
  <si>
    <r>
      <rPr>
        <sz val="11"/>
        <rFont val="Calibri"/>
        <family val="1"/>
      </rPr>
      <t>17:57</t>
    </r>
  </si>
  <si>
    <r>
      <rPr>
        <sz val="11"/>
        <rFont val="Calibri"/>
        <family val="1"/>
      </rPr>
      <t>12:18</t>
    </r>
  </si>
  <si>
    <r>
      <rPr>
        <sz val="11"/>
        <rFont val="Calibri"/>
        <family val="1"/>
      </rPr>
      <t>20-450</t>
    </r>
  </si>
  <si>
    <r>
      <rPr>
        <sz val="11"/>
        <rFont val="Calibri"/>
        <family val="1"/>
      </rPr>
      <t>17:01</t>
    </r>
  </si>
  <si>
    <r>
      <rPr>
        <sz val="11"/>
        <rFont val="Calibri"/>
        <family val="1"/>
      </rPr>
      <t>20-400</t>
    </r>
  </si>
  <si>
    <r>
      <rPr>
        <sz val="11"/>
        <rFont val="Calibri"/>
        <family val="1"/>
      </rPr>
      <t>19:27</t>
    </r>
  </si>
  <si>
    <r>
      <rPr>
        <sz val="11"/>
        <rFont val="Calibri"/>
        <family val="1"/>
      </rPr>
      <t>0:10</t>
    </r>
  </si>
  <si>
    <r>
      <rPr>
        <sz val="11"/>
        <rFont val="Calibri"/>
        <family val="1"/>
      </rPr>
      <t>3:10</t>
    </r>
  </si>
  <si>
    <r>
      <rPr>
        <sz val="11"/>
        <rFont val="Calibri"/>
        <family val="1"/>
      </rPr>
      <t>5:06</t>
    </r>
  </si>
  <si>
    <r>
      <rPr>
        <sz val="11"/>
        <rFont val="Calibri"/>
        <family val="1"/>
      </rPr>
      <t>11:55</t>
    </r>
  </si>
  <si>
    <r>
      <rPr>
        <sz val="11"/>
        <rFont val="Calibri"/>
        <family val="1"/>
      </rPr>
      <t>14:54</t>
    </r>
  </si>
  <si>
    <r>
      <rPr>
        <sz val="11"/>
        <rFont val="Calibri"/>
        <family val="1"/>
      </rPr>
      <t>18:31</t>
    </r>
  </si>
  <si>
    <r>
      <rPr>
        <sz val="11"/>
        <rFont val="Calibri"/>
        <family val="1"/>
      </rPr>
      <t>23:33</t>
    </r>
  </si>
  <si>
    <r>
      <rPr>
        <sz val="11"/>
        <rFont val="Calibri"/>
        <family val="1"/>
      </rPr>
      <t>6:14</t>
    </r>
  </si>
  <si>
    <r>
      <rPr>
        <sz val="11"/>
        <rFont val="Calibri"/>
        <family val="1"/>
      </rPr>
      <t>13:33</t>
    </r>
  </si>
  <si>
    <r>
      <rPr>
        <sz val="11"/>
        <rFont val="Calibri"/>
        <family val="1"/>
      </rPr>
      <t>20-240</t>
    </r>
  </si>
  <si>
    <r>
      <rPr>
        <sz val="11"/>
        <rFont val="Calibri"/>
        <family val="1"/>
      </rPr>
      <t>22:59</t>
    </r>
  </si>
  <si>
    <r>
      <rPr>
        <sz val="11"/>
        <rFont val="Calibri"/>
        <family val="1"/>
      </rPr>
      <t>20-230</t>
    </r>
  </si>
  <si>
    <r>
      <rPr>
        <sz val="11"/>
        <rFont val="Calibri"/>
        <family val="1"/>
      </rPr>
      <t>2:30</t>
    </r>
  </si>
  <si>
    <r>
      <rPr>
        <sz val="11"/>
        <rFont val="Calibri"/>
        <family val="1"/>
      </rPr>
      <t>7:55</t>
    </r>
  </si>
  <si>
    <r>
      <rPr>
        <sz val="11"/>
        <rFont val="Calibri"/>
        <family val="1"/>
      </rPr>
      <t>Dark Greyish white</t>
    </r>
  </si>
  <si>
    <r>
      <rPr>
        <sz val="11"/>
        <rFont val="Calibri"/>
        <family val="1"/>
      </rPr>
      <t>14:15</t>
    </r>
  </si>
  <si>
    <r>
      <rPr>
        <sz val="11"/>
        <rFont val="Calibri"/>
        <family val="1"/>
      </rPr>
      <t>18:07</t>
    </r>
  </si>
  <si>
    <r>
      <rPr>
        <sz val="11"/>
        <rFont val="Calibri"/>
        <family val="1"/>
      </rPr>
      <t>2:05</t>
    </r>
  </si>
  <si>
    <r>
      <rPr>
        <sz val="11"/>
        <rFont val="Calibri"/>
        <family val="1"/>
      </rPr>
      <t>8:06</t>
    </r>
  </si>
  <si>
    <r>
      <rPr>
        <sz val="11"/>
        <rFont val="Calibri"/>
        <family val="1"/>
      </rPr>
      <t>6:02</t>
    </r>
  </si>
  <si>
    <r>
      <rPr>
        <sz val="11"/>
        <rFont val="Calibri"/>
        <family val="1"/>
      </rPr>
      <t>7:27</t>
    </r>
  </si>
  <si>
    <r>
      <rPr>
        <sz val="11"/>
        <rFont val="Calibri"/>
        <family val="1"/>
      </rPr>
      <t>18:28</t>
    </r>
  </si>
  <si>
    <r>
      <rPr>
        <sz val="11"/>
        <rFont val="Calibri"/>
        <family val="1"/>
      </rPr>
      <t>22:26</t>
    </r>
  </si>
  <si>
    <r>
      <rPr>
        <sz val="11"/>
        <rFont val="Calibri"/>
        <family val="1"/>
      </rPr>
      <t>1:25</t>
    </r>
  </si>
  <si>
    <r>
      <rPr>
        <sz val="11"/>
        <rFont val="Calibri"/>
        <family val="1"/>
      </rPr>
      <t>3:26</t>
    </r>
  </si>
  <si>
    <r>
      <rPr>
        <sz val="11"/>
        <rFont val="Calibri"/>
        <family val="1"/>
      </rPr>
      <t>13:07</t>
    </r>
  </si>
  <si>
    <r>
      <rPr>
        <sz val="11"/>
        <rFont val="Calibri"/>
        <family val="1"/>
      </rPr>
      <t>Dark Greyish</t>
    </r>
  </si>
  <si>
    <r>
      <rPr>
        <sz val="11"/>
        <rFont val="Calibri"/>
        <family val="1"/>
      </rPr>
      <t>17:50</t>
    </r>
  </si>
  <si>
    <r>
      <rPr>
        <sz val="11"/>
        <rFont val="Calibri"/>
        <family val="1"/>
      </rPr>
      <t>23:47</t>
    </r>
  </si>
  <si>
    <r>
      <rPr>
        <sz val="11"/>
        <rFont val="Calibri"/>
        <family val="1"/>
      </rPr>
      <t>Dolomitic Limestone with slate</t>
    </r>
  </si>
  <si>
    <r>
      <rPr>
        <sz val="11"/>
        <rFont val="Calibri"/>
        <family val="1"/>
      </rPr>
      <t>5:08</t>
    </r>
  </si>
  <si>
    <r>
      <rPr>
        <sz val="11"/>
        <rFont val="Calibri"/>
        <family val="1"/>
      </rPr>
      <t>17:34</t>
    </r>
  </si>
  <si>
    <r>
      <rPr>
        <sz val="11"/>
        <rFont val="Calibri"/>
        <family val="1"/>
      </rPr>
      <t>19:56</t>
    </r>
  </si>
  <si>
    <r>
      <rPr>
        <sz val="11"/>
        <rFont val="Calibri"/>
        <family val="1"/>
      </rPr>
      <t>5:32</t>
    </r>
  </si>
  <si>
    <r>
      <rPr>
        <sz val="11"/>
        <rFont val="Calibri"/>
        <family val="1"/>
      </rPr>
      <t>17:03</t>
    </r>
  </si>
  <si>
    <r>
      <rPr>
        <sz val="11"/>
        <rFont val="Calibri"/>
        <family val="1"/>
      </rPr>
      <t>0:46</t>
    </r>
  </si>
  <si>
    <r>
      <rPr>
        <sz val="11"/>
        <rFont val="Calibri"/>
        <family val="1"/>
      </rPr>
      <t>3:19</t>
    </r>
  </si>
  <si>
    <r>
      <rPr>
        <sz val="11"/>
        <rFont val="Calibri"/>
        <family val="1"/>
      </rPr>
      <t>7:26</t>
    </r>
  </si>
  <si>
    <r>
      <rPr>
        <sz val="11"/>
        <rFont val="Calibri"/>
        <family val="1"/>
      </rPr>
      <t>12:49</t>
    </r>
  </si>
  <si>
    <r>
      <rPr>
        <sz val="11"/>
        <rFont val="Calibri"/>
        <family val="1"/>
      </rPr>
      <t>15:47</t>
    </r>
  </si>
  <si>
    <r>
      <rPr>
        <sz val="11"/>
        <rFont val="Calibri"/>
        <family val="1"/>
      </rPr>
      <t>7:48</t>
    </r>
  </si>
  <si>
    <r>
      <rPr>
        <sz val="11"/>
        <rFont val="Calibri"/>
        <family val="1"/>
      </rPr>
      <t>13:24</t>
    </r>
  </si>
  <si>
    <r>
      <rPr>
        <sz val="11"/>
        <rFont val="Calibri"/>
        <family val="1"/>
      </rPr>
      <t>19:16</t>
    </r>
  </si>
  <si>
    <r>
      <rPr>
        <sz val="11"/>
        <rFont val="Calibri"/>
        <family val="1"/>
      </rPr>
      <t>22:32</t>
    </r>
  </si>
  <si>
    <r>
      <rPr>
        <sz val="11"/>
        <rFont val="Calibri"/>
        <family val="1"/>
      </rPr>
      <t>0:43</t>
    </r>
  </si>
  <si>
    <r>
      <rPr>
        <sz val="11"/>
        <rFont val="Calibri"/>
        <family val="1"/>
      </rPr>
      <t>22:13</t>
    </r>
  </si>
  <si>
    <r>
      <rPr>
        <sz val="11"/>
        <rFont val="Calibri"/>
        <family val="1"/>
      </rPr>
      <t>0:39</t>
    </r>
  </si>
  <si>
    <r>
      <rPr>
        <sz val="11"/>
        <rFont val="Calibri"/>
        <family val="1"/>
      </rPr>
      <t>Dolomitic Limestone and slate</t>
    </r>
  </si>
  <si>
    <r>
      <rPr>
        <sz val="11"/>
        <rFont val="Calibri"/>
        <family val="1"/>
      </rPr>
      <t>21:40</t>
    </r>
  </si>
  <si>
    <r>
      <rPr>
        <sz val="11"/>
        <rFont val="Calibri"/>
        <family val="1"/>
      </rPr>
      <t>0:48</t>
    </r>
  </si>
  <si>
    <r>
      <rPr>
        <sz val="11"/>
        <rFont val="Calibri"/>
        <family val="1"/>
      </rPr>
      <t>3:44</t>
    </r>
  </si>
  <si>
    <r>
      <rPr>
        <sz val="11"/>
        <rFont val="Calibri"/>
        <family val="1"/>
      </rPr>
      <t>6:08</t>
    </r>
  </si>
  <si>
    <r>
      <rPr>
        <sz val="11"/>
        <rFont val="Calibri"/>
        <family val="1"/>
      </rPr>
      <t>22:43</t>
    </r>
  </si>
  <si>
    <r>
      <rPr>
        <sz val="11"/>
        <rFont val="Calibri"/>
        <family val="1"/>
      </rPr>
      <t>6:50</t>
    </r>
  </si>
  <si>
    <r>
      <rPr>
        <sz val="11"/>
        <rFont val="Calibri"/>
        <family val="1"/>
      </rPr>
      <t>0:03</t>
    </r>
  </si>
  <si>
    <r>
      <rPr>
        <sz val="11"/>
        <rFont val="Calibri"/>
        <family val="1"/>
      </rPr>
      <t>5:03</t>
    </r>
  </si>
  <si>
    <r>
      <rPr>
        <sz val="11"/>
        <rFont val="Calibri"/>
        <family val="1"/>
      </rPr>
      <t>14:37</t>
    </r>
  </si>
  <si>
    <r>
      <rPr>
        <sz val="11"/>
        <rFont val="Calibri"/>
        <family val="1"/>
      </rPr>
      <t>20:47</t>
    </r>
  </si>
  <si>
    <r>
      <rPr>
        <sz val="11"/>
        <rFont val="Calibri"/>
        <family val="1"/>
      </rPr>
      <t>11:12</t>
    </r>
  </si>
  <si>
    <r>
      <rPr>
        <sz val="11"/>
        <rFont val="Calibri"/>
        <family val="1"/>
      </rPr>
      <t>18:44</t>
    </r>
  </si>
  <si>
    <r>
      <rPr>
        <sz val="11"/>
        <rFont val="Calibri"/>
        <family val="1"/>
      </rPr>
      <t>0:38</t>
    </r>
  </si>
  <si>
    <r>
      <rPr>
        <sz val="11"/>
        <rFont val="Calibri"/>
        <family val="1"/>
      </rPr>
      <t>5:26</t>
    </r>
  </si>
  <si>
    <r>
      <rPr>
        <sz val="11"/>
        <rFont val="Calibri"/>
        <family val="1"/>
      </rPr>
      <t>4:59</t>
    </r>
  </si>
  <si>
    <r>
      <rPr>
        <sz val="11"/>
        <rFont val="Calibri"/>
        <family val="1"/>
      </rPr>
      <t>7:43</t>
    </r>
  </si>
  <si>
    <r>
      <rPr>
        <sz val="11"/>
        <rFont val="Calibri"/>
        <family val="1"/>
      </rPr>
      <t>11:11</t>
    </r>
  </si>
  <si>
    <r>
      <rPr>
        <sz val="11"/>
        <rFont val="Calibri"/>
        <family val="1"/>
      </rPr>
      <t>14:34</t>
    </r>
  </si>
  <si>
    <r>
      <rPr>
        <sz val="11"/>
        <rFont val="Calibri"/>
        <family val="1"/>
      </rPr>
      <t>6:23</t>
    </r>
  </si>
  <si>
    <r>
      <rPr>
        <sz val="11"/>
        <rFont val="Calibri"/>
        <family val="1"/>
      </rPr>
      <t>18:27</t>
    </r>
  </si>
  <si>
    <r>
      <rPr>
        <sz val="11"/>
        <rFont val="Calibri"/>
        <family val="1"/>
      </rPr>
      <t>22:01</t>
    </r>
  </si>
  <si>
    <r>
      <rPr>
        <sz val="11"/>
        <rFont val="Calibri"/>
        <family val="1"/>
      </rPr>
      <t>0:40</t>
    </r>
  </si>
  <si>
    <r>
      <rPr>
        <sz val="11"/>
        <rFont val="Calibri"/>
        <family val="1"/>
      </rPr>
      <t>17;04</t>
    </r>
  </si>
  <si>
    <r>
      <rPr>
        <sz val="11"/>
        <rFont val="Calibri"/>
        <family val="1"/>
      </rPr>
      <t>23:23</t>
    </r>
  </si>
  <si>
    <r>
      <rPr>
        <sz val="11"/>
        <rFont val="Calibri"/>
        <family val="1"/>
      </rPr>
      <t>4:47</t>
    </r>
  </si>
  <si>
    <r>
      <rPr>
        <sz val="11"/>
        <rFont val="Calibri"/>
        <family val="1"/>
      </rPr>
      <t>14:41</t>
    </r>
  </si>
  <si>
    <r>
      <rPr>
        <sz val="11"/>
        <rFont val="Calibri"/>
        <family val="1"/>
      </rPr>
      <t>18:36</t>
    </r>
  </si>
  <si>
    <r>
      <rPr>
        <sz val="11"/>
        <rFont val="Calibri"/>
        <family val="1"/>
      </rPr>
      <t>23:06</t>
    </r>
  </si>
  <si>
    <r>
      <rPr>
        <sz val="11"/>
        <rFont val="Calibri"/>
        <family val="1"/>
      </rPr>
      <t>4:07</t>
    </r>
  </si>
  <si>
    <r>
      <rPr>
        <sz val="11"/>
        <rFont val="Calibri"/>
        <family val="1"/>
      </rPr>
      <t>7:23</t>
    </r>
  </si>
  <si>
    <r>
      <rPr>
        <sz val="11"/>
        <rFont val="Calibri"/>
        <family val="1"/>
      </rPr>
      <t>15:46</t>
    </r>
  </si>
  <si>
    <r>
      <rPr>
        <sz val="11"/>
        <rFont val="Calibri"/>
        <family val="1"/>
      </rPr>
      <t>19:19</t>
    </r>
  </si>
  <si>
    <r>
      <rPr>
        <sz val="11"/>
        <rFont val="Calibri"/>
        <family val="1"/>
      </rPr>
      <t>11:17</t>
    </r>
  </si>
  <si>
    <r>
      <rPr>
        <sz val="11"/>
        <rFont val="Calibri"/>
        <family val="1"/>
      </rPr>
      <t>15:12</t>
    </r>
  </si>
  <si>
    <r>
      <rPr>
        <sz val="11"/>
        <rFont val="Calibri"/>
        <family val="1"/>
      </rPr>
      <t>20:38</t>
    </r>
  </si>
  <si>
    <r>
      <rPr>
        <sz val="11"/>
        <rFont val="Calibri"/>
        <family val="1"/>
      </rPr>
      <t>2:15</t>
    </r>
  </si>
  <si>
    <r>
      <rPr>
        <sz val="11"/>
        <rFont val="Calibri"/>
        <family val="1"/>
      </rPr>
      <t>15:03</t>
    </r>
  </si>
  <si>
    <r>
      <rPr>
        <sz val="11"/>
        <rFont val="Calibri"/>
        <family val="1"/>
      </rPr>
      <t>17:49</t>
    </r>
  </si>
  <si>
    <r>
      <rPr>
        <sz val="11"/>
        <rFont val="Calibri"/>
        <family val="1"/>
      </rPr>
      <t>10-130</t>
    </r>
  </si>
  <si>
    <r>
      <rPr>
        <sz val="11"/>
        <rFont val="Calibri"/>
        <family val="1"/>
      </rPr>
      <t>1:08</t>
    </r>
  </si>
  <si>
    <r>
      <rPr>
        <sz val="11"/>
        <rFont val="Calibri"/>
        <family val="1"/>
      </rPr>
      <t>5:57</t>
    </r>
  </si>
  <si>
    <r>
      <rPr>
        <sz val="11"/>
        <rFont val="Calibri"/>
        <family val="1"/>
      </rPr>
      <t>10:48</t>
    </r>
  </si>
  <si>
    <r>
      <rPr>
        <sz val="11"/>
        <rFont val="Calibri"/>
        <family val="1"/>
      </rPr>
      <t>Slate and Dolomitic Limestone</t>
    </r>
  </si>
  <si>
    <r>
      <rPr>
        <sz val="11"/>
        <rFont val="Calibri"/>
        <family val="1"/>
      </rPr>
      <t>14:10</t>
    </r>
  </si>
  <si>
    <r>
      <rPr>
        <sz val="11"/>
        <rFont val="Calibri"/>
        <family val="1"/>
      </rPr>
      <t>0:31</t>
    </r>
  </si>
  <si>
    <r>
      <rPr>
        <sz val="11"/>
        <rFont val="Calibri"/>
        <family val="1"/>
      </rPr>
      <t>2:47</t>
    </r>
  </si>
  <si>
    <r>
      <rPr>
        <sz val="11"/>
        <rFont val="Calibri"/>
        <family val="1"/>
      </rPr>
      <t>10-140</t>
    </r>
  </si>
  <si>
    <r>
      <rPr>
        <sz val="11"/>
        <rFont val="Calibri"/>
        <family val="1"/>
      </rPr>
      <t>6:51</t>
    </r>
  </si>
  <si>
    <r>
      <rPr>
        <sz val="11"/>
        <rFont val="Calibri"/>
        <family val="1"/>
      </rPr>
      <t>10-100</t>
    </r>
  </si>
  <si>
    <r>
      <rPr>
        <sz val="11"/>
        <rFont val="Calibri"/>
        <family val="1"/>
      </rPr>
      <t>15:51</t>
    </r>
  </si>
  <si>
    <r>
      <rPr>
        <sz val="11"/>
        <rFont val="Calibri"/>
        <family val="1"/>
      </rPr>
      <t>1:35</t>
    </r>
  </si>
  <si>
    <r>
      <rPr>
        <sz val="11"/>
        <rFont val="Calibri"/>
        <family val="1"/>
      </rPr>
      <t>5:44</t>
    </r>
  </si>
  <si>
    <r>
      <rPr>
        <sz val="11"/>
        <rFont val="Calibri"/>
        <family val="1"/>
      </rPr>
      <t>10:28</t>
    </r>
  </si>
  <si>
    <r>
      <rPr>
        <sz val="11"/>
        <rFont val="Calibri"/>
        <family val="1"/>
      </rPr>
      <t>17:12</t>
    </r>
  </si>
  <si>
    <r>
      <rPr>
        <sz val="11"/>
        <rFont val="Calibri"/>
        <family val="1"/>
      </rPr>
      <t>22:27</t>
    </r>
  </si>
  <si>
    <r>
      <rPr>
        <sz val="11"/>
        <rFont val="Calibri"/>
        <family val="1"/>
      </rPr>
      <t>2:07</t>
    </r>
  </si>
  <si>
    <r>
      <rPr>
        <sz val="11"/>
        <rFont val="Calibri"/>
        <family val="1"/>
      </rPr>
      <t>5:20</t>
    </r>
  </si>
  <si>
    <r>
      <rPr>
        <sz val="11"/>
        <rFont val="Calibri"/>
        <family val="1"/>
      </rPr>
      <t>11:01</t>
    </r>
  </si>
  <si>
    <r>
      <rPr>
        <sz val="11"/>
        <rFont val="Calibri"/>
        <family val="1"/>
      </rPr>
      <t>13:16</t>
    </r>
  </si>
  <si>
    <r>
      <rPr>
        <sz val="11"/>
        <rFont val="Calibri"/>
        <family val="1"/>
      </rPr>
      <t>19:54</t>
    </r>
  </si>
  <si>
    <r>
      <rPr>
        <sz val="11"/>
        <rFont val="Calibri"/>
        <family val="1"/>
      </rPr>
      <t>13:34</t>
    </r>
  </si>
  <si>
    <r>
      <rPr>
        <sz val="11"/>
        <rFont val="Calibri"/>
        <family val="1"/>
      </rPr>
      <t>18:58</t>
    </r>
  </si>
  <si>
    <r>
      <rPr>
        <sz val="11"/>
        <rFont val="Calibri"/>
        <family val="1"/>
      </rPr>
      <t>8:11</t>
    </r>
  </si>
  <si>
    <r>
      <rPr>
        <sz val="11"/>
        <rFont val="Calibri"/>
        <family val="1"/>
      </rPr>
      <t>0:15</t>
    </r>
  </si>
  <si>
    <r>
      <rPr>
        <sz val="11"/>
        <rFont val="Calibri"/>
        <family val="1"/>
      </rPr>
      <t>11:31</t>
    </r>
  </si>
  <si>
    <r>
      <rPr>
        <sz val="11"/>
        <rFont val="Calibri"/>
        <family val="1"/>
      </rPr>
      <t>2:38</t>
    </r>
  </si>
  <si>
    <r>
      <rPr>
        <sz val="11"/>
        <rFont val="Calibri"/>
        <family val="1"/>
      </rPr>
      <t>7:34</t>
    </r>
  </si>
  <si>
    <r>
      <rPr>
        <sz val="11"/>
        <rFont val="Calibri"/>
        <family val="1"/>
      </rPr>
      <t>13:02</t>
    </r>
  </si>
  <si>
    <r>
      <rPr>
        <sz val="11"/>
        <rFont val="Calibri"/>
        <family val="1"/>
      </rPr>
      <t>16:44</t>
    </r>
  </si>
  <si>
    <r>
      <rPr>
        <sz val="11"/>
        <rFont val="Calibri"/>
        <family val="1"/>
      </rPr>
      <t>21:35</t>
    </r>
  </si>
  <si>
    <r>
      <rPr>
        <sz val="11"/>
        <rFont val="Calibri"/>
        <family val="1"/>
      </rPr>
      <t>0:16</t>
    </r>
  </si>
  <si>
    <r>
      <rPr>
        <sz val="11"/>
        <rFont val="Calibri"/>
        <family val="1"/>
      </rPr>
      <t>3:55</t>
    </r>
  </si>
  <si>
    <r>
      <rPr>
        <sz val="11"/>
        <rFont val="Calibri"/>
        <family val="1"/>
      </rPr>
      <t>6:25</t>
    </r>
  </si>
  <si>
    <r>
      <rPr>
        <sz val="11"/>
        <rFont val="Calibri"/>
        <family val="1"/>
      </rPr>
      <t>11:38</t>
    </r>
  </si>
  <si>
    <r>
      <rPr>
        <sz val="11"/>
        <rFont val="Calibri"/>
        <family val="1"/>
      </rPr>
      <t>13:41</t>
    </r>
  </si>
  <si>
    <r>
      <rPr>
        <sz val="11"/>
        <rFont val="Calibri"/>
        <family val="1"/>
      </rPr>
      <t>5:28</t>
    </r>
  </si>
  <si>
    <r>
      <rPr>
        <sz val="11"/>
        <rFont val="Calibri"/>
        <family val="1"/>
      </rPr>
      <t>7:37</t>
    </r>
  </si>
  <si>
    <r>
      <rPr>
        <sz val="11"/>
        <rFont val="Calibri"/>
        <family val="1"/>
      </rPr>
      <t>11:53</t>
    </r>
  </si>
  <si>
    <t>Tunnelmeter 3D [m]</t>
  </si>
  <si>
    <t>Velocity P [m/s]</t>
  </si>
  <si>
    <t>Velocity S [m/s]</t>
  </si>
  <si>
    <t>Stat. Young's Mod. [GPa]</t>
  </si>
  <si>
    <t>Dyn. Young's Mod. [GPa]</t>
  </si>
  <si>
    <t>Shear Mod. [GPa]</t>
  </si>
  <si>
    <t>Bulk Mod. [GPa]</t>
  </si>
  <si>
    <t>– (initial)</t>
  </si>
  <si>
    <t>Reference rock stiffness [Mod strong rock mass, Highly Jointed - Dolomitic Limestone]</t>
  </si>
  <si>
    <t>Slight improvement in rock stiffness</t>
  </si>
  <si>
    <t>Comparatively decrease in rock stiffness ~ jointed / fractured rock mass condition</t>
  </si>
  <si>
    <t>Possible water bearing or increase in shear seams</t>
  </si>
  <si>
    <t>Possible increase of rock mass fracturing /jointings</t>
  </si>
  <si>
    <t>Possible end of water bearing zone</t>
  </si>
  <si>
    <t>End of Prediction</t>
  </si>
  <si>
    <t>Reference rock stiffness (Strong rock mass)</t>
  </si>
  <si>
    <t>Continuation of almost similar rock mass condition</t>
  </si>
  <si>
    <t>Possible increase of rock mass fracturing / shearing / water bearing</t>
  </si>
  <si>
    <t>Possible water bearing / increase in fracturing or shearing</t>
  </si>
  <si>
    <t>Possible increase of rock mass fracturing / jointing</t>
  </si>
  <si>
    <t>Possible water bearing / shearing &amp; fracturing</t>
  </si>
  <si>
    <t>Reference rock stiffness</t>
  </si>
  <si>
    <t>Decrease in rock stiffness ~ fracturing / shear seams or water bearing</t>
  </si>
  <si>
    <t>Slight increase in rock stiffness</t>
  </si>
  <si>
    <t>Decrease in rock stiffness</t>
  </si>
  <si>
    <t>Decrease in rock stiffness ~ fracturing / shear seams</t>
  </si>
  <si>
    <t>Mixed ground condition is expected</t>
  </si>
  <si>
    <t>Possible water bearing / Shear seams</t>
  </si>
  <si>
    <t>Reference rock stiffness of closely jointed dolomitic limstone</t>
  </si>
  <si>
    <t>Slight decrease in rock stiffness ~ slight increase in shearing / possible water bearing zone</t>
  </si>
  <si>
    <t>Almost similar to reference rock stiffness</t>
  </si>
  <si>
    <t>Possible increase in shearing / possible water bearing zone</t>
  </si>
  <si>
    <t>Comparative decrease in rock mass stiffness, still in improvement zone</t>
  </si>
  <si>
    <t>Continuation of similar rock stiffness as previous</t>
  </si>
  <si>
    <t>Possible increase in shearing</t>
  </si>
  <si>
    <t>Further increase in rock mass stiffness</t>
  </si>
  <si>
    <t>Reference rock stiffness of closely jointed slate and dolomitic limestone</t>
  </si>
  <si>
    <t>Further improvement in rock mass stiffness</t>
  </si>
  <si>
    <t>Comparative decrease in rock mass stiffness</t>
  </si>
  <si>
    <t>Comparative increase in rock mass stiffness</t>
  </si>
  <si>
    <t>Reference rock stiffness of slate and dolomitic limestone</t>
  </si>
  <si>
    <t>Continuation of improvement zone</t>
  </si>
  <si>
    <t>Decrease in rock mass stiffness</t>
  </si>
  <si>
    <t>Increase in rock mass stiffness</t>
  </si>
  <si>
    <t>Decrease in rock mass stiffness / possible increase in jointing/fracturing</t>
  </si>
  <si>
    <t>Almost similar to reference rock stiffness / Possible water bearing</t>
  </si>
  <si>
    <t>Increase in jointing / fracturing</t>
  </si>
  <si>
    <t>Reference rock mass of dolomitic limestone</t>
  </si>
  <si>
    <t>Almost similar to reference rock mass stiffness</t>
  </si>
  <si>
    <t>Decrease in rock mass stiffness / Possible increase in shearing / jointing</t>
  </si>
  <si>
    <t>Reference rock stiffness (Fair Rock Mass)</t>
  </si>
  <si>
    <t>Possible water bearing zone</t>
  </si>
  <si>
    <t>Possible end of water bearing</t>
  </si>
  <si>
    <t>Comparatively decrease in rock stiffness</t>
  </si>
  <si>
    <t>Possible increase of rock mass fracturing/shearing or jointings</t>
  </si>
  <si>
    <t>Possible water bearing</t>
  </si>
  <si>
    <t>Reference rock stiffness of Dolomitic limestone (Fair rock mass)</t>
  </si>
  <si>
    <t>Almost similar to reference stiffness / Possible water bearing zone</t>
  </si>
  <si>
    <t>Slight decrease in rock stiffness / Possible shearing or fracturing</t>
  </si>
  <si>
    <t>Campaign #3  CH4488</t>
  </si>
  <si>
    <t>Campaign #4  CH4886</t>
  </si>
  <si>
    <t>Campaign #5  CH4998</t>
  </si>
  <si>
    <t>Campaign #6  CH5093</t>
  </si>
  <si>
    <t>Campaign #7  CH5206</t>
  </si>
  <si>
    <t>Campaign #8  CH5326</t>
  </si>
  <si>
    <t>Campaign #9  CH5440</t>
  </si>
  <si>
    <t>Campaign #10  CH5711</t>
  </si>
  <si>
    <t>Campaign #11  CH6226</t>
  </si>
  <si>
    <t>TBM and TSP Correlation for HCC Campaign#3</t>
  </si>
  <si>
    <t>Campaign #12 CH6381</t>
  </si>
  <si>
    <t>TBM and TSP Correlation for HCC Campaign#4</t>
  </si>
  <si>
    <t>TBM and TSP Correlation for HCC Campaign#5</t>
  </si>
  <si>
    <t>TBM and TSP Correlation for HCC Campaign#7</t>
  </si>
  <si>
    <t>Dyn. Young's Mod. (GPa) vs Cutter Torque (kN.m</t>
  </si>
  <si>
    <t xml:space="preserve">Velocity P (m/s) vs Cutter Torque (kN.m) </t>
  </si>
  <si>
    <t xml:space="preserve">Dyn. Young's Mod. (GPa) vs Penetration Rate (mm/min) </t>
  </si>
  <si>
    <t xml:space="preserve">Velocity P (m/s) vs Penetration Rate (mm/min) </t>
  </si>
  <si>
    <t>Velocity P (m/s) vs Thrust Load (kN)</t>
  </si>
  <si>
    <t xml:space="preserve">Dyn. Young's Mod. (GPa) vs Thrust Load (kN)) </t>
  </si>
  <si>
    <t>Velocity S (m/s) vs Penetration Rate (mm/min)</t>
  </si>
  <si>
    <t>25.02.2025</t>
  </si>
  <si>
    <t xml:space="preserve">Slate and Dolomitic Limestone </t>
  </si>
  <si>
    <t xml:space="preserve">Greyish </t>
  </si>
  <si>
    <t>26.02.2025</t>
  </si>
  <si>
    <t>20-170</t>
  </si>
  <si>
    <t>27.02.2025</t>
  </si>
  <si>
    <t>28.02.2025</t>
  </si>
  <si>
    <t>01.03.2025</t>
  </si>
  <si>
    <t>02.03.2025</t>
  </si>
  <si>
    <t>03.03.2025</t>
  </si>
  <si>
    <t>04.03.2025</t>
  </si>
  <si>
    <t>10-150</t>
  </si>
  <si>
    <t>05.03.2025</t>
  </si>
  <si>
    <t>09.03.2025</t>
  </si>
  <si>
    <t>11.03.2025</t>
  </si>
  <si>
    <t>13.03.2025</t>
  </si>
  <si>
    <t>Dolomitic Limestone With Slate</t>
  </si>
  <si>
    <t>15.03.2025</t>
  </si>
  <si>
    <t>16.03.2025</t>
  </si>
  <si>
    <t>17.03.2025</t>
  </si>
  <si>
    <t>19.03.2025</t>
  </si>
  <si>
    <t>21.03.2025</t>
  </si>
  <si>
    <t>22.03.2025</t>
  </si>
  <si>
    <t>23.03.2025</t>
  </si>
  <si>
    <t>24.03.2025</t>
  </si>
  <si>
    <t>27.03.2025</t>
  </si>
  <si>
    <t>Dolomitic Limestone</t>
  </si>
  <si>
    <t>28.03.2025</t>
  </si>
  <si>
    <t>29.03.2025</t>
  </si>
  <si>
    <t>30.03.2025</t>
  </si>
  <si>
    <t>31.03.2025</t>
  </si>
  <si>
    <t>Dolomtic Limestone</t>
  </si>
  <si>
    <t>01.04.2025</t>
  </si>
  <si>
    <t>02.04.2025</t>
  </si>
  <si>
    <t>03.04.2025</t>
  </si>
  <si>
    <t>04.04.2025</t>
  </si>
  <si>
    <t>07.04.2025</t>
  </si>
  <si>
    <t>08.04.2025</t>
  </si>
  <si>
    <t>08.04.2028</t>
  </si>
  <si>
    <t>Greyish White</t>
  </si>
  <si>
    <t>09.04.2025</t>
  </si>
  <si>
    <t>10.04.2025</t>
  </si>
  <si>
    <t>11.04.2025</t>
  </si>
  <si>
    <t>16.04.2025</t>
  </si>
  <si>
    <t>17.04.2025</t>
  </si>
  <si>
    <t>18.04.2025</t>
  </si>
  <si>
    <t>19.04.2025</t>
  </si>
  <si>
    <t>20.04.2025</t>
  </si>
  <si>
    <t>21.04.2025</t>
  </si>
  <si>
    <t>22.04.2025</t>
  </si>
  <si>
    <t>23.04.2025</t>
  </si>
  <si>
    <t>24.04.2025</t>
  </si>
  <si>
    <t>25.04.2025</t>
  </si>
  <si>
    <t>Dolomitic Limestone &amp; Slate bands</t>
  </si>
  <si>
    <t>26.04.2025</t>
  </si>
  <si>
    <t>27.04.2025</t>
  </si>
  <si>
    <t>20-190</t>
  </si>
  <si>
    <t>30.04.2025</t>
  </si>
  <si>
    <t>02.05.2025</t>
  </si>
  <si>
    <t>05.05.2025</t>
  </si>
  <si>
    <r>
      <rPr>
        <sz val="9.5"/>
        <rFont val="Calibri"/>
        <family val="1"/>
      </rPr>
      <t>12:07</t>
    </r>
  </si>
  <si>
    <r>
      <rPr>
        <sz val="9.5"/>
        <rFont val="Calibri"/>
        <family val="1"/>
      </rPr>
      <t>one with th</t>
    </r>
  </si>
  <si>
    <r>
      <rPr>
        <sz val="9.5"/>
        <rFont val="Calibri"/>
        <family val="1"/>
      </rPr>
      <t>Greyish</t>
    </r>
  </si>
  <si>
    <r>
      <rPr>
        <sz val="9.5"/>
        <rFont val="Calibri"/>
        <family val="1"/>
      </rPr>
      <t>Fine</t>
    </r>
  </si>
  <si>
    <r>
      <rPr>
        <sz val="9.5"/>
        <rFont val="Calibri"/>
        <family val="1"/>
      </rPr>
      <t>I</t>
    </r>
  </si>
  <si>
    <r>
      <rPr>
        <sz val="9.5"/>
        <rFont val="Calibri"/>
        <family val="1"/>
      </rPr>
      <t>Irregular</t>
    </r>
  </si>
  <si>
    <r>
      <rPr>
        <sz val="9.5"/>
        <rFont val="Calibri"/>
        <family val="1"/>
      </rPr>
      <t>20-140</t>
    </r>
  </si>
  <si>
    <r>
      <rPr>
        <sz val="9.5"/>
        <rFont val="Calibri"/>
        <family val="1"/>
      </rPr>
      <t>10:38</t>
    </r>
  </si>
  <si>
    <r>
      <rPr>
        <sz val="9.5"/>
        <rFont val="Calibri"/>
        <family val="1"/>
      </rPr>
      <t>20-130</t>
    </r>
  </si>
  <si>
    <r>
      <rPr>
        <sz val="9.5"/>
        <rFont val="Calibri"/>
        <family val="1"/>
      </rPr>
      <t>12:59</t>
    </r>
  </si>
  <si>
    <r>
      <rPr>
        <sz val="9.5"/>
        <rFont val="Calibri"/>
        <family val="1"/>
      </rPr>
      <t>14:26</t>
    </r>
  </si>
  <si>
    <r>
      <rPr>
        <sz val="9.5"/>
        <rFont val="Calibri"/>
        <family val="1"/>
      </rPr>
      <t>20-180</t>
    </r>
  </si>
  <si>
    <r>
      <rPr>
        <sz val="9.5"/>
        <rFont val="Calibri"/>
        <family val="1"/>
      </rPr>
      <t>17:59</t>
    </r>
  </si>
  <si>
    <r>
      <rPr>
        <sz val="9.5"/>
        <rFont val="Calibri"/>
        <family val="1"/>
      </rPr>
      <t>tone &amp; slat</t>
    </r>
  </si>
  <si>
    <r>
      <rPr>
        <sz val="9.5"/>
        <rFont val="Calibri"/>
        <family val="1"/>
      </rPr>
      <t>20-150</t>
    </r>
  </si>
  <si>
    <r>
      <rPr>
        <sz val="9.5"/>
        <rFont val="Calibri"/>
        <family val="1"/>
      </rPr>
      <t>16:46</t>
    </r>
  </si>
  <si>
    <r>
      <rPr>
        <sz val="9.5"/>
        <rFont val="Calibri"/>
        <family val="1"/>
      </rPr>
      <t>16:49</t>
    </r>
  </si>
  <si>
    <r>
      <rPr>
        <sz val="9.5"/>
        <rFont val="Calibri"/>
        <family val="1"/>
      </rPr>
      <t>estone with</t>
    </r>
  </si>
  <si>
    <r>
      <rPr>
        <sz val="9.5"/>
        <rFont val="Calibri"/>
        <family val="1"/>
      </rPr>
      <t>11:49</t>
    </r>
  </si>
  <si>
    <r>
      <rPr>
        <sz val="9.5"/>
        <rFont val="Calibri"/>
        <family val="1"/>
      </rPr>
      <t>20-190</t>
    </r>
  </si>
  <si>
    <r>
      <rPr>
        <sz val="9.5"/>
        <rFont val="Calibri"/>
        <family val="1"/>
      </rPr>
      <t>11:32</t>
    </r>
  </si>
  <si>
    <r>
      <rPr>
        <sz val="9.5"/>
        <rFont val="Calibri"/>
        <family val="1"/>
      </rPr>
      <t>20-110</t>
    </r>
  </si>
  <si>
    <r>
      <rPr>
        <sz val="9.5"/>
        <rFont val="Calibri"/>
        <family val="1"/>
      </rPr>
      <t>19:00</t>
    </r>
  </si>
  <si>
    <r>
      <rPr>
        <sz val="9.5"/>
        <rFont val="Calibri"/>
        <family val="1"/>
      </rPr>
      <t>11:41</t>
    </r>
  </si>
  <si>
    <r>
      <rPr>
        <sz val="9.5"/>
        <rFont val="Calibri"/>
        <family val="1"/>
      </rPr>
      <t>mitic Limes</t>
    </r>
  </si>
  <si>
    <r>
      <rPr>
        <sz val="9.5"/>
        <rFont val="Calibri"/>
        <family val="1"/>
      </rPr>
      <t>20-120</t>
    </r>
  </si>
  <si>
    <r>
      <rPr>
        <sz val="9.5"/>
        <rFont val="Calibri"/>
        <family val="1"/>
      </rPr>
      <t>18:01</t>
    </r>
  </si>
  <si>
    <r>
      <rPr>
        <sz val="9.5"/>
        <rFont val="Calibri"/>
        <family val="1"/>
      </rPr>
      <t>11:06</t>
    </r>
  </si>
  <si>
    <r>
      <rPr>
        <sz val="9.5"/>
        <rFont val="Calibri"/>
        <family val="1"/>
      </rPr>
      <t>12:00</t>
    </r>
  </si>
  <si>
    <r>
      <rPr>
        <sz val="9.5"/>
        <rFont val="Calibri"/>
        <family val="1"/>
      </rPr>
      <t>12:17</t>
    </r>
  </si>
  <si>
    <r>
      <rPr>
        <sz val="9.5"/>
        <rFont val="Calibri"/>
        <family val="1"/>
      </rPr>
      <t>17:51</t>
    </r>
  </si>
  <si>
    <r>
      <rPr>
        <sz val="9.5"/>
        <rFont val="Calibri"/>
        <family val="1"/>
      </rPr>
      <t>23:16</t>
    </r>
  </si>
  <si>
    <r>
      <rPr>
        <sz val="9.5"/>
        <rFont val="Calibri"/>
        <family val="1"/>
      </rPr>
      <t>3:55</t>
    </r>
  </si>
  <si>
    <r>
      <rPr>
        <sz val="9.5"/>
        <rFont val="Calibri"/>
        <family val="1"/>
      </rPr>
      <t>10:51</t>
    </r>
  </si>
  <si>
    <r>
      <rPr>
        <sz val="9.5"/>
        <rFont val="Calibri"/>
        <family val="1"/>
      </rPr>
      <t>14:49</t>
    </r>
  </si>
  <si>
    <r>
      <rPr>
        <sz val="9.5"/>
        <rFont val="Calibri"/>
        <family val="1"/>
      </rPr>
      <t>0:13</t>
    </r>
  </si>
  <si>
    <r>
      <rPr>
        <sz val="9.5"/>
        <rFont val="Calibri"/>
        <family val="1"/>
      </rPr>
      <t>8:16</t>
    </r>
  </si>
  <si>
    <r>
      <rPr>
        <sz val="9.5"/>
        <rFont val="Calibri"/>
        <family val="1"/>
      </rPr>
      <t>22:11</t>
    </r>
  </si>
  <si>
    <r>
      <rPr>
        <sz val="9.5"/>
        <rFont val="Calibri"/>
        <family val="1"/>
      </rPr>
      <t>6:23</t>
    </r>
  </si>
  <si>
    <r>
      <rPr>
        <sz val="9.5"/>
        <rFont val="Calibri"/>
        <family val="1"/>
      </rPr>
      <t>20:34</t>
    </r>
  </si>
  <si>
    <r>
      <rPr>
        <sz val="9.5"/>
        <rFont val="Calibri"/>
        <family val="1"/>
      </rPr>
      <t>6:33</t>
    </r>
  </si>
  <si>
    <r>
      <rPr>
        <sz val="9.5"/>
        <rFont val="Calibri"/>
        <family val="1"/>
      </rPr>
      <t>22:45</t>
    </r>
  </si>
  <si>
    <r>
      <rPr>
        <sz val="9.5"/>
        <rFont val="Calibri"/>
        <family val="1"/>
      </rPr>
      <t>7:20</t>
    </r>
  </si>
  <si>
    <r>
      <rPr>
        <sz val="9.5"/>
        <rFont val="Calibri"/>
        <family val="1"/>
      </rPr>
      <t>5:14</t>
    </r>
  </si>
  <si>
    <r>
      <rPr>
        <sz val="9.5"/>
        <rFont val="Calibri"/>
        <family val="1"/>
      </rPr>
      <t>19:19</t>
    </r>
  </si>
  <si>
    <r>
      <rPr>
        <sz val="9.5"/>
        <rFont val="Calibri"/>
        <family val="1"/>
      </rPr>
      <t>22:43</t>
    </r>
  </si>
  <si>
    <r>
      <rPr>
        <sz val="9.5"/>
        <rFont val="Calibri"/>
        <family val="1"/>
      </rPr>
      <t>4:20</t>
    </r>
  </si>
  <si>
    <r>
      <rPr>
        <sz val="9.5"/>
        <rFont val="Calibri"/>
        <family val="1"/>
      </rPr>
      <t>10.06.809</t>
    </r>
  </si>
  <si>
    <r>
      <rPr>
        <sz val="9.5"/>
        <rFont val="Calibri"/>
        <family val="1"/>
      </rPr>
      <t>0:19</t>
    </r>
  </si>
  <si>
    <r>
      <rPr>
        <sz val="9.5"/>
        <rFont val="Calibri"/>
        <family val="1"/>
      </rPr>
      <t>5:25</t>
    </r>
  </si>
  <si>
    <r>
      <rPr>
        <sz val="9.5"/>
        <rFont val="Calibri"/>
        <family val="1"/>
      </rPr>
      <t>18:53</t>
    </r>
  </si>
  <si>
    <r>
      <rPr>
        <sz val="9.5"/>
        <rFont val="Calibri"/>
        <family val="1"/>
      </rPr>
      <t>0:23</t>
    </r>
  </si>
  <si>
    <r>
      <rPr>
        <sz val="9.5"/>
        <rFont val="Calibri"/>
        <family val="1"/>
      </rPr>
      <t>5:52</t>
    </r>
  </si>
  <si>
    <r>
      <rPr>
        <sz val="9.5"/>
        <rFont val="Calibri"/>
        <family val="1"/>
      </rPr>
      <t>12:46</t>
    </r>
  </si>
  <si>
    <r>
      <rPr>
        <sz val="9.5"/>
        <rFont val="Calibri"/>
        <family val="1"/>
      </rPr>
      <t>16:08</t>
    </r>
  </si>
  <si>
    <r>
      <rPr>
        <sz val="9.5"/>
        <rFont val="Calibri"/>
        <family val="1"/>
      </rPr>
      <t>19:15</t>
    </r>
  </si>
  <si>
    <r>
      <rPr>
        <sz val="9.5"/>
        <rFont val="Calibri"/>
        <family val="1"/>
      </rPr>
      <t>20-100</t>
    </r>
  </si>
  <si>
    <r>
      <rPr>
        <sz val="9.5"/>
        <rFont val="Calibri"/>
        <family val="1"/>
      </rPr>
      <t>3:32</t>
    </r>
  </si>
  <si>
    <r>
      <rPr>
        <sz val="9.5"/>
        <rFont val="Calibri"/>
        <family val="1"/>
      </rPr>
      <t>22:08</t>
    </r>
  </si>
  <si>
    <r>
      <rPr>
        <sz val="9.5"/>
        <rFont val="Calibri"/>
        <family val="1"/>
      </rPr>
      <t>1:06</t>
    </r>
  </si>
  <si>
    <r>
      <rPr>
        <sz val="9.5"/>
        <rFont val="Calibri"/>
        <family val="1"/>
      </rPr>
      <t>6:39</t>
    </r>
  </si>
  <si>
    <r>
      <rPr>
        <sz val="9.5"/>
        <rFont val="Calibri"/>
        <family val="1"/>
      </rPr>
      <t>12:21</t>
    </r>
  </si>
  <si>
    <r>
      <rPr>
        <sz val="9.5"/>
        <rFont val="Calibri"/>
        <family val="1"/>
      </rPr>
      <t>20-160</t>
    </r>
  </si>
  <si>
    <r>
      <rPr>
        <sz val="9.5"/>
        <rFont val="Calibri"/>
        <family val="1"/>
      </rPr>
      <t>17:17</t>
    </r>
  </si>
  <si>
    <r>
      <rPr>
        <sz val="9.5"/>
        <rFont val="Calibri"/>
        <family val="1"/>
      </rPr>
      <t>15:42</t>
    </r>
  </si>
  <si>
    <r>
      <rPr>
        <sz val="9.5"/>
        <rFont val="Calibri"/>
        <family val="1"/>
      </rPr>
      <t>22:17</t>
    </r>
  </si>
  <si>
    <r>
      <rPr>
        <sz val="9.5"/>
        <rFont val="Calibri"/>
        <family val="1"/>
      </rPr>
      <t>0:09</t>
    </r>
  </si>
  <si>
    <r>
      <rPr>
        <sz val="9.5"/>
        <rFont val="Calibri"/>
        <family val="1"/>
      </rPr>
      <t>6:54</t>
    </r>
  </si>
  <si>
    <r>
      <rPr>
        <sz val="9.5"/>
        <rFont val="Calibri"/>
        <family val="1"/>
      </rPr>
      <t>12:14</t>
    </r>
  </si>
  <si>
    <r>
      <rPr>
        <sz val="9.5"/>
        <rFont val="Calibri"/>
        <family val="1"/>
      </rPr>
      <t>0:42</t>
    </r>
  </si>
  <si>
    <r>
      <rPr>
        <sz val="9.5"/>
        <rFont val="Calibri"/>
        <family val="1"/>
      </rPr>
      <t>5:00</t>
    </r>
  </si>
  <si>
    <r>
      <rPr>
        <sz val="9.5"/>
        <rFont val="Calibri"/>
        <family val="1"/>
      </rPr>
      <t>16:52</t>
    </r>
  </si>
  <si>
    <r>
      <rPr>
        <sz val="9.5"/>
        <rFont val="Calibri"/>
        <family val="1"/>
      </rPr>
      <t>0:08</t>
    </r>
  </si>
  <si>
    <r>
      <rPr>
        <sz val="9.5"/>
        <rFont val="Calibri"/>
        <family val="1"/>
      </rPr>
      <t>5:01</t>
    </r>
  </si>
  <si>
    <r>
      <rPr>
        <sz val="9.5"/>
        <rFont val="Calibri"/>
        <family val="1"/>
      </rPr>
      <t>14:23</t>
    </r>
  </si>
  <si>
    <r>
      <rPr>
        <sz val="9.5"/>
        <rFont val="Calibri"/>
        <family val="1"/>
      </rPr>
      <t>19:27</t>
    </r>
  </si>
  <si>
    <r>
      <rPr>
        <sz val="9.5"/>
        <rFont val="Calibri"/>
        <family val="1"/>
      </rPr>
      <t>19:35</t>
    </r>
  </si>
  <si>
    <r>
      <rPr>
        <sz val="9.5"/>
        <rFont val="Calibri"/>
        <family val="1"/>
      </rPr>
      <t>23:32</t>
    </r>
  </si>
  <si>
    <r>
      <rPr>
        <sz val="9.5"/>
        <rFont val="Calibri"/>
        <family val="1"/>
      </rPr>
      <t>3:33</t>
    </r>
  </si>
  <si>
    <r>
      <rPr>
        <sz val="9.5"/>
        <rFont val="Calibri"/>
        <family val="1"/>
      </rPr>
      <t>16:17</t>
    </r>
  </si>
  <si>
    <r>
      <rPr>
        <sz val="9.5"/>
        <rFont val="Calibri"/>
        <family val="1"/>
      </rPr>
      <t>19:02</t>
    </r>
  </si>
  <si>
    <r>
      <rPr>
        <sz val="9.5"/>
        <rFont val="Calibri"/>
        <family val="1"/>
      </rPr>
      <t>7:23</t>
    </r>
  </si>
  <si>
    <r>
      <rPr>
        <sz val="9.5"/>
        <rFont val="Calibri"/>
        <family val="1"/>
      </rPr>
      <t>0:36</t>
    </r>
  </si>
  <si>
    <r>
      <rPr>
        <sz val="9.5"/>
        <rFont val="Calibri"/>
        <family val="1"/>
      </rPr>
      <t>5:03</t>
    </r>
  </si>
  <si>
    <r>
      <rPr>
        <sz val="9.5"/>
        <rFont val="Calibri"/>
        <family val="1"/>
      </rPr>
      <t>8:07</t>
    </r>
  </si>
  <si>
    <r>
      <rPr>
        <sz val="9.5"/>
        <rFont val="Calibri"/>
        <family val="1"/>
      </rPr>
      <t>4:56</t>
    </r>
  </si>
  <si>
    <r>
      <rPr>
        <sz val="9.5"/>
        <rFont val="Calibri"/>
        <family val="1"/>
      </rPr>
      <t>16:45</t>
    </r>
  </si>
  <si>
    <r>
      <rPr>
        <sz val="9.5"/>
        <rFont val="Calibri"/>
        <family val="1"/>
      </rPr>
      <t>5:54</t>
    </r>
  </si>
  <si>
    <t>—</t>
  </si>
  <si>
    <t>Reference rock stiffness (Mod strong rock mass)</t>
  </si>
  <si>
    <t>Continuation of almost similar rock condition</t>
  </si>
  <si>
    <t>Possible water bearing / increase of shear seams</t>
  </si>
  <si>
    <t>Comparatively increase in rock stiffness</t>
  </si>
  <si>
    <t>Possible water bearing / increase in shear seams</t>
  </si>
  <si>
    <t>Initial</t>
  </si>
  <si>
    <t>Campaign #14 CH6381</t>
  </si>
  <si>
    <t>Campaign #13 CH6494</t>
  </si>
  <si>
    <t>Reference rock stiffness (Med Strong Rock Mass / Dolomitic Limestone)</t>
  </si>
  <si>
    <t>Comparative drop in VP observed</t>
  </si>
  <si>
    <t>Possible increase of rock mass fracturing / jointing / shear seams</t>
  </si>
  <si>
    <t>Improvement in rock mass condition</t>
  </si>
  <si>
    <t>Comparative slight decrease in rock mass stiffness</t>
  </si>
  <si>
    <t>Further decrease in rock mass stiffness</t>
  </si>
  <si>
    <t>Comparative decrease in rock mass stiffness [End of Prediction]</t>
  </si>
  <si>
    <t>Low resolution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</si>
</sst>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m\.yyyy;@"/>
    <numFmt numFmtId="165" formatCode="0.0"/>
    <numFmt numFmtId="166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1"/>
    </font>
    <font>
      <sz val="9.5"/>
      <name val="Calibri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5" xfId="0" applyBorder="1"/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4" borderId="5" xfId="0" applyFill="1" applyBorder="1"/>
    <xf numFmtId="0" fontId="0" fillId="2" borderId="5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0" xfId="0" applyFill="1"/>
    <xf numFmtId="0" fontId="0" fillId="4" borderId="0" xfId="0" applyFill="1"/>
    <xf numFmtId="0" fontId="0" fillId="4" borderId="10" xfId="0" applyFill="1" applyBorder="1"/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6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0" fontId="0" fillId="6" borderId="21" xfId="0" applyFill="1" applyBorder="1" applyAlignment="1">
      <alignment horizontal="left" vertical="center"/>
    </xf>
    <xf numFmtId="0" fontId="0" fillId="0" borderId="22" xfId="0" applyBorder="1" applyAlignment="1">
      <alignment horizontal="center"/>
    </xf>
    <xf numFmtId="3" fontId="0" fillId="0" borderId="2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4" xfId="0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4" fillId="0" borderId="0" xfId="0" applyFont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" fillId="0" borderId="0" xfId="0" applyFont="1"/>
    <xf numFmtId="0" fontId="1" fillId="4" borderId="14" xfId="0" applyFont="1" applyFill="1" applyBorder="1"/>
    <xf numFmtId="0" fontId="1" fillId="4" borderId="15" xfId="0" applyFont="1" applyFill="1" applyBorder="1"/>
    <xf numFmtId="0" fontId="1" fillId="7" borderId="4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5" xfId="0" applyFill="1" applyBorder="1"/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7" borderId="15" xfId="0" applyFill="1" applyBorder="1"/>
    <xf numFmtId="0" fontId="0" fillId="7" borderId="16" xfId="0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3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20" fontId="0" fillId="0" borderId="8" xfId="0" applyNumberForma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20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1" fontId="0" fillId="0" borderId="20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3" fontId="0" fillId="0" borderId="6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7" borderId="0" xfId="0" applyFill="1"/>
    <xf numFmtId="0" fontId="0" fillId="2" borderId="8" xfId="0" applyFill="1" applyBorder="1" applyAlignment="1">
      <alignment horizontal="left" vertical="center"/>
    </xf>
    <xf numFmtId="20" fontId="0" fillId="2" borderId="8" xfId="0" applyNumberForma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/>
    </xf>
    <xf numFmtId="0" fontId="0" fillId="2" borderId="8" xfId="0" applyFill="1" applyBorder="1" applyAlignment="1">
      <alignment horizontal="left"/>
    </xf>
    <xf numFmtId="20" fontId="0" fillId="2" borderId="8" xfId="0" applyNumberFormat="1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31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0" fontId="0" fillId="0" borderId="8" xfId="0" applyNumberFormat="1" applyBorder="1" applyAlignment="1">
      <alignment horizontal="center"/>
    </xf>
    <xf numFmtId="1" fontId="0" fillId="0" borderId="37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20" fontId="0" fillId="0" borderId="31" xfId="0" applyNumberFormat="1" applyBorder="1" applyAlignment="1">
      <alignment horizontal="center" vertical="center"/>
    </xf>
    <xf numFmtId="1" fontId="6" fillId="0" borderId="38" xfId="0" applyNumberFormat="1" applyFont="1" applyBorder="1" applyAlignment="1">
      <alignment horizontal="center" vertical="top" shrinkToFit="1"/>
    </xf>
    <xf numFmtId="164" fontId="6" fillId="0" borderId="38" xfId="0" applyNumberFormat="1" applyFont="1" applyBorder="1" applyAlignment="1">
      <alignment horizontal="center" vertical="top" shrinkToFit="1"/>
    </xf>
    <xf numFmtId="0" fontId="7" fillId="0" borderId="38" xfId="0" applyFont="1" applyBorder="1" applyAlignment="1">
      <alignment horizontal="center" vertical="top" wrapText="1"/>
    </xf>
    <xf numFmtId="2" fontId="6" fillId="0" borderId="38" xfId="0" applyNumberFormat="1" applyFont="1" applyBorder="1" applyAlignment="1">
      <alignment horizontal="center" vertical="top" shrinkToFit="1"/>
    </xf>
    <xf numFmtId="165" fontId="6" fillId="0" borderId="38" xfId="0" applyNumberFormat="1" applyFont="1" applyBorder="1" applyAlignment="1">
      <alignment horizontal="center" vertical="top" shrinkToFit="1"/>
    </xf>
    <xf numFmtId="0" fontId="7" fillId="0" borderId="39" xfId="0" applyFont="1" applyBorder="1" applyAlignment="1">
      <alignment horizontal="center" vertical="top" wrapText="1"/>
    </xf>
    <xf numFmtId="1" fontId="6" fillId="0" borderId="40" xfId="0" applyNumberFormat="1" applyFont="1" applyBorder="1" applyAlignment="1">
      <alignment horizontal="center" vertical="top" shrinkToFit="1"/>
    </xf>
    <xf numFmtId="1" fontId="6" fillId="0" borderId="39" xfId="0" applyNumberFormat="1" applyFont="1" applyBorder="1" applyAlignment="1">
      <alignment horizontal="center" vertical="top" shrinkToFit="1"/>
    </xf>
    <xf numFmtId="0" fontId="7" fillId="0" borderId="38" xfId="0" applyFont="1" applyBorder="1" applyAlignment="1">
      <alignment horizontal="right" vertical="top" wrapText="1" indent="7"/>
    </xf>
    <xf numFmtId="0" fontId="7" fillId="0" borderId="38" xfId="0" applyFont="1" applyBorder="1" applyAlignment="1">
      <alignment horizontal="left" vertical="top" wrapText="1" indent="8"/>
    </xf>
    <xf numFmtId="0" fontId="1" fillId="0" borderId="41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" fontId="0" fillId="0" borderId="8" xfId="0" applyNumberFormat="1" applyBorder="1" applyAlignment="1">
      <alignment horizontal="left" vertical="center"/>
    </xf>
    <xf numFmtId="1" fontId="0" fillId="2" borderId="8" xfId="0" applyNumberFormat="1" applyFill="1" applyBorder="1" applyAlignment="1">
      <alignment horizontal="left" vertical="center"/>
    </xf>
    <xf numFmtId="1" fontId="0" fillId="2" borderId="8" xfId="0" applyNumberFormat="1" applyFill="1" applyBorder="1" applyAlignment="1">
      <alignment horizontal="left"/>
    </xf>
    <xf numFmtId="1" fontId="0" fillId="0" borderId="8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0" xfId="0" applyNumberForma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8" xfId="0" applyBorder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 wrapText="1"/>
    </xf>
    <xf numFmtId="1" fontId="1" fillId="0" borderId="32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15" xfId="0" applyFont="1" applyFill="1" applyBorder="1" applyAlignment="1">
      <alignment horizontal="center" vertical="top"/>
    </xf>
    <xf numFmtId="0" fontId="1" fillId="4" borderId="16" xfId="0" applyFont="1" applyFill="1" applyBorder="1" applyAlignment="1">
      <alignment horizontal="center" vertical="top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26" xfId="0" applyFont="1" applyFill="1" applyBorder="1" applyAlignment="1">
      <alignment horizontal="left" wrapText="1"/>
    </xf>
    <xf numFmtId="0" fontId="5" fillId="5" borderId="27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 wrapText="1"/>
    </xf>
    <xf numFmtId="0" fontId="5" fillId="5" borderId="12" xfId="0" applyFont="1" applyFill="1" applyBorder="1" applyAlignment="1">
      <alignment horizontal="left" wrapText="1"/>
    </xf>
    <xf numFmtId="0" fontId="5" fillId="5" borderId="29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15" xfId="0" applyFont="1" applyFill="1" applyBorder="1" applyAlignment="1">
      <alignment horizontal="center" vertical="top"/>
    </xf>
    <xf numFmtId="0" fontId="1" fillId="7" borderId="16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5" borderId="21" xfId="0" applyFont="1" applyFill="1" applyBorder="1" applyAlignment="1">
      <alignment horizontal="left" wrapText="1"/>
    </xf>
    <xf numFmtId="0" fontId="5" fillId="5" borderId="51" xfId="0" applyFont="1" applyFill="1" applyBorder="1" applyAlignment="1">
      <alignment horizontal="left" wrapText="1"/>
    </xf>
    <xf numFmtId="0" fontId="5" fillId="5" borderId="43" xfId="0" applyFont="1" applyFill="1" applyBorder="1" applyAlignment="1">
      <alignment horizontal="left" wrapText="1"/>
    </xf>
    <xf numFmtId="0" fontId="5" fillId="5" borderId="20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5" fillId="5" borderId="42" xfId="0" applyFont="1" applyFill="1" applyBorder="1" applyAlignment="1">
      <alignment horizontal="left" wrapText="1"/>
    </xf>
    <xf numFmtId="0" fontId="1" fillId="0" borderId="53" xfId="0" applyFont="1" applyBorder="1" applyAlignment="1">
      <alignment horizontal="left"/>
    </xf>
    <xf numFmtId="0" fontId="1" fillId="0" borderId="51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5" fillId="5" borderId="49" xfId="0" applyFont="1" applyFill="1" applyBorder="1" applyAlignment="1">
      <alignment horizontal="left" wrapText="1"/>
    </xf>
    <xf numFmtId="0" fontId="5" fillId="5" borderId="50" xfId="0" applyFont="1" applyFill="1" applyBorder="1" applyAlignment="1">
      <alignment horizontal="left" wrapText="1"/>
    </xf>
    <xf numFmtId="0" fontId="5" fillId="5" borderId="41" xfId="0" applyFont="1" applyFill="1" applyBorder="1" applyAlignment="1">
      <alignment horizontal="left" wrapText="1"/>
    </xf>
    <xf numFmtId="0" fontId="1" fillId="0" borderId="47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'#1'!$C$1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'#1'!$C$2:$C$105</c:f>
              <c:numCache>
                <c:formatCode>General</c:formatCode>
                <c:ptCount val="10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52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77</c:v>
                </c:pt>
                <c:pt idx="69">
                  <c:v>79</c:v>
                </c:pt>
                <c:pt idx="70">
                  <c:v>79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82</c:v>
                </c:pt>
                <c:pt idx="10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4-47C0-8D2E-02E7E6E9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'#1'!$B$2:$B$105</c15:sqref>
                        </c15:formulaRef>
                      </c:ext>
                    </c:extLst>
                    <c:numCache>
                      <c:formatCode>#,##0</c:formatCode>
                      <c:ptCount val="104"/>
                      <c:pt idx="0">
                        <c:v>5686</c:v>
                      </c:pt>
                      <c:pt idx="1">
                        <c:v>5686</c:v>
                      </c:pt>
                      <c:pt idx="2">
                        <c:v>5686</c:v>
                      </c:pt>
                      <c:pt idx="3">
                        <c:v>5686</c:v>
                      </c:pt>
                      <c:pt idx="4">
                        <c:v>5686</c:v>
                      </c:pt>
                      <c:pt idx="5">
                        <c:v>5686</c:v>
                      </c:pt>
                      <c:pt idx="6">
                        <c:v>5686</c:v>
                      </c:pt>
                      <c:pt idx="7">
                        <c:v>5686</c:v>
                      </c:pt>
                      <c:pt idx="8">
                        <c:v>5686</c:v>
                      </c:pt>
                      <c:pt idx="9">
                        <c:v>5686</c:v>
                      </c:pt>
                      <c:pt idx="10">
                        <c:v>5686</c:v>
                      </c:pt>
                      <c:pt idx="11">
                        <c:v>5686</c:v>
                      </c:pt>
                      <c:pt idx="12">
                        <c:v>5686</c:v>
                      </c:pt>
                      <c:pt idx="13">
                        <c:v>6544</c:v>
                      </c:pt>
                      <c:pt idx="14">
                        <c:v>6543</c:v>
                      </c:pt>
                      <c:pt idx="15">
                        <c:v>6543</c:v>
                      </c:pt>
                      <c:pt idx="16">
                        <c:v>6543</c:v>
                      </c:pt>
                      <c:pt idx="17">
                        <c:v>6543</c:v>
                      </c:pt>
                      <c:pt idx="18">
                        <c:v>6543</c:v>
                      </c:pt>
                      <c:pt idx="19">
                        <c:v>6543</c:v>
                      </c:pt>
                      <c:pt idx="20">
                        <c:v>6543</c:v>
                      </c:pt>
                      <c:pt idx="21">
                        <c:v>6543</c:v>
                      </c:pt>
                      <c:pt idx="22">
                        <c:v>6543</c:v>
                      </c:pt>
                      <c:pt idx="23">
                        <c:v>6543</c:v>
                      </c:pt>
                      <c:pt idx="24">
                        <c:v>6543</c:v>
                      </c:pt>
                      <c:pt idx="25">
                        <c:v>6543</c:v>
                      </c:pt>
                      <c:pt idx="26">
                        <c:v>6543</c:v>
                      </c:pt>
                      <c:pt idx="27">
                        <c:v>6543</c:v>
                      </c:pt>
                      <c:pt idx="28">
                        <c:v>6543</c:v>
                      </c:pt>
                      <c:pt idx="29">
                        <c:v>6543</c:v>
                      </c:pt>
                      <c:pt idx="30">
                        <c:v>6543</c:v>
                      </c:pt>
                      <c:pt idx="31">
                        <c:v>6525</c:v>
                      </c:pt>
                      <c:pt idx="32">
                        <c:v>6525</c:v>
                      </c:pt>
                      <c:pt idx="33">
                        <c:v>6525</c:v>
                      </c:pt>
                      <c:pt idx="34">
                        <c:v>6525</c:v>
                      </c:pt>
                      <c:pt idx="35">
                        <c:v>6525</c:v>
                      </c:pt>
                      <c:pt idx="36">
                        <c:v>6525</c:v>
                      </c:pt>
                      <c:pt idx="37">
                        <c:v>6525</c:v>
                      </c:pt>
                      <c:pt idx="38">
                        <c:v>6525</c:v>
                      </c:pt>
                      <c:pt idx="39">
                        <c:v>6525</c:v>
                      </c:pt>
                      <c:pt idx="40">
                        <c:v>6525</c:v>
                      </c:pt>
                      <c:pt idx="41">
                        <c:v>6516</c:v>
                      </c:pt>
                      <c:pt idx="42">
                        <c:v>6516</c:v>
                      </c:pt>
                      <c:pt idx="43">
                        <c:v>6516</c:v>
                      </c:pt>
                      <c:pt idx="44">
                        <c:v>6513</c:v>
                      </c:pt>
                      <c:pt idx="45">
                        <c:v>6513</c:v>
                      </c:pt>
                      <c:pt idx="46">
                        <c:v>6513</c:v>
                      </c:pt>
                      <c:pt idx="47">
                        <c:v>6510</c:v>
                      </c:pt>
                      <c:pt idx="48">
                        <c:v>6510</c:v>
                      </c:pt>
                      <c:pt idx="49">
                        <c:v>6510</c:v>
                      </c:pt>
                      <c:pt idx="50">
                        <c:v>6510</c:v>
                      </c:pt>
                      <c:pt idx="51">
                        <c:v>6510</c:v>
                      </c:pt>
                      <c:pt idx="52">
                        <c:v>6510</c:v>
                      </c:pt>
                      <c:pt idx="53">
                        <c:v>6510</c:v>
                      </c:pt>
                      <c:pt idx="54">
                        <c:v>6510</c:v>
                      </c:pt>
                      <c:pt idx="55">
                        <c:v>6510</c:v>
                      </c:pt>
                      <c:pt idx="56">
                        <c:v>6501</c:v>
                      </c:pt>
                      <c:pt idx="57">
                        <c:v>6501</c:v>
                      </c:pt>
                      <c:pt idx="58">
                        <c:v>6501</c:v>
                      </c:pt>
                      <c:pt idx="59">
                        <c:v>6498</c:v>
                      </c:pt>
                      <c:pt idx="60">
                        <c:v>6497</c:v>
                      </c:pt>
                      <c:pt idx="61">
                        <c:v>6497</c:v>
                      </c:pt>
                      <c:pt idx="62">
                        <c:v>6497</c:v>
                      </c:pt>
                      <c:pt idx="63">
                        <c:v>6497</c:v>
                      </c:pt>
                      <c:pt idx="64">
                        <c:v>6497</c:v>
                      </c:pt>
                      <c:pt idx="65">
                        <c:v>6492</c:v>
                      </c:pt>
                      <c:pt idx="66">
                        <c:v>6492</c:v>
                      </c:pt>
                      <c:pt idx="67">
                        <c:v>6492</c:v>
                      </c:pt>
                      <c:pt idx="68">
                        <c:v>6489</c:v>
                      </c:pt>
                      <c:pt idx="69">
                        <c:v>6488</c:v>
                      </c:pt>
                      <c:pt idx="70">
                        <c:v>6488</c:v>
                      </c:pt>
                      <c:pt idx="71">
                        <c:v>6486</c:v>
                      </c:pt>
                      <c:pt idx="72">
                        <c:v>6486</c:v>
                      </c:pt>
                      <c:pt idx="73">
                        <c:v>6486</c:v>
                      </c:pt>
                      <c:pt idx="74">
                        <c:v>6486</c:v>
                      </c:pt>
                      <c:pt idx="75">
                        <c:v>6486</c:v>
                      </c:pt>
                      <c:pt idx="76">
                        <c:v>6486</c:v>
                      </c:pt>
                      <c:pt idx="77">
                        <c:v>6486</c:v>
                      </c:pt>
                      <c:pt idx="78">
                        <c:v>6486</c:v>
                      </c:pt>
                      <c:pt idx="79">
                        <c:v>6486</c:v>
                      </c:pt>
                      <c:pt idx="80">
                        <c:v>6486</c:v>
                      </c:pt>
                      <c:pt idx="81">
                        <c:v>6486</c:v>
                      </c:pt>
                      <c:pt idx="82">
                        <c:v>6475</c:v>
                      </c:pt>
                      <c:pt idx="83">
                        <c:v>6474</c:v>
                      </c:pt>
                      <c:pt idx="84">
                        <c:v>6474</c:v>
                      </c:pt>
                      <c:pt idx="85">
                        <c:v>6474</c:v>
                      </c:pt>
                      <c:pt idx="86">
                        <c:v>6474</c:v>
                      </c:pt>
                      <c:pt idx="87">
                        <c:v>6474</c:v>
                      </c:pt>
                      <c:pt idx="88">
                        <c:v>6469</c:v>
                      </c:pt>
                      <c:pt idx="89">
                        <c:v>6469</c:v>
                      </c:pt>
                      <c:pt idx="90">
                        <c:v>6469</c:v>
                      </c:pt>
                      <c:pt idx="91">
                        <c:v>6469</c:v>
                      </c:pt>
                      <c:pt idx="92">
                        <c:v>6469</c:v>
                      </c:pt>
                      <c:pt idx="93">
                        <c:v>6469</c:v>
                      </c:pt>
                      <c:pt idx="94">
                        <c:v>6469</c:v>
                      </c:pt>
                      <c:pt idx="95">
                        <c:v>6469</c:v>
                      </c:pt>
                      <c:pt idx="96">
                        <c:v>6469</c:v>
                      </c:pt>
                      <c:pt idx="97">
                        <c:v>6460</c:v>
                      </c:pt>
                      <c:pt idx="98">
                        <c:v>6460</c:v>
                      </c:pt>
                      <c:pt idx="99">
                        <c:v>6460</c:v>
                      </c:pt>
                      <c:pt idx="100">
                        <c:v>6460</c:v>
                      </c:pt>
                      <c:pt idx="101">
                        <c:v>6460</c:v>
                      </c:pt>
                      <c:pt idx="102">
                        <c:v>6455</c:v>
                      </c:pt>
                      <c:pt idx="103" formatCode="General">
                        <c:v>6455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44-47C0-8D2E-02E7E6E9294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'#1'!$D$1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36</c:v>
                      </c:pt>
                      <c:pt idx="35">
                        <c:v>36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36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37</c:v>
                      </c:pt>
                      <c:pt idx="48">
                        <c:v>37</c:v>
                      </c:pt>
                      <c:pt idx="49">
                        <c:v>37</c:v>
                      </c:pt>
                      <c:pt idx="50">
                        <c:v>37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24</c:v>
                      </c:pt>
                      <c:pt idx="59">
                        <c:v>24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24</c:v>
                      </c:pt>
                      <c:pt idx="64">
                        <c:v>24</c:v>
                      </c:pt>
                      <c:pt idx="65">
                        <c:v>24</c:v>
                      </c:pt>
                      <c:pt idx="66">
                        <c:v>24</c:v>
                      </c:pt>
                      <c:pt idx="67">
                        <c:v>24</c:v>
                      </c:pt>
                      <c:pt idx="68">
                        <c:v>24</c:v>
                      </c:pt>
                      <c:pt idx="69">
                        <c:v>24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24</c:v>
                      </c:pt>
                      <c:pt idx="73">
                        <c:v>24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33</c:v>
                      </c:pt>
                      <c:pt idx="86">
                        <c:v>33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33</c:v>
                      </c:pt>
                      <c:pt idx="92">
                        <c:v>33</c:v>
                      </c:pt>
                      <c:pt idx="93">
                        <c:v>33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44-47C0-8D2E-02E7E6E92947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15270</c:v>
                      </c:pt>
                      <c:pt idx="1">
                        <c:v>15270</c:v>
                      </c:pt>
                      <c:pt idx="2">
                        <c:v>15270</c:v>
                      </c:pt>
                      <c:pt idx="3">
                        <c:v>15270</c:v>
                      </c:pt>
                      <c:pt idx="4">
                        <c:v>15270</c:v>
                      </c:pt>
                      <c:pt idx="5">
                        <c:v>15270</c:v>
                      </c:pt>
                      <c:pt idx="6">
                        <c:v>15270</c:v>
                      </c:pt>
                      <c:pt idx="7">
                        <c:v>15270</c:v>
                      </c:pt>
                      <c:pt idx="8">
                        <c:v>15270</c:v>
                      </c:pt>
                      <c:pt idx="9">
                        <c:v>15270</c:v>
                      </c:pt>
                      <c:pt idx="10">
                        <c:v>15270</c:v>
                      </c:pt>
                      <c:pt idx="11">
                        <c:v>15270</c:v>
                      </c:pt>
                      <c:pt idx="12">
                        <c:v>15270</c:v>
                      </c:pt>
                      <c:pt idx="13">
                        <c:v>15270</c:v>
                      </c:pt>
                      <c:pt idx="14">
                        <c:v>15270</c:v>
                      </c:pt>
                      <c:pt idx="15">
                        <c:v>15270</c:v>
                      </c:pt>
                      <c:pt idx="16">
                        <c:v>15270</c:v>
                      </c:pt>
                      <c:pt idx="17">
                        <c:v>15270</c:v>
                      </c:pt>
                      <c:pt idx="18">
                        <c:v>15270</c:v>
                      </c:pt>
                      <c:pt idx="19">
                        <c:v>15270</c:v>
                      </c:pt>
                      <c:pt idx="20">
                        <c:v>15270</c:v>
                      </c:pt>
                      <c:pt idx="21">
                        <c:v>15270</c:v>
                      </c:pt>
                      <c:pt idx="22">
                        <c:v>19770</c:v>
                      </c:pt>
                      <c:pt idx="23">
                        <c:v>19770</c:v>
                      </c:pt>
                      <c:pt idx="24">
                        <c:v>19770</c:v>
                      </c:pt>
                      <c:pt idx="25">
                        <c:v>19770</c:v>
                      </c:pt>
                      <c:pt idx="26">
                        <c:v>19770</c:v>
                      </c:pt>
                      <c:pt idx="27">
                        <c:v>19770</c:v>
                      </c:pt>
                      <c:pt idx="28">
                        <c:v>19770</c:v>
                      </c:pt>
                      <c:pt idx="29">
                        <c:v>19770</c:v>
                      </c:pt>
                      <c:pt idx="30">
                        <c:v>19770</c:v>
                      </c:pt>
                      <c:pt idx="31">
                        <c:v>19770</c:v>
                      </c:pt>
                      <c:pt idx="32">
                        <c:v>19770</c:v>
                      </c:pt>
                      <c:pt idx="33">
                        <c:v>19770</c:v>
                      </c:pt>
                      <c:pt idx="34">
                        <c:v>19770</c:v>
                      </c:pt>
                      <c:pt idx="35">
                        <c:v>19770</c:v>
                      </c:pt>
                      <c:pt idx="36">
                        <c:v>19770</c:v>
                      </c:pt>
                      <c:pt idx="37">
                        <c:v>19770</c:v>
                      </c:pt>
                      <c:pt idx="38">
                        <c:v>19770</c:v>
                      </c:pt>
                      <c:pt idx="39">
                        <c:v>19770</c:v>
                      </c:pt>
                      <c:pt idx="40">
                        <c:v>19770</c:v>
                      </c:pt>
                      <c:pt idx="41">
                        <c:v>19770</c:v>
                      </c:pt>
                      <c:pt idx="42">
                        <c:v>19770</c:v>
                      </c:pt>
                      <c:pt idx="43">
                        <c:v>19770</c:v>
                      </c:pt>
                      <c:pt idx="44">
                        <c:v>19770</c:v>
                      </c:pt>
                      <c:pt idx="45">
                        <c:v>19770</c:v>
                      </c:pt>
                      <c:pt idx="46">
                        <c:v>19770</c:v>
                      </c:pt>
                      <c:pt idx="47">
                        <c:v>19370</c:v>
                      </c:pt>
                      <c:pt idx="48">
                        <c:v>19370</c:v>
                      </c:pt>
                      <c:pt idx="49">
                        <c:v>19370</c:v>
                      </c:pt>
                      <c:pt idx="50">
                        <c:v>19370</c:v>
                      </c:pt>
                      <c:pt idx="51">
                        <c:v>19370</c:v>
                      </c:pt>
                      <c:pt idx="52">
                        <c:v>19100</c:v>
                      </c:pt>
                      <c:pt idx="53">
                        <c:v>19100</c:v>
                      </c:pt>
                      <c:pt idx="54">
                        <c:v>19100</c:v>
                      </c:pt>
                      <c:pt idx="55">
                        <c:v>19100</c:v>
                      </c:pt>
                      <c:pt idx="56">
                        <c:v>19100</c:v>
                      </c:pt>
                      <c:pt idx="57">
                        <c:v>19100</c:v>
                      </c:pt>
                      <c:pt idx="58">
                        <c:v>15690</c:v>
                      </c:pt>
                      <c:pt idx="59">
                        <c:v>15690</c:v>
                      </c:pt>
                      <c:pt idx="60">
                        <c:v>15690</c:v>
                      </c:pt>
                      <c:pt idx="61">
                        <c:v>15690</c:v>
                      </c:pt>
                      <c:pt idx="62">
                        <c:v>15690</c:v>
                      </c:pt>
                      <c:pt idx="63">
                        <c:v>15690</c:v>
                      </c:pt>
                      <c:pt idx="64">
                        <c:v>15690</c:v>
                      </c:pt>
                      <c:pt idx="65">
                        <c:v>15690</c:v>
                      </c:pt>
                      <c:pt idx="66">
                        <c:v>15690</c:v>
                      </c:pt>
                      <c:pt idx="67">
                        <c:v>15690</c:v>
                      </c:pt>
                      <c:pt idx="68">
                        <c:v>15690</c:v>
                      </c:pt>
                      <c:pt idx="69">
                        <c:v>15690</c:v>
                      </c:pt>
                      <c:pt idx="70">
                        <c:v>15690</c:v>
                      </c:pt>
                      <c:pt idx="71">
                        <c:v>15690</c:v>
                      </c:pt>
                      <c:pt idx="72">
                        <c:v>15690</c:v>
                      </c:pt>
                      <c:pt idx="73">
                        <c:v>15690</c:v>
                      </c:pt>
                      <c:pt idx="74">
                        <c:v>15690</c:v>
                      </c:pt>
                      <c:pt idx="75">
                        <c:v>15690</c:v>
                      </c:pt>
                      <c:pt idx="76">
                        <c:v>15690</c:v>
                      </c:pt>
                      <c:pt idx="77">
                        <c:v>15690</c:v>
                      </c:pt>
                      <c:pt idx="78">
                        <c:v>15690</c:v>
                      </c:pt>
                      <c:pt idx="79">
                        <c:v>15690</c:v>
                      </c:pt>
                      <c:pt idx="80">
                        <c:v>15690</c:v>
                      </c:pt>
                      <c:pt idx="81">
                        <c:v>15690</c:v>
                      </c:pt>
                      <c:pt idx="82">
                        <c:v>18450</c:v>
                      </c:pt>
                      <c:pt idx="83">
                        <c:v>18450</c:v>
                      </c:pt>
                      <c:pt idx="84">
                        <c:v>18450</c:v>
                      </c:pt>
                      <c:pt idx="85">
                        <c:v>18060</c:v>
                      </c:pt>
                      <c:pt idx="86">
                        <c:v>18060</c:v>
                      </c:pt>
                      <c:pt idx="87">
                        <c:v>18060</c:v>
                      </c:pt>
                      <c:pt idx="88">
                        <c:v>18060</c:v>
                      </c:pt>
                      <c:pt idx="89">
                        <c:v>18060</c:v>
                      </c:pt>
                      <c:pt idx="90">
                        <c:v>18060</c:v>
                      </c:pt>
                      <c:pt idx="91">
                        <c:v>18060</c:v>
                      </c:pt>
                      <c:pt idx="92">
                        <c:v>18060</c:v>
                      </c:pt>
                      <c:pt idx="93">
                        <c:v>18060</c:v>
                      </c:pt>
                      <c:pt idx="94">
                        <c:v>18060</c:v>
                      </c:pt>
                      <c:pt idx="95">
                        <c:v>18060</c:v>
                      </c:pt>
                      <c:pt idx="96">
                        <c:v>18060</c:v>
                      </c:pt>
                      <c:pt idx="97">
                        <c:v>18060</c:v>
                      </c:pt>
                      <c:pt idx="98">
                        <c:v>18060</c:v>
                      </c:pt>
                      <c:pt idx="99">
                        <c:v>18060</c:v>
                      </c:pt>
                      <c:pt idx="100">
                        <c:v>18060</c:v>
                      </c:pt>
                      <c:pt idx="101">
                        <c:v>18060</c:v>
                      </c:pt>
                      <c:pt idx="102">
                        <c:v>18060</c:v>
                      </c:pt>
                      <c:pt idx="103">
                        <c:v>12630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44-47C0-8D2E-02E7E6E9294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3.93</c:v>
                      </c:pt>
                      <c:pt idx="1">
                        <c:v>3.93</c:v>
                      </c:pt>
                      <c:pt idx="2">
                        <c:v>3.93</c:v>
                      </c:pt>
                      <c:pt idx="3">
                        <c:v>3.93</c:v>
                      </c:pt>
                      <c:pt idx="4">
                        <c:v>3.93</c:v>
                      </c:pt>
                      <c:pt idx="5">
                        <c:v>3.93</c:v>
                      </c:pt>
                      <c:pt idx="6">
                        <c:v>3.93</c:v>
                      </c:pt>
                      <c:pt idx="7">
                        <c:v>3.93</c:v>
                      </c:pt>
                      <c:pt idx="8">
                        <c:v>3.93</c:v>
                      </c:pt>
                      <c:pt idx="9">
                        <c:v>3.93</c:v>
                      </c:pt>
                      <c:pt idx="10">
                        <c:v>3.93</c:v>
                      </c:pt>
                      <c:pt idx="11">
                        <c:v>3.93</c:v>
                      </c:pt>
                      <c:pt idx="12">
                        <c:v>3.93</c:v>
                      </c:pt>
                      <c:pt idx="13">
                        <c:v>3.93</c:v>
                      </c:pt>
                      <c:pt idx="14">
                        <c:v>3.93</c:v>
                      </c:pt>
                      <c:pt idx="15">
                        <c:v>3.93</c:v>
                      </c:pt>
                      <c:pt idx="16">
                        <c:v>3.93</c:v>
                      </c:pt>
                      <c:pt idx="17">
                        <c:v>3.93</c:v>
                      </c:pt>
                      <c:pt idx="18">
                        <c:v>3.93</c:v>
                      </c:pt>
                      <c:pt idx="19">
                        <c:v>3.93</c:v>
                      </c:pt>
                      <c:pt idx="20">
                        <c:v>3.93</c:v>
                      </c:pt>
                      <c:pt idx="21">
                        <c:v>3.93</c:v>
                      </c:pt>
                      <c:pt idx="22">
                        <c:v>4.17</c:v>
                      </c:pt>
                      <c:pt idx="23">
                        <c:v>4.17</c:v>
                      </c:pt>
                      <c:pt idx="24">
                        <c:v>4.17</c:v>
                      </c:pt>
                      <c:pt idx="25">
                        <c:v>4.17</c:v>
                      </c:pt>
                      <c:pt idx="26">
                        <c:v>4.17</c:v>
                      </c:pt>
                      <c:pt idx="27">
                        <c:v>4.17</c:v>
                      </c:pt>
                      <c:pt idx="28">
                        <c:v>4.17</c:v>
                      </c:pt>
                      <c:pt idx="29">
                        <c:v>4.17</c:v>
                      </c:pt>
                      <c:pt idx="30">
                        <c:v>4.17</c:v>
                      </c:pt>
                      <c:pt idx="31">
                        <c:v>4.17</c:v>
                      </c:pt>
                      <c:pt idx="32">
                        <c:v>4.17</c:v>
                      </c:pt>
                      <c:pt idx="33">
                        <c:v>4.17</c:v>
                      </c:pt>
                      <c:pt idx="34">
                        <c:v>4.17</c:v>
                      </c:pt>
                      <c:pt idx="35">
                        <c:v>4.17</c:v>
                      </c:pt>
                      <c:pt idx="36">
                        <c:v>4.17</c:v>
                      </c:pt>
                      <c:pt idx="37">
                        <c:v>4.17</c:v>
                      </c:pt>
                      <c:pt idx="38">
                        <c:v>4.17</c:v>
                      </c:pt>
                      <c:pt idx="39">
                        <c:v>4.17</c:v>
                      </c:pt>
                      <c:pt idx="40">
                        <c:v>4.17</c:v>
                      </c:pt>
                      <c:pt idx="41">
                        <c:v>4.17</c:v>
                      </c:pt>
                      <c:pt idx="42">
                        <c:v>4.17</c:v>
                      </c:pt>
                      <c:pt idx="43">
                        <c:v>4.17</c:v>
                      </c:pt>
                      <c:pt idx="44">
                        <c:v>4.17</c:v>
                      </c:pt>
                      <c:pt idx="45">
                        <c:v>4.17</c:v>
                      </c:pt>
                      <c:pt idx="46">
                        <c:v>4.17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4.01</c:v>
                      </c:pt>
                      <c:pt idx="59">
                        <c:v>4.01</c:v>
                      </c:pt>
                      <c:pt idx="60">
                        <c:v>4.01</c:v>
                      </c:pt>
                      <c:pt idx="61">
                        <c:v>4.01</c:v>
                      </c:pt>
                      <c:pt idx="62">
                        <c:v>4.01</c:v>
                      </c:pt>
                      <c:pt idx="63">
                        <c:v>4.01</c:v>
                      </c:pt>
                      <c:pt idx="64">
                        <c:v>4.01</c:v>
                      </c:pt>
                      <c:pt idx="65">
                        <c:v>4.01</c:v>
                      </c:pt>
                      <c:pt idx="66">
                        <c:v>4.01</c:v>
                      </c:pt>
                      <c:pt idx="67">
                        <c:v>4.01</c:v>
                      </c:pt>
                      <c:pt idx="68">
                        <c:v>4.01</c:v>
                      </c:pt>
                      <c:pt idx="69">
                        <c:v>4.01</c:v>
                      </c:pt>
                      <c:pt idx="70">
                        <c:v>4.01</c:v>
                      </c:pt>
                      <c:pt idx="71">
                        <c:v>4.01</c:v>
                      </c:pt>
                      <c:pt idx="72">
                        <c:v>4.01</c:v>
                      </c:pt>
                      <c:pt idx="73">
                        <c:v>4.01</c:v>
                      </c:pt>
                      <c:pt idx="74">
                        <c:v>4.01</c:v>
                      </c:pt>
                      <c:pt idx="75">
                        <c:v>4.01</c:v>
                      </c:pt>
                      <c:pt idx="76">
                        <c:v>4.01</c:v>
                      </c:pt>
                      <c:pt idx="77">
                        <c:v>4.01</c:v>
                      </c:pt>
                      <c:pt idx="78">
                        <c:v>4.01</c:v>
                      </c:pt>
                      <c:pt idx="79">
                        <c:v>4.01</c:v>
                      </c:pt>
                      <c:pt idx="80">
                        <c:v>4.01</c:v>
                      </c:pt>
                      <c:pt idx="81">
                        <c:v>4.01</c:v>
                      </c:pt>
                      <c:pt idx="82">
                        <c:v>3.94</c:v>
                      </c:pt>
                      <c:pt idx="83">
                        <c:v>3.94</c:v>
                      </c:pt>
                      <c:pt idx="84">
                        <c:v>3.94</c:v>
                      </c:pt>
                      <c:pt idx="85">
                        <c:v>4.0599999999999996</c:v>
                      </c:pt>
                      <c:pt idx="86">
                        <c:v>4.0599999999999996</c:v>
                      </c:pt>
                      <c:pt idx="87">
                        <c:v>4.0599999999999996</c:v>
                      </c:pt>
                      <c:pt idx="88">
                        <c:v>4.0599999999999996</c:v>
                      </c:pt>
                      <c:pt idx="89">
                        <c:v>4.0599999999999996</c:v>
                      </c:pt>
                      <c:pt idx="90">
                        <c:v>4.0599999999999996</c:v>
                      </c:pt>
                      <c:pt idx="91">
                        <c:v>4.0599999999999996</c:v>
                      </c:pt>
                      <c:pt idx="92">
                        <c:v>4.0599999999999996</c:v>
                      </c:pt>
                      <c:pt idx="93">
                        <c:v>4.0599999999999996</c:v>
                      </c:pt>
                      <c:pt idx="94">
                        <c:v>4.0599999999999996</c:v>
                      </c:pt>
                      <c:pt idx="95">
                        <c:v>4.0599999999999996</c:v>
                      </c:pt>
                      <c:pt idx="96">
                        <c:v>4.0599999999999996</c:v>
                      </c:pt>
                      <c:pt idx="97">
                        <c:v>4.0599999999999996</c:v>
                      </c:pt>
                      <c:pt idx="98">
                        <c:v>4.0599999999999996</c:v>
                      </c:pt>
                      <c:pt idx="99">
                        <c:v>4.0599999999999996</c:v>
                      </c:pt>
                      <c:pt idx="100">
                        <c:v>4.0599999999999996</c:v>
                      </c:pt>
                      <c:pt idx="101">
                        <c:v>4.0599999999999996</c:v>
                      </c:pt>
                      <c:pt idx="102">
                        <c:v>4.0599999999999996</c:v>
                      </c:pt>
                      <c:pt idx="103">
                        <c:v>3.59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44-47C0-8D2E-02E7E6E9294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'#1'!$E$1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'#1'!$E$2:$E$105</c:f>
              <c:numCache>
                <c:formatCode>General</c:formatCode>
                <c:ptCount val="104"/>
                <c:pt idx="0">
                  <c:v>2148</c:v>
                </c:pt>
                <c:pt idx="1">
                  <c:v>2148</c:v>
                </c:pt>
                <c:pt idx="2">
                  <c:v>2148</c:v>
                </c:pt>
                <c:pt idx="3">
                  <c:v>2148</c:v>
                </c:pt>
                <c:pt idx="4">
                  <c:v>2148</c:v>
                </c:pt>
                <c:pt idx="5">
                  <c:v>2148</c:v>
                </c:pt>
                <c:pt idx="6">
                  <c:v>2148</c:v>
                </c:pt>
                <c:pt idx="7">
                  <c:v>2148</c:v>
                </c:pt>
                <c:pt idx="8">
                  <c:v>2148</c:v>
                </c:pt>
                <c:pt idx="9">
                  <c:v>2148</c:v>
                </c:pt>
                <c:pt idx="10">
                  <c:v>2148</c:v>
                </c:pt>
                <c:pt idx="11">
                  <c:v>2148</c:v>
                </c:pt>
                <c:pt idx="12">
                  <c:v>2148</c:v>
                </c:pt>
                <c:pt idx="13">
                  <c:v>2148</c:v>
                </c:pt>
                <c:pt idx="14">
                  <c:v>2148</c:v>
                </c:pt>
                <c:pt idx="15">
                  <c:v>2148</c:v>
                </c:pt>
                <c:pt idx="16">
                  <c:v>2148</c:v>
                </c:pt>
                <c:pt idx="17">
                  <c:v>2148</c:v>
                </c:pt>
                <c:pt idx="18">
                  <c:v>2148</c:v>
                </c:pt>
                <c:pt idx="19">
                  <c:v>2148</c:v>
                </c:pt>
                <c:pt idx="20">
                  <c:v>2148</c:v>
                </c:pt>
                <c:pt idx="21">
                  <c:v>2148</c:v>
                </c:pt>
                <c:pt idx="22">
                  <c:v>2565</c:v>
                </c:pt>
                <c:pt idx="23">
                  <c:v>2565</c:v>
                </c:pt>
                <c:pt idx="24">
                  <c:v>2565</c:v>
                </c:pt>
                <c:pt idx="25">
                  <c:v>2565</c:v>
                </c:pt>
                <c:pt idx="26">
                  <c:v>2565</c:v>
                </c:pt>
                <c:pt idx="27">
                  <c:v>2565</c:v>
                </c:pt>
                <c:pt idx="28">
                  <c:v>2565</c:v>
                </c:pt>
                <c:pt idx="29">
                  <c:v>2565</c:v>
                </c:pt>
                <c:pt idx="30">
                  <c:v>2565</c:v>
                </c:pt>
                <c:pt idx="31">
                  <c:v>2565</c:v>
                </c:pt>
                <c:pt idx="32">
                  <c:v>2565</c:v>
                </c:pt>
                <c:pt idx="33">
                  <c:v>2565</c:v>
                </c:pt>
                <c:pt idx="34">
                  <c:v>2565</c:v>
                </c:pt>
                <c:pt idx="35">
                  <c:v>2565</c:v>
                </c:pt>
                <c:pt idx="36">
                  <c:v>2565</c:v>
                </c:pt>
                <c:pt idx="37">
                  <c:v>2565</c:v>
                </c:pt>
                <c:pt idx="38">
                  <c:v>2565</c:v>
                </c:pt>
                <c:pt idx="39">
                  <c:v>2565</c:v>
                </c:pt>
                <c:pt idx="40">
                  <c:v>2565</c:v>
                </c:pt>
                <c:pt idx="41">
                  <c:v>2565</c:v>
                </c:pt>
                <c:pt idx="42">
                  <c:v>2565</c:v>
                </c:pt>
                <c:pt idx="43">
                  <c:v>2565</c:v>
                </c:pt>
                <c:pt idx="44">
                  <c:v>2565</c:v>
                </c:pt>
                <c:pt idx="45">
                  <c:v>2565</c:v>
                </c:pt>
                <c:pt idx="46">
                  <c:v>2565</c:v>
                </c:pt>
                <c:pt idx="47">
                  <c:v>2790</c:v>
                </c:pt>
                <c:pt idx="48">
                  <c:v>2790</c:v>
                </c:pt>
                <c:pt idx="49">
                  <c:v>2790</c:v>
                </c:pt>
                <c:pt idx="50">
                  <c:v>2790</c:v>
                </c:pt>
                <c:pt idx="51">
                  <c:v>2790</c:v>
                </c:pt>
                <c:pt idx="52">
                  <c:v>2677</c:v>
                </c:pt>
                <c:pt idx="53">
                  <c:v>2677</c:v>
                </c:pt>
                <c:pt idx="54">
                  <c:v>2677</c:v>
                </c:pt>
                <c:pt idx="55">
                  <c:v>2677</c:v>
                </c:pt>
                <c:pt idx="56">
                  <c:v>2677</c:v>
                </c:pt>
                <c:pt idx="57">
                  <c:v>2677</c:v>
                </c:pt>
                <c:pt idx="58">
                  <c:v>2142</c:v>
                </c:pt>
                <c:pt idx="59">
                  <c:v>2142</c:v>
                </c:pt>
                <c:pt idx="60">
                  <c:v>2142</c:v>
                </c:pt>
                <c:pt idx="61">
                  <c:v>2142</c:v>
                </c:pt>
                <c:pt idx="62">
                  <c:v>2142</c:v>
                </c:pt>
                <c:pt idx="63">
                  <c:v>2142</c:v>
                </c:pt>
                <c:pt idx="64">
                  <c:v>2142</c:v>
                </c:pt>
                <c:pt idx="65">
                  <c:v>2142</c:v>
                </c:pt>
                <c:pt idx="66">
                  <c:v>2142</c:v>
                </c:pt>
                <c:pt idx="67">
                  <c:v>2142</c:v>
                </c:pt>
                <c:pt idx="68">
                  <c:v>2142</c:v>
                </c:pt>
                <c:pt idx="69">
                  <c:v>2142</c:v>
                </c:pt>
                <c:pt idx="70">
                  <c:v>2142</c:v>
                </c:pt>
                <c:pt idx="71">
                  <c:v>2142</c:v>
                </c:pt>
                <c:pt idx="72">
                  <c:v>2142</c:v>
                </c:pt>
                <c:pt idx="73">
                  <c:v>2142</c:v>
                </c:pt>
                <c:pt idx="74">
                  <c:v>2142</c:v>
                </c:pt>
                <c:pt idx="75">
                  <c:v>2142</c:v>
                </c:pt>
                <c:pt idx="76">
                  <c:v>2142</c:v>
                </c:pt>
                <c:pt idx="77">
                  <c:v>2142</c:v>
                </c:pt>
                <c:pt idx="78">
                  <c:v>2142</c:v>
                </c:pt>
                <c:pt idx="79">
                  <c:v>2142</c:v>
                </c:pt>
                <c:pt idx="80">
                  <c:v>2142</c:v>
                </c:pt>
                <c:pt idx="81">
                  <c:v>2142</c:v>
                </c:pt>
                <c:pt idx="82">
                  <c:v>2776</c:v>
                </c:pt>
                <c:pt idx="83">
                  <c:v>2776</c:v>
                </c:pt>
                <c:pt idx="84">
                  <c:v>2776</c:v>
                </c:pt>
                <c:pt idx="85">
                  <c:v>2697</c:v>
                </c:pt>
                <c:pt idx="86">
                  <c:v>2697</c:v>
                </c:pt>
                <c:pt idx="87">
                  <c:v>2697</c:v>
                </c:pt>
                <c:pt idx="88">
                  <c:v>2697</c:v>
                </c:pt>
                <c:pt idx="89">
                  <c:v>2697</c:v>
                </c:pt>
                <c:pt idx="90">
                  <c:v>2697</c:v>
                </c:pt>
                <c:pt idx="91">
                  <c:v>2697</c:v>
                </c:pt>
                <c:pt idx="92">
                  <c:v>2697</c:v>
                </c:pt>
                <c:pt idx="93">
                  <c:v>2697</c:v>
                </c:pt>
                <c:pt idx="94">
                  <c:v>2697</c:v>
                </c:pt>
                <c:pt idx="95">
                  <c:v>2697</c:v>
                </c:pt>
                <c:pt idx="96">
                  <c:v>2697</c:v>
                </c:pt>
                <c:pt idx="97">
                  <c:v>2697</c:v>
                </c:pt>
                <c:pt idx="98">
                  <c:v>2697</c:v>
                </c:pt>
                <c:pt idx="99">
                  <c:v>2697</c:v>
                </c:pt>
                <c:pt idx="100">
                  <c:v>2697</c:v>
                </c:pt>
                <c:pt idx="101">
                  <c:v>2697</c:v>
                </c:pt>
                <c:pt idx="102">
                  <c:v>2697</c:v>
                </c:pt>
                <c:pt idx="103">
                  <c:v>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4-47C0-8D2E-02E7E6E9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'#2'!$B$1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'#2'!$A$2:$A$121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cat>
          <c:val>
            <c:numRef>
              <c:f>'#2'!$B$2:$B$105</c:f>
              <c:numCache>
                <c:formatCode>#,##0</c:formatCode>
                <c:ptCount val="104"/>
                <c:pt idx="0">
                  <c:v>5223</c:v>
                </c:pt>
                <c:pt idx="1">
                  <c:v>5223</c:v>
                </c:pt>
                <c:pt idx="2">
                  <c:v>5223</c:v>
                </c:pt>
                <c:pt idx="3">
                  <c:v>5223</c:v>
                </c:pt>
                <c:pt idx="4">
                  <c:v>5223</c:v>
                </c:pt>
                <c:pt idx="5">
                  <c:v>5223</c:v>
                </c:pt>
                <c:pt idx="6">
                  <c:v>5223</c:v>
                </c:pt>
                <c:pt idx="7">
                  <c:v>5223</c:v>
                </c:pt>
                <c:pt idx="8">
                  <c:v>5223</c:v>
                </c:pt>
                <c:pt idx="9">
                  <c:v>5223</c:v>
                </c:pt>
                <c:pt idx="10">
                  <c:v>5223</c:v>
                </c:pt>
                <c:pt idx="11">
                  <c:v>4847</c:v>
                </c:pt>
                <c:pt idx="12">
                  <c:v>4847</c:v>
                </c:pt>
                <c:pt idx="13">
                  <c:v>4847</c:v>
                </c:pt>
                <c:pt idx="14">
                  <c:v>4847</c:v>
                </c:pt>
                <c:pt idx="15">
                  <c:v>4847</c:v>
                </c:pt>
                <c:pt idx="16">
                  <c:v>4847</c:v>
                </c:pt>
                <c:pt idx="17">
                  <c:v>4847</c:v>
                </c:pt>
                <c:pt idx="18">
                  <c:v>4847</c:v>
                </c:pt>
                <c:pt idx="19">
                  <c:v>4847</c:v>
                </c:pt>
                <c:pt idx="20">
                  <c:v>4847</c:v>
                </c:pt>
                <c:pt idx="21">
                  <c:v>4847</c:v>
                </c:pt>
                <c:pt idx="22">
                  <c:v>5594</c:v>
                </c:pt>
                <c:pt idx="23">
                  <c:v>5594</c:v>
                </c:pt>
                <c:pt idx="24">
                  <c:v>5594</c:v>
                </c:pt>
                <c:pt idx="25">
                  <c:v>5594</c:v>
                </c:pt>
                <c:pt idx="26">
                  <c:v>5594</c:v>
                </c:pt>
                <c:pt idx="27">
                  <c:v>5594</c:v>
                </c:pt>
                <c:pt idx="28">
                  <c:v>5594</c:v>
                </c:pt>
                <c:pt idx="29">
                  <c:v>5594</c:v>
                </c:pt>
                <c:pt idx="30">
                  <c:v>5430</c:v>
                </c:pt>
                <c:pt idx="31">
                  <c:v>5430</c:v>
                </c:pt>
                <c:pt idx="32">
                  <c:v>5430</c:v>
                </c:pt>
                <c:pt idx="33">
                  <c:v>5430</c:v>
                </c:pt>
                <c:pt idx="34">
                  <c:v>5430</c:v>
                </c:pt>
                <c:pt idx="35">
                  <c:v>5430</c:v>
                </c:pt>
                <c:pt idx="36">
                  <c:v>5430</c:v>
                </c:pt>
                <c:pt idx="37">
                  <c:v>5430</c:v>
                </c:pt>
                <c:pt idx="38">
                  <c:v>5256</c:v>
                </c:pt>
                <c:pt idx="39">
                  <c:v>5256</c:v>
                </c:pt>
                <c:pt idx="40">
                  <c:v>5256</c:v>
                </c:pt>
                <c:pt idx="41">
                  <c:v>5256</c:v>
                </c:pt>
                <c:pt idx="42">
                  <c:v>5256</c:v>
                </c:pt>
                <c:pt idx="43">
                  <c:v>5256</c:v>
                </c:pt>
                <c:pt idx="44">
                  <c:v>5256</c:v>
                </c:pt>
                <c:pt idx="45">
                  <c:v>5256</c:v>
                </c:pt>
                <c:pt idx="46">
                  <c:v>5256</c:v>
                </c:pt>
                <c:pt idx="47">
                  <c:v>5256</c:v>
                </c:pt>
                <c:pt idx="48">
                  <c:v>5256</c:v>
                </c:pt>
                <c:pt idx="49">
                  <c:v>5256</c:v>
                </c:pt>
                <c:pt idx="50">
                  <c:v>5256</c:v>
                </c:pt>
                <c:pt idx="51">
                  <c:v>5256</c:v>
                </c:pt>
                <c:pt idx="52">
                  <c:v>4922</c:v>
                </c:pt>
                <c:pt idx="53">
                  <c:v>4922</c:v>
                </c:pt>
                <c:pt idx="54">
                  <c:v>5117</c:v>
                </c:pt>
                <c:pt idx="55">
                  <c:v>5117</c:v>
                </c:pt>
                <c:pt idx="56">
                  <c:v>5117</c:v>
                </c:pt>
                <c:pt idx="57">
                  <c:v>5117</c:v>
                </c:pt>
                <c:pt idx="58">
                  <c:v>5117</c:v>
                </c:pt>
                <c:pt idx="59">
                  <c:v>5117</c:v>
                </c:pt>
                <c:pt idx="60">
                  <c:v>5117</c:v>
                </c:pt>
                <c:pt idx="61">
                  <c:v>5117</c:v>
                </c:pt>
                <c:pt idx="62">
                  <c:v>5117</c:v>
                </c:pt>
                <c:pt idx="63">
                  <c:v>5117</c:v>
                </c:pt>
                <c:pt idx="64">
                  <c:v>5117</c:v>
                </c:pt>
                <c:pt idx="65">
                  <c:v>5117</c:v>
                </c:pt>
                <c:pt idx="66">
                  <c:v>5162</c:v>
                </c:pt>
                <c:pt idx="67">
                  <c:v>5162</c:v>
                </c:pt>
                <c:pt idx="68">
                  <c:v>5460</c:v>
                </c:pt>
                <c:pt idx="69">
                  <c:v>5460</c:v>
                </c:pt>
                <c:pt idx="70">
                  <c:v>5460</c:v>
                </c:pt>
                <c:pt idx="71">
                  <c:v>5460</c:v>
                </c:pt>
                <c:pt idx="72">
                  <c:v>5460</c:v>
                </c:pt>
                <c:pt idx="73">
                  <c:v>5460</c:v>
                </c:pt>
                <c:pt idx="74">
                  <c:v>5460</c:v>
                </c:pt>
                <c:pt idx="75">
                  <c:v>5460</c:v>
                </c:pt>
                <c:pt idx="76">
                  <c:v>5460</c:v>
                </c:pt>
                <c:pt idx="77">
                  <c:v>5460</c:v>
                </c:pt>
                <c:pt idx="78">
                  <c:v>5460</c:v>
                </c:pt>
                <c:pt idx="79">
                  <c:v>5460</c:v>
                </c:pt>
                <c:pt idx="80">
                  <c:v>5570</c:v>
                </c:pt>
                <c:pt idx="81">
                  <c:v>5570</c:v>
                </c:pt>
                <c:pt idx="82">
                  <c:v>5570</c:v>
                </c:pt>
                <c:pt idx="83">
                  <c:v>5570</c:v>
                </c:pt>
                <c:pt idx="84">
                  <c:v>5570</c:v>
                </c:pt>
                <c:pt idx="85">
                  <c:v>5570</c:v>
                </c:pt>
                <c:pt idx="86">
                  <c:v>5570</c:v>
                </c:pt>
                <c:pt idx="87">
                  <c:v>5570</c:v>
                </c:pt>
                <c:pt idx="88">
                  <c:v>5570</c:v>
                </c:pt>
                <c:pt idx="89">
                  <c:v>5570</c:v>
                </c:pt>
                <c:pt idx="90">
                  <c:v>5570</c:v>
                </c:pt>
                <c:pt idx="91">
                  <c:v>5570</c:v>
                </c:pt>
                <c:pt idx="92">
                  <c:v>5570</c:v>
                </c:pt>
                <c:pt idx="93">
                  <c:v>5570</c:v>
                </c:pt>
                <c:pt idx="94">
                  <c:v>5570</c:v>
                </c:pt>
                <c:pt idx="95">
                  <c:v>5360</c:v>
                </c:pt>
                <c:pt idx="96">
                  <c:v>5360</c:v>
                </c:pt>
                <c:pt idx="97">
                  <c:v>5360</c:v>
                </c:pt>
                <c:pt idx="98">
                  <c:v>5360</c:v>
                </c:pt>
                <c:pt idx="99">
                  <c:v>5585</c:v>
                </c:pt>
                <c:pt idx="100">
                  <c:v>5585</c:v>
                </c:pt>
                <c:pt idx="101">
                  <c:v>5585</c:v>
                </c:pt>
                <c:pt idx="102">
                  <c:v>5585</c:v>
                </c:pt>
                <c:pt idx="103">
                  <c:v>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0-4B04-9001-8D61812B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56</c:v>
                      </c:pt>
                      <c:pt idx="14">
                        <c:v>56</c:v>
                      </c:pt>
                      <c:pt idx="15">
                        <c:v>56</c:v>
                      </c:pt>
                      <c:pt idx="16">
                        <c:v>56</c:v>
                      </c:pt>
                      <c:pt idx="17">
                        <c:v>56</c:v>
                      </c:pt>
                      <c:pt idx="18">
                        <c:v>56</c:v>
                      </c:pt>
                      <c:pt idx="19">
                        <c:v>56</c:v>
                      </c:pt>
                      <c:pt idx="20">
                        <c:v>56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58</c:v>
                      </c:pt>
                      <c:pt idx="24">
                        <c:v>58</c:v>
                      </c:pt>
                      <c:pt idx="25">
                        <c:v>58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61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72</c:v>
                      </c:pt>
                      <c:pt idx="39">
                        <c:v>72</c:v>
                      </c:pt>
                      <c:pt idx="40">
                        <c:v>72</c:v>
                      </c:pt>
                      <c:pt idx="41">
                        <c:v>72</c:v>
                      </c:pt>
                      <c:pt idx="42">
                        <c:v>72</c:v>
                      </c:pt>
                      <c:pt idx="43">
                        <c:v>72</c:v>
                      </c:pt>
                      <c:pt idx="44">
                        <c:v>72</c:v>
                      </c:pt>
                      <c:pt idx="45">
                        <c:v>72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59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60</c:v>
                      </c:pt>
                      <c:pt idx="57">
                        <c:v>60</c:v>
                      </c:pt>
                      <c:pt idx="58">
                        <c:v>60</c:v>
                      </c:pt>
                      <c:pt idx="59">
                        <c:v>60</c:v>
                      </c:pt>
                      <c:pt idx="60">
                        <c:v>60</c:v>
                      </c:pt>
                      <c:pt idx="61">
                        <c:v>60</c:v>
                      </c:pt>
                      <c:pt idx="62">
                        <c:v>60</c:v>
                      </c:pt>
                      <c:pt idx="63">
                        <c:v>60</c:v>
                      </c:pt>
                      <c:pt idx="64">
                        <c:v>60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67</c:v>
                      </c:pt>
                      <c:pt idx="71">
                        <c:v>67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67</c:v>
                      </c:pt>
                      <c:pt idx="75">
                        <c:v>67</c:v>
                      </c:pt>
                      <c:pt idx="76">
                        <c:v>67</c:v>
                      </c:pt>
                      <c:pt idx="77">
                        <c:v>67</c:v>
                      </c:pt>
                      <c:pt idx="78">
                        <c:v>67</c:v>
                      </c:pt>
                      <c:pt idx="79">
                        <c:v>67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65</c:v>
                      </c:pt>
                      <c:pt idx="93">
                        <c:v>65</c:v>
                      </c:pt>
                      <c:pt idx="94">
                        <c:v>65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68</c:v>
                      </c:pt>
                      <c:pt idx="102">
                        <c:v>68</c:v>
                      </c:pt>
                      <c:pt idx="103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9C0-4B04-9001-8D61812BF62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10300</c:v>
                      </c:pt>
                      <c:pt idx="1">
                        <c:v>10300</c:v>
                      </c:pt>
                      <c:pt idx="2">
                        <c:v>10300</c:v>
                      </c:pt>
                      <c:pt idx="3">
                        <c:v>10300</c:v>
                      </c:pt>
                      <c:pt idx="4">
                        <c:v>10300</c:v>
                      </c:pt>
                      <c:pt idx="5">
                        <c:v>10300</c:v>
                      </c:pt>
                      <c:pt idx="6">
                        <c:v>15460</c:v>
                      </c:pt>
                      <c:pt idx="7">
                        <c:v>15460</c:v>
                      </c:pt>
                      <c:pt idx="8">
                        <c:v>15460</c:v>
                      </c:pt>
                      <c:pt idx="9">
                        <c:v>15460</c:v>
                      </c:pt>
                      <c:pt idx="10">
                        <c:v>15460</c:v>
                      </c:pt>
                      <c:pt idx="11">
                        <c:v>16490</c:v>
                      </c:pt>
                      <c:pt idx="12">
                        <c:v>16490</c:v>
                      </c:pt>
                      <c:pt idx="13">
                        <c:v>16490</c:v>
                      </c:pt>
                      <c:pt idx="14">
                        <c:v>14010</c:v>
                      </c:pt>
                      <c:pt idx="15">
                        <c:v>14010</c:v>
                      </c:pt>
                      <c:pt idx="16">
                        <c:v>14010</c:v>
                      </c:pt>
                      <c:pt idx="17">
                        <c:v>14010</c:v>
                      </c:pt>
                      <c:pt idx="18">
                        <c:v>14010</c:v>
                      </c:pt>
                      <c:pt idx="19">
                        <c:v>14010</c:v>
                      </c:pt>
                      <c:pt idx="20">
                        <c:v>14510</c:v>
                      </c:pt>
                      <c:pt idx="21">
                        <c:v>14510</c:v>
                      </c:pt>
                      <c:pt idx="22">
                        <c:v>14510</c:v>
                      </c:pt>
                      <c:pt idx="23">
                        <c:v>14510</c:v>
                      </c:pt>
                      <c:pt idx="24">
                        <c:v>14510</c:v>
                      </c:pt>
                      <c:pt idx="25">
                        <c:v>14510</c:v>
                      </c:pt>
                      <c:pt idx="26">
                        <c:v>15300</c:v>
                      </c:pt>
                      <c:pt idx="27">
                        <c:v>15300</c:v>
                      </c:pt>
                      <c:pt idx="28">
                        <c:v>15300</c:v>
                      </c:pt>
                      <c:pt idx="29">
                        <c:v>15300</c:v>
                      </c:pt>
                      <c:pt idx="30">
                        <c:v>16480</c:v>
                      </c:pt>
                      <c:pt idx="31">
                        <c:v>16480</c:v>
                      </c:pt>
                      <c:pt idx="32">
                        <c:v>16480</c:v>
                      </c:pt>
                      <c:pt idx="33">
                        <c:v>14900</c:v>
                      </c:pt>
                      <c:pt idx="34">
                        <c:v>14900</c:v>
                      </c:pt>
                      <c:pt idx="35">
                        <c:v>14900</c:v>
                      </c:pt>
                      <c:pt idx="36">
                        <c:v>14900</c:v>
                      </c:pt>
                      <c:pt idx="37">
                        <c:v>15720</c:v>
                      </c:pt>
                      <c:pt idx="38">
                        <c:v>15720</c:v>
                      </c:pt>
                      <c:pt idx="39">
                        <c:v>14930</c:v>
                      </c:pt>
                      <c:pt idx="40">
                        <c:v>14930</c:v>
                      </c:pt>
                      <c:pt idx="41">
                        <c:v>14930</c:v>
                      </c:pt>
                      <c:pt idx="42">
                        <c:v>14480</c:v>
                      </c:pt>
                      <c:pt idx="43">
                        <c:v>14480</c:v>
                      </c:pt>
                      <c:pt idx="44">
                        <c:v>14480</c:v>
                      </c:pt>
                      <c:pt idx="45">
                        <c:v>14480</c:v>
                      </c:pt>
                      <c:pt idx="46">
                        <c:v>14880</c:v>
                      </c:pt>
                      <c:pt idx="47">
                        <c:v>14880</c:v>
                      </c:pt>
                      <c:pt idx="48">
                        <c:v>14880</c:v>
                      </c:pt>
                      <c:pt idx="49">
                        <c:v>14880</c:v>
                      </c:pt>
                      <c:pt idx="50">
                        <c:v>15790</c:v>
                      </c:pt>
                      <c:pt idx="51">
                        <c:v>15790</c:v>
                      </c:pt>
                      <c:pt idx="52">
                        <c:v>15790</c:v>
                      </c:pt>
                      <c:pt idx="53">
                        <c:v>15800</c:v>
                      </c:pt>
                      <c:pt idx="54">
                        <c:v>15800</c:v>
                      </c:pt>
                      <c:pt idx="55">
                        <c:v>15800</c:v>
                      </c:pt>
                      <c:pt idx="56">
                        <c:v>15800</c:v>
                      </c:pt>
                      <c:pt idx="57">
                        <c:v>15700</c:v>
                      </c:pt>
                      <c:pt idx="58">
                        <c:v>15700</c:v>
                      </c:pt>
                      <c:pt idx="59">
                        <c:v>16220</c:v>
                      </c:pt>
                      <c:pt idx="60">
                        <c:v>16220</c:v>
                      </c:pt>
                      <c:pt idx="61">
                        <c:v>16220</c:v>
                      </c:pt>
                      <c:pt idx="62">
                        <c:v>15700</c:v>
                      </c:pt>
                      <c:pt idx="63">
                        <c:v>15700</c:v>
                      </c:pt>
                      <c:pt idx="64">
                        <c:v>15700</c:v>
                      </c:pt>
                      <c:pt idx="65">
                        <c:v>15700</c:v>
                      </c:pt>
                      <c:pt idx="66">
                        <c:v>15700</c:v>
                      </c:pt>
                      <c:pt idx="67">
                        <c:v>17810</c:v>
                      </c:pt>
                      <c:pt idx="68">
                        <c:v>17810</c:v>
                      </c:pt>
                      <c:pt idx="69">
                        <c:v>17810</c:v>
                      </c:pt>
                      <c:pt idx="70">
                        <c:v>17810</c:v>
                      </c:pt>
                      <c:pt idx="71">
                        <c:v>16390</c:v>
                      </c:pt>
                      <c:pt idx="72">
                        <c:v>16390</c:v>
                      </c:pt>
                      <c:pt idx="73">
                        <c:v>16390</c:v>
                      </c:pt>
                      <c:pt idx="74">
                        <c:v>16390</c:v>
                      </c:pt>
                      <c:pt idx="75">
                        <c:v>16380</c:v>
                      </c:pt>
                      <c:pt idx="76">
                        <c:v>16380</c:v>
                      </c:pt>
                      <c:pt idx="77">
                        <c:v>16380</c:v>
                      </c:pt>
                      <c:pt idx="78">
                        <c:v>16380</c:v>
                      </c:pt>
                      <c:pt idx="79">
                        <c:v>16330</c:v>
                      </c:pt>
                      <c:pt idx="80">
                        <c:v>16330</c:v>
                      </c:pt>
                      <c:pt idx="81">
                        <c:v>16330</c:v>
                      </c:pt>
                      <c:pt idx="82">
                        <c:v>16330</c:v>
                      </c:pt>
                      <c:pt idx="83">
                        <c:v>14820</c:v>
                      </c:pt>
                      <c:pt idx="84">
                        <c:v>14820</c:v>
                      </c:pt>
                      <c:pt idx="85">
                        <c:v>15090</c:v>
                      </c:pt>
                      <c:pt idx="86">
                        <c:v>15090</c:v>
                      </c:pt>
                      <c:pt idx="87">
                        <c:v>15090</c:v>
                      </c:pt>
                      <c:pt idx="88">
                        <c:v>15090</c:v>
                      </c:pt>
                      <c:pt idx="89">
                        <c:v>15090</c:v>
                      </c:pt>
                      <c:pt idx="90">
                        <c:v>15090</c:v>
                      </c:pt>
                      <c:pt idx="91">
                        <c:v>15090</c:v>
                      </c:pt>
                      <c:pt idx="92">
                        <c:v>15090</c:v>
                      </c:pt>
                      <c:pt idx="93">
                        <c:v>15090</c:v>
                      </c:pt>
                      <c:pt idx="94">
                        <c:v>15090</c:v>
                      </c:pt>
                      <c:pt idx="95">
                        <c:v>15090</c:v>
                      </c:pt>
                      <c:pt idx="96">
                        <c:v>12280</c:v>
                      </c:pt>
                      <c:pt idx="97">
                        <c:v>12280</c:v>
                      </c:pt>
                      <c:pt idx="98">
                        <c:v>12280</c:v>
                      </c:pt>
                      <c:pt idx="99">
                        <c:v>12280</c:v>
                      </c:pt>
                      <c:pt idx="100">
                        <c:v>13380</c:v>
                      </c:pt>
                      <c:pt idx="101">
                        <c:v>13380</c:v>
                      </c:pt>
                      <c:pt idx="102">
                        <c:v>13380</c:v>
                      </c:pt>
                      <c:pt idx="103">
                        <c:v>12950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C0-4B04-9001-8D61812BF62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C0-4B04-9001-8D61812BF62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'#2'!$E$1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'#2'!$A$2:$A$105</c:f>
              <c:numCache>
                <c:formatCode>General</c:formatCode>
                <c:ptCount val="104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</c:numCache>
            </c:numRef>
          </c:cat>
          <c:val>
            <c:numRef>
              <c:f>'#2'!$E$2:$E$105</c:f>
              <c:numCache>
                <c:formatCode>General</c:formatCode>
                <c:ptCount val="10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33</c:v>
                </c:pt>
                <c:pt idx="38">
                  <c:v>33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0-4B04-9001-8D61812B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2880</c:v>
                      </c:pt>
                      <c:pt idx="7">
                        <c:v>2880</c:v>
                      </c:pt>
                      <c:pt idx="8">
                        <c:v>2880</c:v>
                      </c:pt>
                      <c:pt idx="9">
                        <c:v>2880</c:v>
                      </c:pt>
                      <c:pt idx="10">
                        <c:v>2880</c:v>
                      </c:pt>
                      <c:pt idx="11">
                        <c:v>2607</c:v>
                      </c:pt>
                      <c:pt idx="12">
                        <c:v>2607</c:v>
                      </c:pt>
                      <c:pt idx="13">
                        <c:v>2607</c:v>
                      </c:pt>
                      <c:pt idx="14">
                        <c:v>2544</c:v>
                      </c:pt>
                      <c:pt idx="15">
                        <c:v>2544</c:v>
                      </c:pt>
                      <c:pt idx="16">
                        <c:v>2544</c:v>
                      </c:pt>
                      <c:pt idx="17">
                        <c:v>2544</c:v>
                      </c:pt>
                      <c:pt idx="18">
                        <c:v>2544</c:v>
                      </c:pt>
                      <c:pt idx="19">
                        <c:v>2544</c:v>
                      </c:pt>
                      <c:pt idx="20">
                        <c:v>2673</c:v>
                      </c:pt>
                      <c:pt idx="21">
                        <c:v>2673</c:v>
                      </c:pt>
                      <c:pt idx="22">
                        <c:v>2673</c:v>
                      </c:pt>
                      <c:pt idx="23">
                        <c:v>2673</c:v>
                      </c:pt>
                      <c:pt idx="24">
                        <c:v>2673</c:v>
                      </c:pt>
                      <c:pt idx="25">
                        <c:v>2673</c:v>
                      </c:pt>
                      <c:pt idx="26">
                        <c:v>2127</c:v>
                      </c:pt>
                      <c:pt idx="27">
                        <c:v>2127</c:v>
                      </c:pt>
                      <c:pt idx="28">
                        <c:v>2127</c:v>
                      </c:pt>
                      <c:pt idx="29">
                        <c:v>2127</c:v>
                      </c:pt>
                      <c:pt idx="30">
                        <c:v>2397</c:v>
                      </c:pt>
                      <c:pt idx="31">
                        <c:v>2397</c:v>
                      </c:pt>
                      <c:pt idx="32">
                        <c:v>2397</c:v>
                      </c:pt>
                      <c:pt idx="33">
                        <c:v>2598</c:v>
                      </c:pt>
                      <c:pt idx="34">
                        <c:v>2598</c:v>
                      </c:pt>
                      <c:pt idx="35">
                        <c:v>2598</c:v>
                      </c:pt>
                      <c:pt idx="36">
                        <c:v>2598</c:v>
                      </c:pt>
                      <c:pt idx="37">
                        <c:v>2617</c:v>
                      </c:pt>
                      <c:pt idx="38">
                        <c:v>2617</c:v>
                      </c:pt>
                      <c:pt idx="39">
                        <c:v>2562</c:v>
                      </c:pt>
                      <c:pt idx="40">
                        <c:v>2562</c:v>
                      </c:pt>
                      <c:pt idx="41">
                        <c:v>2562</c:v>
                      </c:pt>
                      <c:pt idx="42">
                        <c:v>1995</c:v>
                      </c:pt>
                      <c:pt idx="43">
                        <c:v>1995</c:v>
                      </c:pt>
                      <c:pt idx="44">
                        <c:v>1995</c:v>
                      </c:pt>
                      <c:pt idx="45">
                        <c:v>1995</c:v>
                      </c:pt>
                      <c:pt idx="46">
                        <c:v>2788</c:v>
                      </c:pt>
                      <c:pt idx="47">
                        <c:v>2788</c:v>
                      </c:pt>
                      <c:pt idx="48">
                        <c:v>2788</c:v>
                      </c:pt>
                      <c:pt idx="49">
                        <c:v>2788</c:v>
                      </c:pt>
                      <c:pt idx="50">
                        <c:v>3109</c:v>
                      </c:pt>
                      <c:pt idx="51">
                        <c:v>3109</c:v>
                      </c:pt>
                      <c:pt idx="52">
                        <c:v>3109</c:v>
                      </c:pt>
                      <c:pt idx="53">
                        <c:v>2752</c:v>
                      </c:pt>
                      <c:pt idx="54">
                        <c:v>2752</c:v>
                      </c:pt>
                      <c:pt idx="55">
                        <c:v>2752</c:v>
                      </c:pt>
                      <c:pt idx="56">
                        <c:v>2752</c:v>
                      </c:pt>
                      <c:pt idx="57">
                        <c:v>2131</c:v>
                      </c:pt>
                      <c:pt idx="58">
                        <c:v>2131</c:v>
                      </c:pt>
                      <c:pt idx="59">
                        <c:v>2244</c:v>
                      </c:pt>
                      <c:pt idx="60">
                        <c:v>2244</c:v>
                      </c:pt>
                      <c:pt idx="61">
                        <c:v>2244</c:v>
                      </c:pt>
                      <c:pt idx="62">
                        <c:v>2131</c:v>
                      </c:pt>
                      <c:pt idx="63">
                        <c:v>2131</c:v>
                      </c:pt>
                      <c:pt idx="64">
                        <c:v>2131</c:v>
                      </c:pt>
                      <c:pt idx="65">
                        <c:v>2131</c:v>
                      </c:pt>
                      <c:pt idx="66">
                        <c:v>2131</c:v>
                      </c:pt>
                      <c:pt idx="67">
                        <c:v>2750</c:v>
                      </c:pt>
                      <c:pt idx="68">
                        <c:v>2750</c:v>
                      </c:pt>
                      <c:pt idx="69">
                        <c:v>2750</c:v>
                      </c:pt>
                      <c:pt idx="70">
                        <c:v>2750</c:v>
                      </c:pt>
                      <c:pt idx="71">
                        <c:v>2385</c:v>
                      </c:pt>
                      <c:pt idx="72">
                        <c:v>2385</c:v>
                      </c:pt>
                      <c:pt idx="73">
                        <c:v>2385</c:v>
                      </c:pt>
                      <c:pt idx="74">
                        <c:v>2385</c:v>
                      </c:pt>
                      <c:pt idx="75">
                        <c:v>2206</c:v>
                      </c:pt>
                      <c:pt idx="76">
                        <c:v>2206</c:v>
                      </c:pt>
                      <c:pt idx="77">
                        <c:v>2206</c:v>
                      </c:pt>
                      <c:pt idx="78">
                        <c:v>2206</c:v>
                      </c:pt>
                      <c:pt idx="79">
                        <c:v>2437</c:v>
                      </c:pt>
                      <c:pt idx="80">
                        <c:v>2437</c:v>
                      </c:pt>
                      <c:pt idx="81">
                        <c:v>2437</c:v>
                      </c:pt>
                      <c:pt idx="82">
                        <c:v>2437</c:v>
                      </c:pt>
                      <c:pt idx="83">
                        <c:v>2672</c:v>
                      </c:pt>
                      <c:pt idx="84">
                        <c:v>2672</c:v>
                      </c:pt>
                      <c:pt idx="85">
                        <c:v>2359</c:v>
                      </c:pt>
                      <c:pt idx="86">
                        <c:v>2359</c:v>
                      </c:pt>
                      <c:pt idx="87">
                        <c:v>2359</c:v>
                      </c:pt>
                      <c:pt idx="88">
                        <c:v>2359</c:v>
                      </c:pt>
                      <c:pt idx="89">
                        <c:v>2359</c:v>
                      </c:pt>
                      <c:pt idx="90">
                        <c:v>2359</c:v>
                      </c:pt>
                      <c:pt idx="91">
                        <c:v>2359</c:v>
                      </c:pt>
                      <c:pt idx="92">
                        <c:v>2359</c:v>
                      </c:pt>
                      <c:pt idx="93">
                        <c:v>2359</c:v>
                      </c:pt>
                      <c:pt idx="94">
                        <c:v>2359</c:v>
                      </c:pt>
                      <c:pt idx="95">
                        <c:v>2359</c:v>
                      </c:pt>
                      <c:pt idx="96">
                        <c:v>1862</c:v>
                      </c:pt>
                      <c:pt idx="97">
                        <c:v>1862</c:v>
                      </c:pt>
                      <c:pt idx="98">
                        <c:v>1862</c:v>
                      </c:pt>
                      <c:pt idx="99">
                        <c:v>1862</c:v>
                      </c:pt>
                      <c:pt idx="100">
                        <c:v>2153</c:v>
                      </c:pt>
                      <c:pt idx="101">
                        <c:v>2153</c:v>
                      </c:pt>
                      <c:pt idx="102">
                        <c:v>2153</c:v>
                      </c:pt>
                      <c:pt idx="103">
                        <c:v>2476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9C0-4B04-9001-8D61812BF620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THRUST</a:t>
            </a:r>
            <a:r>
              <a:rPr lang="en-IN" baseline="0"/>
              <a:t> LOAD </a:t>
            </a:r>
            <a:r>
              <a:rPr lang="en-IN"/>
              <a:t>vs CUTTER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Sheet1!$B$2:$B$121</c:f>
            </c:numRef>
          </c:yVal>
          <c:smooth val="1"/>
          <c:extLst>
            <c:ext xmlns:c16="http://schemas.microsoft.com/office/drawing/2014/chart" uri="{C3380CC4-5D6E-409C-BE32-E72D297353CC}">
              <c16:uniqueId val="{00000000-BEBF-40D3-AEA2-42EEF8E433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Sheet1!$C$2:$C$121</c:f>
            </c:numRef>
          </c:yVal>
          <c:smooth val="1"/>
          <c:extLst>
            <c:ext xmlns:c16="http://schemas.microsoft.com/office/drawing/2014/chart" uri="{C3380CC4-5D6E-409C-BE32-E72D297353CC}">
              <c16:uniqueId val="{00000001-BEBF-40D3-AEA2-42EEF8E4337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Sheet1!$D$2:$D$121</c:f>
            </c:numRef>
          </c:yVal>
          <c:smooth val="1"/>
          <c:extLst>
            <c:ext xmlns:c16="http://schemas.microsoft.com/office/drawing/2014/chart" uri="{C3380CC4-5D6E-409C-BE32-E72D297353CC}">
              <c16:uniqueId val="{00000002-BEBF-40D3-AEA2-42EEF8E4337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Thrust Load (kN)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xVal>
          <c:yVal>
            <c:numRef>
              <c:f>Sheet1!$G$2:$G$121</c:f>
              <c:numCache>
                <c:formatCode>General</c:formatCode>
                <c:ptCount val="120"/>
                <c:pt idx="0">
                  <c:v>10300</c:v>
                </c:pt>
                <c:pt idx="1">
                  <c:v>10300</c:v>
                </c:pt>
                <c:pt idx="2">
                  <c:v>10300</c:v>
                </c:pt>
                <c:pt idx="3">
                  <c:v>10300</c:v>
                </c:pt>
                <c:pt idx="4">
                  <c:v>10300</c:v>
                </c:pt>
                <c:pt idx="5">
                  <c:v>10300</c:v>
                </c:pt>
                <c:pt idx="6">
                  <c:v>15460</c:v>
                </c:pt>
                <c:pt idx="7">
                  <c:v>15460</c:v>
                </c:pt>
                <c:pt idx="8">
                  <c:v>15460</c:v>
                </c:pt>
                <c:pt idx="9">
                  <c:v>15460</c:v>
                </c:pt>
                <c:pt idx="10">
                  <c:v>15460</c:v>
                </c:pt>
                <c:pt idx="11">
                  <c:v>16490</c:v>
                </c:pt>
                <c:pt idx="12">
                  <c:v>16490</c:v>
                </c:pt>
                <c:pt idx="13">
                  <c:v>16490</c:v>
                </c:pt>
                <c:pt idx="14">
                  <c:v>14010</c:v>
                </c:pt>
                <c:pt idx="15">
                  <c:v>14010</c:v>
                </c:pt>
                <c:pt idx="16">
                  <c:v>14010</c:v>
                </c:pt>
                <c:pt idx="17">
                  <c:v>14010</c:v>
                </c:pt>
                <c:pt idx="18">
                  <c:v>14010</c:v>
                </c:pt>
                <c:pt idx="19">
                  <c:v>14010</c:v>
                </c:pt>
                <c:pt idx="20">
                  <c:v>14510</c:v>
                </c:pt>
                <c:pt idx="21">
                  <c:v>14510</c:v>
                </c:pt>
                <c:pt idx="22">
                  <c:v>14510</c:v>
                </c:pt>
                <c:pt idx="23">
                  <c:v>14510</c:v>
                </c:pt>
                <c:pt idx="24">
                  <c:v>14510</c:v>
                </c:pt>
                <c:pt idx="25">
                  <c:v>14510</c:v>
                </c:pt>
                <c:pt idx="26">
                  <c:v>15300</c:v>
                </c:pt>
                <c:pt idx="27">
                  <c:v>15300</c:v>
                </c:pt>
                <c:pt idx="28">
                  <c:v>15300</c:v>
                </c:pt>
                <c:pt idx="29">
                  <c:v>15300</c:v>
                </c:pt>
                <c:pt idx="30">
                  <c:v>16480</c:v>
                </c:pt>
                <c:pt idx="31">
                  <c:v>16480</c:v>
                </c:pt>
                <c:pt idx="32">
                  <c:v>16480</c:v>
                </c:pt>
                <c:pt idx="33">
                  <c:v>14900</c:v>
                </c:pt>
                <c:pt idx="34">
                  <c:v>14900</c:v>
                </c:pt>
                <c:pt idx="35">
                  <c:v>14900</c:v>
                </c:pt>
                <c:pt idx="36">
                  <c:v>14900</c:v>
                </c:pt>
                <c:pt idx="37">
                  <c:v>15720</c:v>
                </c:pt>
                <c:pt idx="38">
                  <c:v>15720</c:v>
                </c:pt>
                <c:pt idx="39">
                  <c:v>14930</c:v>
                </c:pt>
                <c:pt idx="40">
                  <c:v>14930</c:v>
                </c:pt>
                <c:pt idx="41">
                  <c:v>14930</c:v>
                </c:pt>
                <c:pt idx="42">
                  <c:v>14480</c:v>
                </c:pt>
                <c:pt idx="43">
                  <c:v>14480</c:v>
                </c:pt>
                <c:pt idx="44">
                  <c:v>14480</c:v>
                </c:pt>
                <c:pt idx="45">
                  <c:v>14480</c:v>
                </c:pt>
                <c:pt idx="46">
                  <c:v>14880</c:v>
                </c:pt>
                <c:pt idx="47">
                  <c:v>14880</c:v>
                </c:pt>
                <c:pt idx="48">
                  <c:v>14880</c:v>
                </c:pt>
                <c:pt idx="49">
                  <c:v>14880</c:v>
                </c:pt>
                <c:pt idx="50">
                  <c:v>15790</c:v>
                </c:pt>
                <c:pt idx="51">
                  <c:v>15790</c:v>
                </c:pt>
                <c:pt idx="52">
                  <c:v>15790</c:v>
                </c:pt>
                <c:pt idx="53">
                  <c:v>15800</c:v>
                </c:pt>
                <c:pt idx="54">
                  <c:v>15800</c:v>
                </c:pt>
                <c:pt idx="55">
                  <c:v>15800</c:v>
                </c:pt>
                <c:pt idx="56">
                  <c:v>15800</c:v>
                </c:pt>
                <c:pt idx="57">
                  <c:v>15700</c:v>
                </c:pt>
                <c:pt idx="58">
                  <c:v>15700</c:v>
                </c:pt>
                <c:pt idx="59">
                  <c:v>16220</c:v>
                </c:pt>
                <c:pt idx="60">
                  <c:v>16220</c:v>
                </c:pt>
                <c:pt idx="61">
                  <c:v>16220</c:v>
                </c:pt>
                <c:pt idx="62">
                  <c:v>15700</c:v>
                </c:pt>
                <c:pt idx="63">
                  <c:v>15700</c:v>
                </c:pt>
                <c:pt idx="64">
                  <c:v>15700</c:v>
                </c:pt>
                <c:pt idx="65">
                  <c:v>15700</c:v>
                </c:pt>
                <c:pt idx="66">
                  <c:v>15700</c:v>
                </c:pt>
                <c:pt idx="67">
                  <c:v>17810</c:v>
                </c:pt>
                <c:pt idx="68">
                  <c:v>17810</c:v>
                </c:pt>
                <c:pt idx="69">
                  <c:v>17810</c:v>
                </c:pt>
                <c:pt idx="70">
                  <c:v>17810</c:v>
                </c:pt>
                <c:pt idx="71">
                  <c:v>16390</c:v>
                </c:pt>
                <c:pt idx="72">
                  <c:v>16390</c:v>
                </c:pt>
                <c:pt idx="73">
                  <c:v>16390</c:v>
                </c:pt>
                <c:pt idx="74">
                  <c:v>16390</c:v>
                </c:pt>
                <c:pt idx="75">
                  <c:v>16380</c:v>
                </c:pt>
                <c:pt idx="76">
                  <c:v>16380</c:v>
                </c:pt>
                <c:pt idx="77">
                  <c:v>16380</c:v>
                </c:pt>
                <c:pt idx="78">
                  <c:v>16380</c:v>
                </c:pt>
                <c:pt idx="79">
                  <c:v>16330</c:v>
                </c:pt>
                <c:pt idx="80">
                  <c:v>16330</c:v>
                </c:pt>
                <c:pt idx="81">
                  <c:v>16330</c:v>
                </c:pt>
                <c:pt idx="82">
                  <c:v>16330</c:v>
                </c:pt>
                <c:pt idx="83">
                  <c:v>14820</c:v>
                </c:pt>
                <c:pt idx="84">
                  <c:v>14820</c:v>
                </c:pt>
                <c:pt idx="85">
                  <c:v>15090</c:v>
                </c:pt>
                <c:pt idx="86">
                  <c:v>15090</c:v>
                </c:pt>
                <c:pt idx="87">
                  <c:v>15090</c:v>
                </c:pt>
                <c:pt idx="88">
                  <c:v>15090</c:v>
                </c:pt>
                <c:pt idx="89">
                  <c:v>15090</c:v>
                </c:pt>
                <c:pt idx="90">
                  <c:v>15090</c:v>
                </c:pt>
                <c:pt idx="91">
                  <c:v>15090</c:v>
                </c:pt>
                <c:pt idx="92">
                  <c:v>15090</c:v>
                </c:pt>
                <c:pt idx="93">
                  <c:v>15090</c:v>
                </c:pt>
                <c:pt idx="94">
                  <c:v>15090</c:v>
                </c:pt>
                <c:pt idx="95">
                  <c:v>15090</c:v>
                </c:pt>
                <c:pt idx="96">
                  <c:v>12280</c:v>
                </c:pt>
                <c:pt idx="97">
                  <c:v>12280</c:v>
                </c:pt>
                <c:pt idx="98">
                  <c:v>12280</c:v>
                </c:pt>
                <c:pt idx="99">
                  <c:v>12280</c:v>
                </c:pt>
                <c:pt idx="100">
                  <c:v>13380</c:v>
                </c:pt>
                <c:pt idx="101">
                  <c:v>13380</c:v>
                </c:pt>
                <c:pt idx="102">
                  <c:v>13380</c:v>
                </c:pt>
                <c:pt idx="103">
                  <c:v>12950</c:v>
                </c:pt>
                <c:pt idx="104">
                  <c:v>12950</c:v>
                </c:pt>
                <c:pt idx="105">
                  <c:v>12950</c:v>
                </c:pt>
                <c:pt idx="106">
                  <c:v>12950</c:v>
                </c:pt>
                <c:pt idx="107">
                  <c:v>12950</c:v>
                </c:pt>
                <c:pt idx="108">
                  <c:v>12950</c:v>
                </c:pt>
                <c:pt idx="109">
                  <c:v>12950</c:v>
                </c:pt>
                <c:pt idx="110">
                  <c:v>12950</c:v>
                </c:pt>
                <c:pt idx="111">
                  <c:v>12950</c:v>
                </c:pt>
                <c:pt idx="112">
                  <c:v>12950</c:v>
                </c:pt>
                <c:pt idx="113">
                  <c:v>12950</c:v>
                </c:pt>
                <c:pt idx="114">
                  <c:v>12950</c:v>
                </c:pt>
                <c:pt idx="115">
                  <c:v>12950</c:v>
                </c:pt>
                <c:pt idx="116">
                  <c:v>12950</c:v>
                </c:pt>
                <c:pt idx="117">
                  <c:v>12950</c:v>
                </c:pt>
                <c:pt idx="118">
                  <c:v>12950</c:v>
                </c:pt>
                <c:pt idx="119">
                  <c:v>3610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BEBF-40D3-AEA2-42EEF8E4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23727"/>
        <c:axId val="1143239087"/>
        <c:extLst/>
      </c:scatterChart>
      <c:scatterChart>
        <c:scatterStyle val="smooth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Cutter Torque (kN.m)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xVal>
          <c:yVal>
            <c:numRef>
              <c:f>Sheet1!$F$2:$F$121</c:f>
              <c:numCache>
                <c:formatCode>General</c:formatCode>
                <c:ptCount val="120"/>
                <c:pt idx="0">
                  <c:v>2657</c:v>
                </c:pt>
                <c:pt idx="1">
                  <c:v>2657</c:v>
                </c:pt>
                <c:pt idx="2">
                  <c:v>2657</c:v>
                </c:pt>
                <c:pt idx="3">
                  <c:v>2657</c:v>
                </c:pt>
                <c:pt idx="4">
                  <c:v>2657</c:v>
                </c:pt>
                <c:pt idx="5">
                  <c:v>2657</c:v>
                </c:pt>
                <c:pt idx="6">
                  <c:v>2880</c:v>
                </c:pt>
                <c:pt idx="7">
                  <c:v>2880</c:v>
                </c:pt>
                <c:pt idx="8">
                  <c:v>2880</c:v>
                </c:pt>
                <c:pt idx="9">
                  <c:v>2880</c:v>
                </c:pt>
                <c:pt idx="10">
                  <c:v>2880</c:v>
                </c:pt>
                <c:pt idx="11">
                  <c:v>2607</c:v>
                </c:pt>
                <c:pt idx="12">
                  <c:v>2607</c:v>
                </c:pt>
                <c:pt idx="13">
                  <c:v>2607</c:v>
                </c:pt>
                <c:pt idx="14">
                  <c:v>2544</c:v>
                </c:pt>
                <c:pt idx="15">
                  <c:v>2544</c:v>
                </c:pt>
                <c:pt idx="16">
                  <c:v>2544</c:v>
                </c:pt>
                <c:pt idx="17">
                  <c:v>2544</c:v>
                </c:pt>
                <c:pt idx="18">
                  <c:v>2544</c:v>
                </c:pt>
                <c:pt idx="19">
                  <c:v>2544</c:v>
                </c:pt>
                <c:pt idx="20">
                  <c:v>2673</c:v>
                </c:pt>
                <c:pt idx="21">
                  <c:v>2673</c:v>
                </c:pt>
                <c:pt idx="22">
                  <c:v>2673</c:v>
                </c:pt>
                <c:pt idx="23">
                  <c:v>2673</c:v>
                </c:pt>
                <c:pt idx="24">
                  <c:v>2673</c:v>
                </c:pt>
                <c:pt idx="25">
                  <c:v>2673</c:v>
                </c:pt>
                <c:pt idx="26">
                  <c:v>2127</c:v>
                </c:pt>
                <c:pt idx="27">
                  <c:v>2127</c:v>
                </c:pt>
                <c:pt idx="28">
                  <c:v>2127</c:v>
                </c:pt>
                <c:pt idx="29">
                  <c:v>2127</c:v>
                </c:pt>
                <c:pt idx="30">
                  <c:v>2397</c:v>
                </c:pt>
                <c:pt idx="31">
                  <c:v>2397</c:v>
                </c:pt>
                <c:pt idx="32">
                  <c:v>2397</c:v>
                </c:pt>
                <c:pt idx="33">
                  <c:v>2598</c:v>
                </c:pt>
                <c:pt idx="34">
                  <c:v>2598</c:v>
                </c:pt>
                <c:pt idx="35">
                  <c:v>2598</c:v>
                </c:pt>
                <c:pt idx="36">
                  <c:v>2598</c:v>
                </c:pt>
                <c:pt idx="37">
                  <c:v>2617</c:v>
                </c:pt>
                <c:pt idx="38">
                  <c:v>2617</c:v>
                </c:pt>
                <c:pt idx="39">
                  <c:v>2562</c:v>
                </c:pt>
                <c:pt idx="40">
                  <c:v>2562</c:v>
                </c:pt>
                <c:pt idx="41">
                  <c:v>2562</c:v>
                </c:pt>
                <c:pt idx="42">
                  <c:v>1995</c:v>
                </c:pt>
                <c:pt idx="43">
                  <c:v>1995</c:v>
                </c:pt>
                <c:pt idx="44">
                  <c:v>1995</c:v>
                </c:pt>
                <c:pt idx="45">
                  <c:v>1995</c:v>
                </c:pt>
                <c:pt idx="46">
                  <c:v>2788</c:v>
                </c:pt>
                <c:pt idx="47">
                  <c:v>2788</c:v>
                </c:pt>
                <c:pt idx="48">
                  <c:v>2788</c:v>
                </c:pt>
                <c:pt idx="49">
                  <c:v>2788</c:v>
                </c:pt>
                <c:pt idx="50">
                  <c:v>3109</c:v>
                </c:pt>
                <c:pt idx="51">
                  <c:v>3109</c:v>
                </c:pt>
                <c:pt idx="52">
                  <c:v>3109</c:v>
                </c:pt>
                <c:pt idx="53">
                  <c:v>2752</c:v>
                </c:pt>
                <c:pt idx="54">
                  <c:v>2752</c:v>
                </c:pt>
                <c:pt idx="55">
                  <c:v>2752</c:v>
                </c:pt>
                <c:pt idx="56">
                  <c:v>2752</c:v>
                </c:pt>
                <c:pt idx="57">
                  <c:v>2131</c:v>
                </c:pt>
                <c:pt idx="58">
                  <c:v>2131</c:v>
                </c:pt>
                <c:pt idx="59">
                  <c:v>2244</c:v>
                </c:pt>
                <c:pt idx="60">
                  <c:v>2244</c:v>
                </c:pt>
                <c:pt idx="61">
                  <c:v>2244</c:v>
                </c:pt>
                <c:pt idx="62">
                  <c:v>2131</c:v>
                </c:pt>
                <c:pt idx="63">
                  <c:v>2131</c:v>
                </c:pt>
                <c:pt idx="64">
                  <c:v>2131</c:v>
                </c:pt>
                <c:pt idx="65">
                  <c:v>2131</c:v>
                </c:pt>
                <c:pt idx="66">
                  <c:v>2131</c:v>
                </c:pt>
                <c:pt idx="67">
                  <c:v>2750</c:v>
                </c:pt>
                <c:pt idx="68">
                  <c:v>2750</c:v>
                </c:pt>
                <c:pt idx="69">
                  <c:v>2750</c:v>
                </c:pt>
                <c:pt idx="70">
                  <c:v>2750</c:v>
                </c:pt>
                <c:pt idx="71">
                  <c:v>2385</c:v>
                </c:pt>
                <c:pt idx="72">
                  <c:v>2385</c:v>
                </c:pt>
                <c:pt idx="73">
                  <c:v>2385</c:v>
                </c:pt>
                <c:pt idx="74">
                  <c:v>2385</c:v>
                </c:pt>
                <c:pt idx="75">
                  <c:v>2206</c:v>
                </c:pt>
                <c:pt idx="76">
                  <c:v>2206</c:v>
                </c:pt>
                <c:pt idx="77">
                  <c:v>2206</c:v>
                </c:pt>
                <c:pt idx="78">
                  <c:v>2206</c:v>
                </c:pt>
                <c:pt idx="79">
                  <c:v>2437</c:v>
                </c:pt>
                <c:pt idx="80">
                  <c:v>2437</c:v>
                </c:pt>
                <c:pt idx="81">
                  <c:v>2437</c:v>
                </c:pt>
                <c:pt idx="82">
                  <c:v>2437</c:v>
                </c:pt>
                <c:pt idx="83">
                  <c:v>2672</c:v>
                </c:pt>
                <c:pt idx="84">
                  <c:v>2672</c:v>
                </c:pt>
                <c:pt idx="85">
                  <c:v>2359</c:v>
                </c:pt>
                <c:pt idx="86">
                  <c:v>2359</c:v>
                </c:pt>
                <c:pt idx="87">
                  <c:v>2359</c:v>
                </c:pt>
                <c:pt idx="88">
                  <c:v>2359</c:v>
                </c:pt>
                <c:pt idx="89">
                  <c:v>2359</c:v>
                </c:pt>
                <c:pt idx="90">
                  <c:v>2359</c:v>
                </c:pt>
                <c:pt idx="91">
                  <c:v>2359</c:v>
                </c:pt>
                <c:pt idx="92">
                  <c:v>2359</c:v>
                </c:pt>
                <c:pt idx="93">
                  <c:v>2359</c:v>
                </c:pt>
                <c:pt idx="94">
                  <c:v>2359</c:v>
                </c:pt>
                <c:pt idx="95">
                  <c:v>2359</c:v>
                </c:pt>
                <c:pt idx="96">
                  <c:v>1862</c:v>
                </c:pt>
                <c:pt idx="97">
                  <c:v>1862</c:v>
                </c:pt>
                <c:pt idx="98">
                  <c:v>1862</c:v>
                </c:pt>
                <c:pt idx="99">
                  <c:v>1862</c:v>
                </c:pt>
                <c:pt idx="100">
                  <c:v>2153</c:v>
                </c:pt>
                <c:pt idx="101">
                  <c:v>2153</c:v>
                </c:pt>
                <c:pt idx="102">
                  <c:v>2153</c:v>
                </c:pt>
                <c:pt idx="103">
                  <c:v>2476</c:v>
                </c:pt>
                <c:pt idx="104">
                  <c:v>2476</c:v>
                </c:pt>
                <c:pt idx="105">
                  <c:v>2476</c:v>
                </c:pt>
                <c:pt idx="106">
                  <c:v>2476</c:v>
                </c:pt>
                <c:pt idx="107">
                  <c:v>2476</c:v>
                </c:pt>
                <c:pt idx="108">
                  <c:v>2476</c:v>
                </c:pt>
                <c:pt idx="109">
                  <c:v>2476</c:v>
                </c:pt>
                <c:pt idx="110">
                  <c:v>2476</c:v>
                </c:pt>
                <c:pt idx="111">
                  <c:v>2476</c:v>
                </c:pt>
                <c:pt idx="112">
                  <c:v>2476</c:v>
                </c:pt>
                <c:pt idx="113">
                  <c:v>2476</c:v>
                </c:pt>
                <c:pt idx="114">
                  <c:v>2476</c:v>
                </c:pt>
                <c:pt idx="115">
                  <c:v>2476</c:v>
                </c:pt>
                <c:pt idx="116">
                  <c:v>2476</c:v>
                </c:pt>
                <c:pt idx="117">
                  <c:v>2476</c:v>
                </c:pt>
                <c:pt idx="118">
                  <c:v>2476</c:v>
                </c:pt>
                <c:pt idx="119">
                  <c:v>2619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BEBF-40D3-AEA2-42EEF8E4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8527"/>
        <c:axId val="98375167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43</c:v>
                      </c:pt>
                      <c:pt idx="24">
                        <c:v>43</c:v>
                      </c:pt>
                      <c:pt idx="25">
                        <c:v>43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27</c:v>
                      </c:pt>
                      <c:pt idx="58">
                        <c:v>27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27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34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33</c:v>
                      </c:pt>
                      <c:pt idx="80">
                        <c:v>33</c:v>
                      </c:pt>
                      <c:pt idx="81">
                        <c:v>33</c:v>
                      </c:pt>
                      <c:pt idx="82">
                        <c:v>33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37</c:v>
                      </c:pt>
                      <c:pt idx="92">
                        <c:v>37</c:v>
                      </c:pt>
                      <c:pt idx="93">
                        <c:v>37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42</c:v>
                      </c:pt>
                      <c:pt idx="97">
                        <c:v>42</c:v>
                      </c:pt>
                      <c:pt idx="98">
                        <c:v>42</c:v>
                      </c:pt>
                      <c:pt idx="99">
                        <c:v>42</c:v>
                      </c:pt>
                      <c:pt idx="100">
                        <c:v>39</c:v>
                      </c:pt>
                      <c:pt idx="101">
                        <c:v>39</c:v>
                      </c:pt>
                      <c:pt idx="102">
                        <c:v>39</c:v>
                      </c:pt>
                      <c:pt idx="103">
                        <c:v>37</c:v>
                      </c:pt>
                      <c:pt idx="104">
                        <c:v>37</c:v>
                      </c:pt>
                      <c:pt idx="105">
                        <c:v>37</c:v>
                      </c:pt>
                      <c:pt idx="106">
                        <c:v>37</c:v>
                      </c:pt>
                      <c:pt idx="107">
                        <c:v>37</c:v>
                      </c:pt>
                      <c:pt idx="108">
                        <c:v>37</c:v>
                      </c:pt>
                      <c:pt idx="109">
                        <c:v>37</c:v>
                      </c:pt>
                      <c:pt idx="110">
                        <c:v>37</c:v>
                      </c:pt>
                      <c:pt idx="111">
                        <c:v>37</c:v>
                      </c:pt>
                      <c:pt idx="112">
                        <c:v>37</c:v>
                      </c:pt>
                      <c:pt idx="113">
                        <c:v>37</c:v>
                      </c:pt>
                      <c:pt idx="114">
                        <c:v>37</c:v>
                      </c:pt>
                      <c:pt idx="115">
                        <c:v>37</c:v>
                      </c:pt>
                      <c:pt idx="116">
                        <c:v>37</c:v>
                      </c:pt>
                      <c:pt idx="117">
                        <c:v>37</c:v>
                      </c:pt>
                      <c:pt idx="118">
                        <c:v>37</c:v>
                      </c:pt>
                      <c:pt idx="119">
                        <c:v>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EBF-40D3-AEA2-42EEF8E4337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  <c:pt idx="104">
                        <c:v>3.61</c:v>
                      </c:pt>
                      <c:pt idx="105">
                        <c:v>3.61</c:v>
                      </c:pt>
                      <c:pt idx="106">
                        <c:v>3.61</c:v>
                      </c:pt>
                      <c:pt idx="107">
                        <c:v>3.61</c:v>
                      </c:pt>
                      <c:pt idx="108">
                        <c:v>3.61</c:v>
                      </c:pt>
                      <c:pt idx="109">
                        <c:v>3.61</c:v>
                      </c:pt>
                      <c:pt idx="110">
                        <c:v>3.61</c:v>
                      </c:pt>
                      <c:pt idx="111">
                        <c:v>3.61</c:v>
                      </c:pt>
                      <c:pt idx="112">
                        <c:v>3.61</c:v>
                      </c:pt>
                      <c:pt idx="113">
                        <c:v>3.61</c:v>
                      </c:pt>
                      <c:pt idx="114">
                        <c:v>3.61</c:v>
                      </c:pt>
                      <c:pt idx="115">
                        <c:v>3.61</c:v>
                      </c:pt>
                      <c:pt idx="116">
                        <c:v>3.61</c:v>
                      </c:pt>
                      <c:pt idx="117">
                        <c:v>3.61</c:v>
                      </c:pt>
                      <c:pt idx="118">
                        <c:v>3.61</c:v>
                      </c:pt>
                      <c:pt idx="119">
                        <c:v>2.3199999999999998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BF-40D3-AEA2-42EEF8E43373}"/>
                  </c:ext>
                </c:extLst>
              </c15:ser>
            </c15:filteredScatterSeries>
          </c:ext>
        </c:extLst>
      </c:scatterChart>
      <c:valAx>
        <c:axId val="11432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39087"/>
        <c:crosses val="autoZero"/>
        <c:crossBetween val="midCat"/>
      </c:valAx>
      <c:valAx>
        <c:axId val="1143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23727"/>
        <c:crosses val="autoZero"/>
        <c:crossBetween val="midCat"/>
      </c:valAx>
      <c:valAx>
        <c:axId val="98375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8527"/>
        <c:crosses val="max"/>
        <c:crossBetween val="midCat"/>
      </c:valAx>
      <c:valAx>
        <c:axId val="1052058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75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THRUST</a:t>
            </a:r>
            <a:r>
              <a:rPr lang="en-IN" baseline="0"/>
              <a:t> LOAD </a:t>
            </a:r>
            <a:r>
              <a:rPr lang="en-IN"/>
              <a:t>vs CUTTER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Sheet1!$B$2:$B$121</c:f>
            </c:numRef>
          </c:yVal>
          <c:smooth val="1"/>
          <c:extLst>
            <c:ext xmlns:c16="http://schemas.microsoft.com/office/drawing/2014/chart" uri="{C3380CC4-5D6E-409C-BE32-E72D297353CC}">
              <c16:uniqueId val="{00000000-784B-4458-9C58-0E719CE645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Sheet1!$C$2:$C$121</c:f>
            </c:numRef>
          </c:yVal>
          <c:smooth val="1"/>
          <c:extLst>
            <c:ext xmlns:c16="http://schemas.microsoft.com/office/drawing/2014/chart" uri="{C3380CC4-5D6E-409C-BE32-E72D297353CC}">
              <c16:uniqueId val="{00000001-784B-4458-9C58-0E719CE645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Sheet1!$D$2:$D$121</c:f>
            </c:numRef>
          </c:yVal>
          <c:smooth val="1"/>
          <c:extLst>
            <c:ext xmlns:c16="http://schemas.microsoft.com/office/drawing/2014/chart" uri="{C3380CC4-5D6E-409C-BE32-E72D297353CC}">
              <c16:uniqueId val="{00000002-784B-4458-9C58-0E719CE6450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Thrust Load (kN)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xVal>
          <c:yVal>
            <c:numRef>
              <c:f>Sheet1!$G$2:$G$121</c:f>
              <c:numCache>
                <c:formatCode>General</c:formatCode>
                <c:ptCount val="120"/>
                <c:pt idx="0">
                  <c:v>10300</c:v>
                </c:pt>
                <c:pt idx="1">
                  <c:v>10300</c:v>
                </c:pt>
                <c:pt idx="2">
                  <c:v>10300</c:v>
                </c:pt>
                <c:pt idx="3">
                  <c:v>10300</c:v>
                </c:pt>
                <c:pt idx="4">
                  <c:v>10300</c:v>
                </c:pt>
                <c:pt idx="5">
                  <c:v>10300</c:v>
                </c:pt>
                <c:pt idx="6">
                  <c:v>15460</c:v>
                </c:pt>
                <c:pt idx="7">
                  <c:v>15460</c:v>
                </c:pt>
                <c:pt idx="8">
                  <c:v>15460</c:v>
                </c:pt>
                <c:pt idx="9">
                  <c:v>15460</c:v>
                </c:pt>
                <c:pt idx="10">
                  <c:v>15460</c:v>
                </c:pt>
                <c:pt idx="11">
                  <c:v>16490</c:v>
                </c:pt>
                <c:pt idx="12">
                  <c:v>16490</c:v>
                </c:pt>
                <c:pt idx="13">
                  <c:v>16490</c:v>
                </c:pt>
                <c:pt idx="14">
                  <c:v>14010</c:v>
                </c:pt>
                <c:pt idx="15">
                  <c:v>14010</c:v>
                </c:pt>
                <c:pt idx="16">
                  <c:v>14010</c:v>
                </c:pt>
                <c:pt idx="17">
                  <c:v>14010</c:v>
                </c:pt>
                <c:pt idx="18">
                  <c:v>14010</c:v>
                </c:pt>
                <c:pt idx="19">
                  <c:v>14010</c:v>
                </c:pt>
                <c:pt idx="20">
                  <c:v>14510</c:v>
                </c:pt>
                <c:pt idx="21">
                  <c:v>14510</c:v>
                </c:pt>
                <c:pt idx="22">
                  <c:v>14510</c:v>
                </c:pt>
                <c:pt idx="23">
                  <c:v>14510</c:v>
                </c:pt>
                <c:pt idx="24">
                  <c:v>14510</c:v>
                </c:pt>
                <c:pt idx="25">
                  <c:v>14510</c:v>
                </c:pt>
                <c:pt idx="26">
                  <c:v>15300</c:v>
                </c:pt>
                <c:pt idx="27">
                  <c:v>15300</c:v>
                </c:pt>
                <c:pt idx="28">
                  <c:v>15300</c:v>
                </c:pt>
                <c:pt idx="29">
                  <c:v>15300</c:v>
                </c:pt>
                <c:pt idx="30">
                  <c:v>16480</c:v>
                </c:pt>
                <c:pt idx="31">
                  <c:v>16480</c:v>
                </c:pt>
                <c:pt idx="32">
                  <c:v>16480</c:v>
                </c:pt>
                <c:pt idx="33">
                  <c:v>14900</c:v>
                </c:pt>
                <c:pt idx="34">
                  <c:v>14900</c:v>
                </c:pt>
                <c:pt idx="35">
                  <c:v>14900</c:v>
                </c:pt>
                <c:pt idx="36">
                  <c:v>14900</c:v>
                </c:pt>
                <c:pt idx="37">
                  <c:v>15720</c:v>
                </c:pt>
                <c:pt idx="38">
                  <c:v>15720</c:v>
                </c:pt>
                <c:pt idx="39">
                  <c:v>14930</c:v>
                </c:pt>
                <c:pt idx="40">
                  <c:v>14930</c:v>
                </c:pt>
                <c:pt idx="41">
                  <c:v>14930</c:v>
                </c:pt>
                <c:pt idx="42">
                  <c:v>14480</c:v>
                </c:pt>
                <c:pt idx="43">
                  <c:v>14480</c:v>
                </c:pt>
                <c:pt idx="44">
                  <c:v>14480</c:v>
                </c:pt>
                <c:pt idx="45">
                  <c:v>14480</c:v>
                </c:pt>
                <c:pt idx="46">
                  <c:v>14880</c:v>
                </c:pt>
                <c:pt idx="47">
                  <c:v>14880</c:v>
                </c:pt>
                <c:pt idx="48">
                  <c:v>14880</c:v>
                </c:pt>
                <c:pt idx="49">
                  <c:v>14880</c:v>
                </c:pt>
                <c:pt idx="50">
                  <c:v>15790</c:v>
                </c:pt>
                <c:pt idx="51">
                  <c:v>15790</c:v>
                </c:pt>
                <c:pt idx="52">
                  <c:v>15790</c:v>
                </c:pt>
                <c:pt idx="53">
                  <c:v>15800</c:v>
                </c:pt>
                <c:pt idx="54">
                  <c:v>15800</c:v>
                </c:pt>
                <c:pt idx="55">
                  <c:v>15800</c:v>
                </c:pt>
                <c:pt idx="56">
                  <c:v>15800</c:v>
                </c:pt>
                <c:pt idx="57">
                  <c:v>15700</c:v>
                </c:pt>
                <c:pt idx="58">
                  <c:v>15700</c:v>
                </c:pt>
                <c:pt idx="59">
                  <c:v>16220</c:v>
                </c:pt>
                <c:pt idx="60">
                  <c:v>16220</c:v>
                </c:pt>
                <c:pt idx="61">
                  <c:v>16220</c:v>
                </c:pt>
                <c:pt idx="62">
                  <c:v>15700</c:v>
                </c:pt>
                <c:pt idx="63">
                  <c:v>15700</c:v>
                </c:pt>
                <c:pt idx="64">
                  <c:v>15700</c:v>
                </c:pt>
                <c:pt idx="65">
                  <c:v>15700</c:v>
                </c:pt>
                <c:pt idx="66">
                  <c:v>15700</c:v>
                </c:pt>
                <c:pt idx="67">
                  <c:v>17810</c:v>
                </c:pt>
                <c:pt idx="68">
                  <c:v>17810</c:v>
                </c:pt>
                <c:pt idx="69">
                  <c:v>17810</c:v>
                </c:pt>
                <c:pt idx="70">
                  <c:v>17810</c:v>
                </c:pt>
                <c:pt idx="71">
                  <c:v>16390</c:v>
                </c:pt>
                <c:pt idx="72">
                  <c:v>16390</c:v>
                </c:pt>
                <c:pt idx="73">
                  <c:v>16390</c:v>
                </c:pt>
                <c:pt idx="74">
                  <c:v>16390</c:v>
                </c:pt>
                <c:pt idx="75">
                  <c:v>16380</c:v>
                </c:pt>
                <c:pt idx="76">
                  <c:v>16380</c:v>
                </c:pt>
                <c:pt idx="77">
                  <c:v>16380</c:v>
                </c:pt>
                <c:pt idx="78">
                  <c:v>16380</c:v>
                </c:pt>
                <c:pt idx="79">
                  <c:v>16330</c:v>
                </c:pt>
                <c:pt idx="80">
                  <c:v>16330</c:v>
                </c:pt>
                <c:pt idx="81">
                  <c:v>16330</c:v>
                </c:pt>
                <c:pt idx="82">
                  <c:v>16330</c:v>
                </c:pt>
                <c:pt idx="83">
                  <c:v>14820</c:v>
                </c:pt>
                <c:pt idx="84">
                  <c:v>14820</c:v>
                </c:pt>
                <c:pt idx="85">
                  <c:v>15090</c:v>
                </c:pt>
                <c:pt idx="86">
                  <c:v>15090</c:v>
                </c:pt>
                <c:pt idx="87">
                  <c:v>15090</c:v>
                </c:pt>
                <c:pt idx="88">
                  <c:v>15090</c:v>
                </c:pt>
                <c:pt idx="89">
                  <c:v>15090</c:v>
                </c:pt>
                <c:pt idx="90">
                  <c:v>15090</c:v>
                </c:pt>
                <c:pt idx="91">
                  <c:v>15090</c:v>
                </c:pt>
                <c:pt idx="92">
                  <c:v>15090</c:v>
                </c:pt>
                <c:pt idx="93">
                  <c:v>15090</c:v>
                </c:pt>
                <c:pt idx="94">
                  <c:v>15090</c:v>
                </c:pt>
                <c:pt idx="95">
                  <c:v>15090</c:v>
                </c:pt>
                <c:pt idx="96">
                  <c:v>12280</c:v>
                </c:pt>
                <c:pt idx="97">
                  <c:v>12280</c:v>
                </c:pt>
                <c:pt idx="98">
                  <c:v>12280</c:v>
                </c:pt>
                <c:pt idx="99">
                  <c:v>12280</c:v>
                </c:pt>
                <c:pt idx="100">
                  <c:v>13380</c:v>
                </c:pt>
                <c:pt idx="101">
                  <c:v>13380</c:v>
                </c:pt>
                <c:pt idx="102">
                  <c:v>13380</c:v>
                </c:pt>
                <c:pt idx="103">
                  <c:v>12950</c:v>
                </c:pt>
                <c:pt idx="104">
                  <c:v>12950</c:v>
                </c:pt>
                <c:pt idx="105">
                  <c:v>12950</c:v>
                </c:pt>
                <c:pt idx="106">
                  <c:v>12950</c:v>
                </c:pt>
                <c:pt idx="107">
                  <c:v>12950</c:v>
                </c:pt>
                <c:pt idx="108">
                  <c:v>12950</c:v>
                </c:pt>
                <c:pt idx="109">
                  <c:v>12950</c:v>
                </c:pt>
                <c:pt idx="110">
                  <c:v>12950</c:v>
                </c:pt>
                <c:pt idx="111">
                  <c:v>12950</c:v>
                </c:pt>
                <c:pt idx="112">
                  <c:v>12950</c:v>
                </c:pt>
                <c:pt idx="113">
                  <c:v>12950</c:v>
                </c:pt>
                <c:pt idx="114">
                  <c:v>12950</c:v>
                </c:pt>
                <c:pt idx="115">
                  <c:v>12950</c:v>
                </c:pt>
                <c:pt idx="116">
                  <c:v>12950</c:v>
                </c:pt>
                <c:pt idx="117">
                  <c:v>12950</c:v>
                </c:pt>
                <c:pt idx="118">
                  <c:v>12950</c:v>
                </c:pt>
                <c:pt idx="119">
                  <c:v>3610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784B-4458-9C58-0E719CE6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23727"/>
        <c:axId val="1143239087"/>
        <c:extLst/>
      </c:scatterChart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Penetration Rate (mm/min)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xVal>
          <c:yVal>
            <c:numRef>
              <c:f>Sheet1!$E$2:$E$121</c:f>
              <c:numCache>
                <c:formatCode>General</c:formatCode>
                <c:ptCount val="12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33</c:v>
                </c:pt>
                <c:pt idx="38">
                  <c:v>33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29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784B-4458-9C58-0E719CE645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Cutter Torque (kN.m)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xVal>
          <c:yVal>
            <c:numRef>
              <c:f>Sheet1!$F$2:$F$121</c:f>
              <c:numCache>
                <c:formatCode>General</c:formatCode>
                <c:ptCount val="120"/>
                <c:pt idx="0">
                  <c:v>2657</c:v>
                </c:pt>
                <c:pt idx="1">
                  <c:v>2657</c:v>
                </c:pt>
                <c:pt idx="2">
                  <c:v>2657</c:v>
                </c:pt>
                <c:pt idx="3">
                  <c:v>2657</c:v>
                </c:pt>
                <c:pt idx="4">
                  <c:v>2657</c:v>
                </c:pt>
                <c:pt idx="5">
                  <c:v>2657</c:v>
                </c:pt>
                <c:pt idx="6">
                  <c:v>2880</c:v>
                </c:pt>
                <c:pt idx="7">
                  <c:v>2880</c:v>
                </c:pt>
                <c:pt idx="8">
                  <c:v>2880</c:v>
                </c:pt>
                <c:pt idx="9">
                  <c:v>2880</c:v>
                </c:pt>
                <c:pt idx="10">
                  <c:v>2880</c:v>
                </c:pt>
                <c:pt idx="11">
                  <c:v>2607</c:v>
                </c:pt>
                <c:pt idx="12">
                  <c:v>2607</c:v>
                </c:pt>
                <c:pt idx="13">
                  <c:v>2607</c:v>
                </c:pt>
                <c:pt idx="14">
                  <c:v>2544</c:v>
                </c:pt>
                <c:pt idx="15">
                  <c:v>2544</c:v>
                </c:pt>
                <c:pt idx="16">
                  <c:v>2544</c:v>
                </c:pt>
                <c:pt idx="17">
                  <c:v>2544</c:v>
                </c:pt>
                <c:pt idx="18">
                  <c:v>2544</c:v>
                </c:pt>
                <c:pt idx="19">
                  <c:v>2544</c:v>
                </c:pt>
                <c:pt idx="20">
                  <c:v>2673</c:v>
                </c:pt>
                <c:pt idx="21">
                  <c:v>2673</c:v>
                </c:pt>
                <c:pt idx="22">
                  <c:v>2673</c:v>
                </c:pt>
                <c:pt idx="23">
                  <c:v>2673</c:v>
                </c:pt>
                <c:pt idx="24">
                  <c:v>2673</c:v>
                </c:pt>
                <c:pt idx="25">
                  <c:v>2673</c:v>
                </c:pt>
                <c:pt idx="26">
                  <c:v>2127</c:v>
                </c:pt>
                <c:pt idx="27">
                  <c:v>2127</c:v>
                </c:pt>
                <c:pt idx="28">
                  <c:v>2127</c:v>
                </c:pt>
                <c:pt idx="29">
                  <c:v>2127</c:v>
                </c:pt>
                <c:pt idx="30">
                  <c:v>2397</c:v>
                </c:pt>
                <c:pt idx="31">
                  <c:v>2397</c:v>
                </c:pt>
                <c:pt idx="32">
                  <c:v>2397</c:v>
                </c:pt>
                <c:pt idx="33">
                  <c:v>2598</c:v>
                </c:pt>
                <c:pt idx="34">
                  <c:v>2598</c:v>
                </c:pt>
                <c:pt idx="35">
                  <c:v>2598</c:v>
                </c:pt>
                <c:pt idx="36">
                  <c:v>2598</c:v>
                </c:pt>
                <c:pt idx="37">
                  <c:v>2617</c:v>
                </c:pt>
                <c:pt idx="38">
                  <c:v>2617</c:v>
                </c:pt>
                <c:pt idx="39">
                  <c:v>2562</c:v>
                </c:pt>
                <c:pt idx="40">
                  <c:v>2562</c:v>
                </c:pt>
                <c:pt idx="41">
                  <c:v>2562</c:v>
                </c:pt>
                <c:pt idx="42">
                  <c:v>1995</c:v>
                </c:pt>
                <c:pt idx="43">
                  <c:v>1995</c:v>
                </c:pt>
                <c:pt idx="44">
                  <c:v>1995</c:v>
                </c:pt>
                <c:pt idx="45">
                  <c:v>1995</c:v>
                </c:pt>
                <c:pt idx="46">
                  <c:v>2788</c:v>
                </c:pt>
                <c:pt idx="47">
                  <c:v>2788</c:v>
                </c:pt>
                <c:pt idx="48">
                  <c:v>2788</c:v>
                </c:pt>
                <c:pt idx="49">
                  <c:v>2788</c:v>
                </c:pt>
                <c:pt idx="50">
                  <c:v>3109</c:v>
                </c:pt>
                <c:pt idx="51">
                  <c:v>3109</c:v>
                </c:pt>
                <c:pt idx="52">
                  <c:v>3109</c:v>
                </c:pt>
                <c:pt idx="53">
                  <c:v>2752</c:v>
                </c:pt>
                <c:pt idx="54">
                  <c:v>2752</c:v>
                </c:pt>
                <c:pt idx="55">
                  <c:v>2752</c:v>
                </c:pt>
                <c:pt idx="56">
                  <c:v>2752</c:v>
                </c:pt>
                <c:pt idx="57">
                  <c:v>2131</c:v>
                </c:pt>
                <c:pt idx="58">
                  <c:v>2131</c:v>
                </c:pt>
                <c:pt idx="59">
                  <c:v>2244</c:v>
                </c:pt>
                <c:pt idx="60">
                  <c:v>2244</c:v>
                </c:pt>
                <c:pt idx="61">
                  <c:v>2244</c:v>
                </c:pt>
                <c:pt idx="62">
                  <c:v>2131</c:v>
                </c:pt>
                <c:pt idx="63">
                  <c:v>2131</c:v>
                </c:pt>
                <c:pt idx="64">
                  <c:v>2131</c:v>
                </c:pt>
                <c:pt idx="65">
                  <c:v>2131</c:v>
                </c:pt>
                <c:pt idx="66">
                  <c:v>2131</c:v>
                </c:pt>
                <c:pt idx="67">
                  <c:v>2750</c:v>
                </c:pt>
                <c:pt idx="68">
                  <c:v>2750</c:v>
                </c:pt>
                <c:pt idx="69">
                  <c:v>2750</c:v>
                </c:pt>
                <c:pt idx="70">
                  <c:v>2750</c:v>
                </c:pt>
                <c:pt idx="71">
                  <c:v>2385</c:v>
                </c:pt>
                <c:pt idx="72">
                  <c:v>2385</c:v>
                </c:pt>
                <c:pt idx="73">
                  <c:v>2385</c:v>
                </c:pt>
                <c:pt idx="74">
                  <c:v>2385</c:v>
                </c:pt>
                <c:pt idx="75">
                  <c:v>2206</c:v>
                </c:pt>
                <c:pt idx="76">
                  <c:v>2206</c:v>
                </c:pt>
                <c:pt idx="77">
                  <c:v>2206</c:v>
                </c:pt>
                <c:pt idx="78">
                  <c:v>2206</c:v>
                </c:pt>
                <c:pt idx="79">
                  <c:v>2437</c:v>
                </c:pt>
                <c:pt idx="80">
                  <c:v>2437</c:v>
                </c:pt>
                <c:pt idx="81">
                  <c:v>2437</c:v>
                </c:pt>
                <c:pt idx="82">
                  <c:v>2437</c:v>
                </c:pt>
                <c:pt idx="83">
                  <c:v>2672</c:v>
                </c:pt>
                <c:pt idx="84">
                  <c:v>2672</c:v>
                </c:pt>
                <c:pt idx="85">
                  <c:v>2359</c:v>
                </c:pt>
                <c:pt idx="86">
                  <c:v>2359</c:v>
                </c:pt>
                <c:pt idx="87">
                  <c:v>2359</c:v>
                </c:pt>
                <c:pt idx="88">
                  <c:v>2359</c:v>
                </c:pt>
                <c:pt idx="89">
                  <c:v>2359</c:v>
                </c:pt>
                <c:pt idx="90">
                  <c:v>2359</c:v>
                </c:pt>
                <c:pt idx="91">
                  <c:v>2359</c:v>
                </c:pt>
                <c:pt idx="92">
                  <c:v>2359</c:v>
                </c:pt>
                <c:pt idx="93">
                  <c:v>2359</c:v>
                </c:pt>
                <c:pt idx="94">
                  <c:v>2359</c:v>
                </c:pt>
                <c:pt idx="95">
                  <c:v>2359</c:v>
                </c:pt>
                <c:pt idx="96">
                  <c:v>1862</c:v>
                </c:pt>
                <c:pt idx="97">
                  <c:v>1862</c:v>
                </c:pt>
                <c:pt idx="98">
                  <c:v>1862</c:v>
                </c:pt>
                <c:pt idx="99">
                  <c:v>1862</c:v>
                </c:pt>
                <c:pt idx="100">
                  <c:v>2153</c:v>
                </c:pt>
                <c:pt idx="101">
                  <c:v>2153</c:v>
                </c:pt>
                <c:pt idx="102">
                  <c:v>2153</c:v>
                </c:pt>
                <c:pt idx="103">
                  <c:v>2476</c:v>
                </c:pt>
                <c:pt idx="104">
                  <c:v>2476</c:v>
                </c:pt>
                <c:pt idx="105">
                  <c:v>2476</c:v>
                </c:pt>
                <c:pt idx="106">
                  <c:v>2476</c:v>
                </c:pt>
                <c:pt idx="107">
                  <c:v>2476</c:v>
                </c:pt>
                <c:pt idx="108">
                  <c:v>2476</c:v>
                </c:pt>
                <c:pt idx="109">
                  <c:v>2476</c:v>
                </c:pt>
                <c:pt idx="110">
                  <c:v>2476</c:v>
                </c:pt>
                <c:pt idx="111">
                  <c:v>2476</c:v>
                </c:pt>
                <c:pt idx="112">
                  <c:v>2476</c:v>
                </c:pt>
                <c:pt idx="113">
                  <c:v>2476</c:v>
                </c:pt>
                <c:pt idx="114">
                  <c:v>2476</c:v>
                </c:pt>
                <c:pt idx="115">
                  <c:v>2476</c:v>
                </c:pt>
                <c:pt idx="116">
                  <c:v>2476</c:v>
                </c:pt>
                <c:pt idx="117">
                  <c:v>2476</c:v>
                </c:pt>
                <c:pt idx="118">
                  <c:v>2476</c:v>
                </c:pt>
                <c:pt idx="119">
                  <c:v>2619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784B-4458-9C58-0E719CE6450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Cutter Revolution (/min)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xVal>
          <c:yVal>
            <c:numRef>
              <c:f>Sheet1!$H$2:$H$121</c:f>
              <c:numCache>
                <c:formatCode>General</c:formatCode>
                <c:ptCount val="120"/>
                <c:pt idx="0">
                  <c:v>4.17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4.24</c:v>
                </c:pt>
                <c:pt idx="12">
                  <c:v>4.24</c:v>
                </c:pt>
                <c:pt idx="13">
                  <c:v>4.24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4.28</c:v>
                </c:pt>
                <c:pt idx="27">
                  <c:v>4.28</c:v>
                </c:pt>
                <c:pt idx="28">
                  <c:v>4.28</c:v>
                </c:pt>
                <c:pt idx="29">
                  <c:v>4.28</c:v>
                </c:pt>
                <c:pt idx="30">
                  <c:v>4.28</c:v>
                </c:pt>
                <c:pt idx="31">
                  <c:v>4.28</c:v>
                </c:pt>
                <c:pt idx="32">
                  <c:v>4.28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3.64</c:v>
                </c:pt>
                <c:pt idx="37">
                  <c:v>4</c:v>
                </c:pt>
                <c:pt idx="38">
                  <c:v>4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4.18</c:v>
                </c:pt>
                <c:pt idx="43">
                  <c:v>4.18</c:v>
                </c:pt>
                <c:pt idx="44">
                  <c:v>4.18</c:v>
                </c:pt>
                <c:pt idx="45">
                  <c:v>4.18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4.08</c:v>
                </c:pt>
                <c:pt idx="58">
                  <c:v>4.08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3.72</c:v>
                </c:pt>
                <c:pt idx="68">
                  <c:v>3.72</c:v>
                </c:pt>
                <c:pt idx="69">
                  <c:v>3.72</c:v>
                </c:pt>
                <c:pt idx="70">
                  <c:v>3.72</c:v>
                </c:pt>
                <c:pt idx="71">
                  <c:v>4.1100000000000003</c:v>
                </c:pt>
                <c:pt idx="72">
                  <c:v>4.1100000000000003</c:v>
                </c:pt>
                <c:pt idx="73">
                  <c:v>4.1100000000000003</c:v>
                </c:pt>
                <c:pt idx="74">
                  <c:v>4.1100000000000003</c:v>
                </c:pt>
                <c:pt idx="75">
                  <c:v>4.29</c:v>
                </c:pt>
                <c:pt idx="76">
                  <c:v>4.29</c:v>
                </c:pt>
                <c:pt idx="77">
                  <c:v>4.29</c:v>
                </c:pt>
                <c:pt idx="78">
                  <c:v>4.29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3.95</c:v>
                </c:pt>
                <c:pt idx="83">
                  <c:v>3.63</c:v>
                </c:pt>
                <c:pt idx="84">
                  <c:v>3.63</c:v>
                </c:pt>
                <c:pt idx="85">
                  <c:v>4.04</c:v>
                </c:pt>
                <c:pt idx="86">
                  <c:v>4.04</c:v>
                </c:pt>
                <c:pt idx="87">
                  <c:v>4.04</c:v>
                </c:pt>
                <c:pt idx="88">
                  <c:v>4.04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4.04</c:v>
                </c:pt>
                <c:pt idx="93">
                  <c:v>4.04</c:v>
                </c:pt>
                <c:pt idx="94">
                  <c:v>4.04</c:v>
                </c:pt>
                <c:pt idx="95">
                  <c:v>4.04</c:v>
                </c:pt>
                <c:pt idx="96">
                  <c:v>4.21</c:v>
                </c:pt>
                <c:pt idx="97">
                  <c:v>4.21</c:v>
                </c:pt>
                <c:pt idx="98">
                  <c:v>4.21</c:v>
                </c:pt>
                <c:pt idx="99">
                  <c:v>4.21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3.61</c:v>
                </c:pt>
                <c:pt idx="104">
                  <c:v>3.61</c:v>
                </c:pt>
                <c:pt idx="105">
                  <c:v>3.61</c:v>
                </c:pt>
                <c:pt idx="106">
                  <c:v>3.61</c:v>
                </c:pt>
                <c:pt idx="107">
                  <c:v>3.61</c:v>
                </c:pt>
                <c:pt idx="108">
                  <c:v>3.61</c:v>
                </c:pt>
                <c:pt idx="109">
                  <c:v>3.61</c:v>
                </c:pt>
                <c:pt idx="110">
                  <c:v>3.61</c:v>
                </c:pt>
                <c:pt idx="111">
                  <c:v>3.61</c:v>
                </c:pt>
                <c:pt idx="112">
                  <c:v>3.61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2.3199999999999998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784B-4458-9C58-0E719CE6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8527"/>
        <c:axId val="983751679"/>
        <c:extLst/>
      </c:scatterChart>
      <c:valAx>
        <c:axId val="11432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39087"/>
        <c:crosses val="autoZero"/>
        <c:crossBetween val="midCat"/>
      </c:valAx>
      <c:valAx>
        <c:axId val="1143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23727"/>
        <c:crosses val="autoZero"/>
        <c:crossBetween val="midCat"/>
      </c:valAx>
      <c:valAx>
        <c:axId val="98375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8527"/>
        <c:crosses val="max"/>
        <c:crossBetween val="midCat"/>
      </c:valAx>
      <c:valAx>
        <c:axId val="1052058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75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Thrust Load (kN)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'#2'!$B$1</c:f>
              <c:strCache>
                <c:ptCount val="1"/>
                <c:pt idx="0">
                  <c:v>Velocity P (m/s)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'#2'!$A$2:$A$121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cat>
          <c:val>
            <c:numRef>
              <c:f>'#2'!$B$2:$B$105</c:f>
              <c:numCache>
                <c:formatCode>#,##0</c:formatCode>
                <c:ptCount val="104"/>
                <c:pt idx="0">
                  <c:v>5223</c:v>
                </c:pt>
                <c:pt idx="1">
                  <c:v>5223</c:v>
                </c:pt>
                <c:pt idx="2">
                  <c:v>5223</c:v>
                </c:pt>
                <c:pt idx="3">
                  <c:v>5223</c:v>
                </c:pt>
                <c:pt idx="4">
                  <c:v>5223</c:v>
                </c:pt>
                <c:pt idx="5">
                  <c:v>5223</c:v>
                </c:pt>
                <c:pt idx="6">
                  <c:v>5223</c:v>
                </c:pt>
                <c:pt idx="7">
                  <c:v>5223</c:v>
                </c:pt>
                <c:pt idx="8">
                  <c:v>5223</c:v>
                </c:pt>
                <c:pt idx="9">
                  <c:v>5223</c:v>
                </c:pt>
                <c:pt idx="10">
                  <c:v>5223</c:v>
                </c:pt>
                <c:pt idx="11">
                  <c:v>4847</c:v>
                </c:pt>
                <c:pt idx="12">
                  <c:v>4847</c:v>
                </c:pt>
                <c:pt idx="13">
                  <c:v>4847</c:v>
                </c:pt>
                <c:pt idx="14">
                  <c:v>4847</c:v>
                </c:pt>
                <c:pt idx="15">
                  <c:v>4847</c:v>
                </c:pt>
                <c:pt idx="16">
                  <c:v>4847</c:v>
                </c:pt>
                <c:pt idx="17">
                  <c:v>4847</c:v>
                </c:pt>
                <c:pt idx="18">
                  <c:v>4847</c:v>
                </c:pt>
                <c:pt idx="19">
                  <c:v>4847</c:v>
                </c:pt>
                <c:pt idx="20">
                  <c:v>4847</c:v>
                </c:pt>
                <c:pt idx="21">
                  <c:v>4847</c:v>
                </c:pt>
                <c:pt idx="22">
                  <c:v>5594</c:v>
                </c:pt>
                <c:pt idx="23">
                  <c:v>5594</c:v>
                </c:pt>
                <c:pt idx="24">
                  <c:v>5594</c:v>
                </c:pt>
                <c:pt idx="25">
                  <c:v>5594</c:v>
                </c:pt>
                <c:pt idx="26">
                  <c:v>5594</c:v>
                </c:pt>
                <c:pt idx="27">
                  <c:v>5594</c:v>
                </c:pt>
                <c:pt idx="28">
                  <c:v>5594</c:v>
                </c:pt>
                <c:pt idx="29">
                  <c:v>5594</c:v>
                </c:pt>
                <c:pt idx="30">
                  <c:v>5430</c:v>
                </c:pt>
                <c:pt idx="31">
                  <c:v>5430</c:v>
                </c:pt>
                <c:pt idx="32">
                  <c:v>5430</c:v>
                </c:pt>
                <c:pt idx="33">
                  <c:v>5430</c:v>
                </c:pt>
                <c:pt idx="34">
                  <c:v>5430</c:v>
                </c:pt>
                <c:pt idx="35">
                  <c:v>5430</c:v>
                </c:pt>
                <c:pt idx="36">
                  <c:v>5430</c:v>
                </c:pt>
                <c:pt idx="37">
                  <c:v>5430</c:v>
                </c:pt>
                <c:pt idx="38">
                  <c:v>5256</c:v>
                </c:pt>
                <c:pt idx="39">
                  <c:v>5256</c:v>
                </c:pt>
                <c:pt idx="40">
                  <c:v>5256</c:v>
                </c:pt>
                <c:pt idx="41">
                  <c:v>5256</c:v>
                </c:pt>
                <c:pt idx="42">
                  <c:v>5256</c:v>
                </c:pt>
                <c:pt idx="43">
                  <c:v>5256</c:v>
                </c:pt>
                <c:pt idx="44">
                  <c:v>5256</c:v>
                </c:pt>
                <c:pt idx="45">
                  <c:v>5256</c:v>
                </c:pt>
                <c:pt idx="46">
                  <c:v>5256</c:v>
                </c:pt>
                <c:pt idx="47">
                  <c:v>5256</c:v>
                </c:pt>
                <c:pt idx="48">
                  <c:v>5256</c:v>
                </c:pt>
                <c:pt idx="49">
                  <c:v>5256</c:v>
                </c:pt>
                <c:pt idx="50">
                  <c:v>5256</c:v>
                </c:pt>
                <c:pt idx="51">
                  <c:v>5256</c:v>
                </c:pt>
                <c:pt idx="52">
                  <c:v>4922</c:v>
                </c:pt>
                <c:pt idx="53">
                  <c:v>4922</c:v>
                </c:pt>
                <c:pt idx="54">
                  <c:v>5117</c:v>
                </c:pt>
                <c:pt idx="55">
                  <c:v>5117</c:v>
                </c:pt>
                <c:pt idx="56">
                  <c:v>5117</c:v>
                </c:pt>
                <c:pt idx="57">
                  <c:v>5117</c:v>
                </c:pt>
                <c:pt idx="58">
                  <c:v>5117</c:v>
                </c:pt>
                <c:pt idx="59">
                  <c:v>5117</c:v>
                </c:pt>
                <c:pt idx="60">
                  <c:v>5117</c:v>
                </c:pt>
                <c:pt idx="61">
                  <c:v>5117</c:v>
                </c:pt>
                <c:pt idx="62">
                  <c:v>5117</c:v>
                </c:pt>
                <c:pt idx="63">
                  <c:v>5117</c:v>
                </c:pt>
                <c:pt idx="64">
                  <c:v>5117</c:v>
                </c:pt>
                <c:pt idx="65">
                  <c:v>5117</c:v>
                </c:pt>
                <c:pt idx="66">
                  <c:v>5162</c:v>
                </c:pt>
                <c:pt idx="67">
                  <c:v>5162</c:v>
                </c:pt>
                <c:pt idx="68">
                  <c:v>5460</c:v>
                </c:pt>
                <c:pt idx="69">
                  <c:v>5460</c:v>
                </c:pt>
                <c:pt idx="70">
                  <c:v>5460</c:v>
                </c:pt>
                <c:pt idx="71">
                  <c:v>5460</c:v>
                </c:pt>
                <c:pt idx="72">
                  <c:v>5460</c:v>
                </c:pt>
                <c:pt idx="73">
                  <c:v>5460</c:v>
                </c:pt>
                <c:pt idx="74">
                  <c:v>5460</c:v>
                </c:pt>
                <c:pt idx="75">
                  <c:v>5460</c:v>
                </c:pt>
                <c:pt idx="76">
                  <c:v>5460</c:v>
                </c:pt>
                <c:pt idx="77">
                  <c:v>5460</c:v>
                </c:pt>
                <c:pt idx="78">
                  <c:v>5460</c:v>
                </c:pt>
                <c:pt idx="79">
                  <c:v>5460</c:v>
                </c:pt>
                <c:pt idx="80">
                  <c:v>5570</c:v>
                </c:pt>
                <c:pt idx="81">
                  <c:v>5570</c:v>
                </c:pt>
                <c:pt idx="82">
                  <c:v>5570</c:v>
                </c:pt>
                <c:pt idx="83">
                  <c:v>5570</c:v>
                </c:pt>
                <c:pt idx="84">
                  <c:v>5570</c:v>
                </c:pt>
                <c:pt idx="85">
                  <c:v>5570</c:v>
                </c:pt>
                <c:pt idx="86">
                  <c:v>5570</c:v>
                </c:pt>
                <c:pt idx="87">
                  <c:v>5570</c:v>
                </c:pt>
                <c:pt idx="88">
                  <c:v>5570</c:v>
                </c:pt>
                <c:pt idx="89">
                  <c:v>5570</c:v>
                </c:pt>
                <c:pt idx="90">
                  <c:v>5570</c:v>
                </c:pt>
                <c:pt idx="91">
                  <c:v>5570</c:v>
                </c:pt>
                <c:pt idx="92">
                  <c:v>5570</c:v>
                </c:pt>
                <c:pt idx="93">
                  <c:v>5570</c:v>
                </c:pt>
                <c:pt idx="94">
                  <c:v>5570</c:v>
                </c:pt>
                <c:pt idx="95">
                  <c:v>5360</c:v>
                </c:pt>
                <c:pt idx="96">
                  <c:v>5360</c:v>
                </c:pt>
                <c:pt idx="97">
                  <c:v>5360</c:v>
                </c:pt>
                <c:pt idx="98">
                  <c:v>5360</c:v>
                </c:pt>
                <c:pt idx="99">
                  <c:v>5585</c:v>
                </c:pt>
                <c:pt idx="100">
                  <c:v>5585</c:v>
                </c:pt>
                <c:pt idx="101">
                  <c:v>5585</c:v>
                </c:pt>
                <c:pt idx="102">
                  <c:v>5585</c:v>
                </c:pt>
                <c:pt idx="103">
                  <c:v>5585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429-4535-8DEE-EF7CFDC2B869}"/>
            </c:ext>
          </c:extLst>
        </c:ser>
        <c:ser>
          <c:idx val="2"/>
          <c:order val="7"/>
          <c:tx>
            <c:strRef>
              <c:f>'#2'!$D$1</c:f>
              <c:strCache>
                <c:ptCount val="1"/>
                <c:pt idx="0">
                  <c:v>Dyn. Young's Mod. (GPa)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'#2'!$A$2:$A$121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cat>
          <c:val>
            <c:numRef>
              <c:f>'#2'!$D$2:$D$105</c:f>
              <c:numCache>
                <c:formatCode>General</c:formatCode>
                <c:ptCount val="10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59</c:v>
                </c:pt>
                <c:pt idx="53">
                  <c:v>59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429-4535-8DEE-EF7CFDC2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'#2'!$B$1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'#2'!$B$2:$B$105</c15:sqref>
                        </c15:formulaRef>
                      </c:ext>
                    </c:extLst>
                    <c:numCache>
                      <c:formatCode>#,##0</c:formatCode>
                      <c:ptCount val="104"/>
                      <c:pt idx="0">
                        <c:v>5223</c:v>
                      </c:pt>
                      <c:pt idx="1">
                        <c:v>5223</c:v>
                      </c:pt>
                      <c:pt idx="2">
                        <c:v>5223</c:v>
                      </c:pt>
                      <c:pt idx="3">
                        <c:v>5223</c:v>
                      </c:pt>
                      <c:pt idx="4">
                        <c:v>5223</c:v>
                      </c:pt>
                      <c:pt idx="5">
                        <c:v>5223</c:v>
                      </c:pt>
                      <c:pt idx="6">
                        <c:v>5223</c:v>
                      </c:pt>
                      <c:pt idx="7">
                        <c:v>5223</c:v>
                      </c:pt>
                      <c:pt idx="8">
                        <c:v>5223</c:v>
                      </c:pt>
                      <c:pt idx="9">
                        <c:v>5223</c:v>
                      </c:pt>
                      <c:pt idx="10">
                        <c:v>5223</c:v>
                      </c:pt>
                      <c:pt idx="11">
                        <c:v>4847</c:v>
                      </c:pt>
                      <c:pt idx="12">
                        <c:v>4847</c:v>
                      </c:pt>
                      <c:pt idx="13">
                        <c:v>4847</c:v>
                      </c:pt>
                      <c:pt idx="14">
                        <c:v>4847</c:v>
                      </c:pt>
                      <c:pt idx="15">
                        <c:v>4847</c:v>
                      </c:pt>
                      <c:pt idx="16">
                        <c:v>4847</c:v>
                      </c:pt>
                      <c:pt idx="17">
                        <c:v>4847</c:v>
                      </c:pt>
                      <c:pt idx="18">
                        <c:v>4847</c:v>
                      </c:pt>
                      <c:pt idx="19">
                        <c:v>4847</c:v>
                      </c:pt>
                      <c:pt idx="20">
                        <c:v>4847</c:v>
                      </c:pt>
                      <c:pt idx="21">
                        <c:v>4847</c:v>
                      </c:pt>
                      <c:pt idx="22">
                        <c:v>5594</c:v>
                      </c:pt>
                      <c:pt idx="23">
                        <c:v>5594</c:v>
                      </c:pt>
                      <c:pt idx="24">
                        <c:v>5594</c:v>
                      </c:pt>
                      <c:pt idx="25">
                        <c:v>5594</c:v>
                      </c:pt>
                      <c:pt idx="26">
                        <c:v>5594</c:v>
                      </c:pt>
                      <c:pt idx="27">
                        <c:v>5594</c:v>
                      </c:pt>
                      <c:pt idx="28">
                        <c:v>5594</c:v>
                      </c:pt>
                      <c:pt idx="29">
                        <c:v>5594</c:v>
                      </c:pt>
                      <c:pt idx="30">
                        <c:v>5430</c:v>
                      </c:pt>
                      <c:pt idx="31">
                        <c:v>5430</c:v>
                      </c:pt>
                      <c:pt idx="32">
                        <c:v>5430</c:v>
                      </c:pt>
                      <c:pt idx="33">
                        <c:v>5430</c:v>
                      </c:pt>
                      <c:pt idx="34">
                        <c:v>5430</c:v>
                      </c:pt>
                      <c:pt idx="35">
                        <c:v>5430</c:v>
                      </c:pt>
                      <c:pt idx="36">
                        <c:v>5430</c:v>
                      </c:pt>
                      <c:pt idx="37">
                        <c:v>5430</c:v>
                      </c:pt>
                      <c:pt idx="38">
                        <c:v>5256</c:v>
                      </c:pt>
                      <c:pt idx="39">
                        <c:v>5256</c:v>
                      </c:pt>
                      <c:pt idx="40">
                        <c:v>5256</c:v>
                      </c:pt>
                      <c:pt idx="41">
                        <c:v>5256</c:v>
                      </c:pt>
                      <c:pt idx="42">
                        <c:v>5256</c:v>
                      </c:pt>
                      <c:pt idx="43">
                        <c:v>5256</c:v>
                      </c:pt>
                      <c:pt idx="44">
                        <c:v>5256</c:v>
                      </c:pt>
                      <c:pt idx="45">
                        <c:v>5256</c:v>
                      </c:pt>
                      <c:pt idx="46">
                        <c:v>5256</c:v>
                      </c:pt>
                      <c:pt idx="47">
                        <c:v>5256</c:v>
                      </c:pt>
                      <c:pt idx="48">
                        <c:v>5256</c:v>
                      </c:pt>
                      <c:pt idx="49">
                        <c:v>5256</c:v>
                      </c:pt>
                      <c:pt idx="50">
                        <c:v>5256</c:v>
                      </c:pt>
                      <c:pt idx="51">
                        <c:v>5256</c:v>
                      </c:pt>
                      <c:pt idx="52">
                        <c:v>4922</c:v>
                      </c:pt>
                      <c:pt idx="53">
                        <c:v>4922</c:v>
                      </c:pt>
                      <c:pt idx="54">
                        <c:v>5117</c:v>
                      </c:pt>
                      <c:pt idx="55">
                        <c:v>5117</c:v>
                      </c:pt>
                      <c:pt idx="56">
                        <c:v>5117</c:v>
                      </c:pt>
                      <c:pt idx="57">
                        <c:v>5117</c:v>
                      </c:pt>
                      <c:pt idx="58">
                        <c:v>5117</c:v>
                      </c:pt>
                      <c:pt idx="59">
                        <c:v>5117</c:v>
                      </c:pt>
                      <c:pt idx="60">
                        <c:v>5117</c:v>
                      </c:pt>
                      <c:pt idx="61">
                        <c:v>5117</c:v>
                      </c:pt>
                      <c:pt idx="62">
                        <c:v>5117</c:v>
                      </c:pt>
                      <c:pt idx="63">
                        <c:v>5117</c:v>
                      </c:pt>
                      <c:pt idx="64">
                        <c:v>5117</c:v>
                      </c:pt>
                      <c:pt idx="65">
                        <c:v>5117</c:v>
                      </c:pt>
                      <c:pt idx="66">
                        <c:v>5162</c:v>
                      </c:pt>
                      <c:pt idx="67">
                        <c:v>5162</c:v>
                      </c:pt>
                      <c:pt idx="68">
                        <c:v>5460</c:v>
                      </c:pt>
                      <c:pt idx="69">
                        <c:v>5460</c:v>
                      </c:pt>
                      <c:pt idx="70">
                        <c:v>5460</c:v>
                      </c:pt>
                      <c:pt idx="71">
                        <c:v>5460</c:v>
                      </c:pt>
                      <c:pt idx="72">
                        <c:v>5460</c:v>
                      </c:pt>
                      <c:pt idx="73">
                        <c:v>5460</c:v>
                      </c:pt>
                      <c:pt idx="74">
                        <c:v>5460</c:v>
                      </c:pt>
                      <c:pt idx="75">
                        <c:v>5460</c:v>
                      </c:pt>
                      <c:pt idx="76">
                        <c:v>5460</c:v>
                      </c:pt>
                      <c:pt idx="77">
                        <c:v>5460</c:v>
                      </c:pt>
                      <c:pt idx="78">
                        <c:v>5460</c:v>
                      </c:pt>
                      <c:pt idx="79">
                        <c:v>5460</c:v>
                      </c:pt>
                      <c:pt idx="80">
                        <c:v>5570</c:v>
                      </c:pt>
                      <c:pt idx="81">
                        <c:v>5570</c:v>
                      </c:pt>
                      <c:pt idx="82">
                        <c:v>5570</c:v>
                      </c:pt>
                      <c:pt idx="83">
                        <c:v>5570</c:v>
                      </c:pt>
                      <c:pt idx="84">
                        <c:v>5570</c:v>
                      </c:pt>
                      <c:pt idx="85">
                        <c:v>5570</c:v>
                      </c:pt>
                      <c:pt idx="86">
                        <c:v>5570</c:v>
                      </c:pt>
                      <c:pt idx="87">
                        <c:v>5570</c:v>
                      </c:pt>
                      <c:pt idx="88">
                        <c:v>5570</c:v>
                      </c:pt>
                      <c:pt idx="89">
                        <c:v>5570</c:v>
                      </c:pt>
                      <c:pt idx="90">
                        <c:v>5570</c:v>
                      </c:pt>
                      <c:pt idx="91">
                        <c:v>5570</c:v>
                      </c:pt>
                      <c:pt idx="92">
                        <c:v>5570</c:v>
                      </c:pt>
                      <c:pt idx="93">
                        <c:v>5570</c:v>
                      </c:pt>
                      <c:pt idx="94">
                        <c:v>5570</c:v>
                      </c:pt>
                      <c:pt idx="95">
                        <c:v>5360</c:v>
                      </c:pt>
                      <c:pt idx="96">
                        <c:v>5360</c:v>
                      </c:pt>
                      <c:pt idx="97">
                        <c:v>5360</c:v>
                      </c:pt>
                      <c:pt idx="98">
                        <c:v>5360</c:v>
                      </c:pt>
                      <c:pt idx="99">
                        <c:v>5585</c:v>
                      </c:pt>
                      <c:pt idx="100">
                        <c:v>5585</c:v>
                      </c:pt>
                      <c:pt idx="101">
                        <c:v>5585</c:v>
                      </c:pt>
                      <c:pt idx="102">
                        <c:v>5585</c:v>
                      </c:pt>
                      <c:pt idx="103">
                        <c:v>5585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29-4535-8DEE-EF7CFDC2B869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56</c:v>
                      </c:pt>
                      <c:pt idx="14">
                        <c:v>56</c:v>
                      </c:pt>
                      <c:pt idx="15">
                        <c:v>56</c:v>
                      </c:pt>
                      <c:pt idx="16">
                        <c:v>56</c:v>
                      </c:pt>
                      <c:pt idx="17">
                        <c:v>56</c:v>
                      </c:pt>
                      <c:pt idx="18">
                        <c:v>56</c:v>
                      </c:pt>
                      <c:pt idx="19">
                        <c:v>56</c:v>
                      </c:pt>
                      <c:pt idx="20">
                        <c:v>56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58</c:v>
                      </c:pt>
                      <c:pt idx="24">
                        <c:v>58</c:v>
                      </c:pt>
                      <c:pt idx="25">
                        <c:v>58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61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72</c:v>
                      </c:pt>
                      <c:pt idx="39">
                        <c:v>72</c:v>
                      </c:pt>
                      <c:pt idx="40">
                        <c:v>72</c:v>
                      </c:pt>
                      <c:pt idx="41">
                        <c:v>72</c:v>
                      </c:pt>
                      <c:pt idx="42">
                        <c:v>72</c:v>
                      </c:pt>
                      <c:pt idx="43">
                        <c:v>72</c:v>
                      </c:pt>
                      <c:pt idx="44">
                        <c:v>72</c:v>
                      </c:pt>
                      <c:pt idx="45">
                        <c:v>72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59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60</c:v>
                      </c:pt>
                      <c:pt idx="57">
                        <c:v>60</c:v>
                      </c:pt>
                      <c:pt idx="58">
                        <c:v>60</c:v>
                      </c:pt>
                      <c:pt idx="59">
                        <c:v>60</c:v>
                      </c:pt>
                      <c:pt idx="60">
                        <c:v>60</c:v>
                      </c:pt>
                      <c:pt idx="61">
                        <c:v>60</c:v>
                      </c:pt>
                      <c:pt idx="62">
                        <c:v>60</c:v>
                      </c:pt>
                      <c:pt idx="63">
                        <c:v>60</c:v>
                      </c:pt>
                      <c:pt idx="64">
                        <c:v>60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67</c:v>
                      </c:pt>
                      <c:pt idx="71">
                        <c:v>67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67</c:v>
                      </c:pt>
                      <c:pt idx="75">
                        <c:v>67</c:v>
                      </c:pt>
                      <c:pt idx="76">
                        <c:v>67</c:v>
                      </c:pt>
                      <c:pt idx="77">
                        <c:v>67</c:v>
                      </c:pt>
                      <c:pt idx="78">
                        <c:v>67</c:v>
                      </c:pt>
                      <c:pt idx="79">
                        <c:v>67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65</c:v>
                      </c:pt>
                      <c:pt idx="93">
                        <c:v>65</c:v>
                      </c:pt>
                      <c:pt idx="94">
                        <c:v>65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68</c:v>
                      </c:pt>
                      <c:pt idx="102">
                        <c:v>68</c:v>
                      </c:pt>
                      <c:pt idx="103">
                        <c:v>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29-4535-8DEE-EF7CFDC2B869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29-4535-8DEE-EF7CFDC2B869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43</c:v>
                      </c:pt>
                      <c:pt idx="24">
                        <c:v>43</c:v>
                      </c:pt>
                      <c:pt idx="25">
                        <c:v>43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27</c:v>
                      </c:pt>
                      <c:pt idx="58">
                        <c:v>27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27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34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33</c:v>
                      </c:pt>
                      <c:pt idx="80">
                        <c:v>33</c:v>
                      </c:pt>
                      <c:pt idx="81">
                        <c:v>33</c:v>
                      </c:pt>
                      <c:pt idx="82">
                        <c:v>33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37</c:v>
                      </c:pt>
                      <c:pt idx="92">
                        <c:v>37</c:v>
                      </c:pt>
                      <c:pt idx="93">
                        <c:v>37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42</c:v>
                      </c:pt>
                      <c:pt idx="97">
                        <c:v>42</c:v>
                      </c:pt>
                      <c:pt idx="98">
                        <c:v>42</c:v>
                      </c:pt>
                      <c:pt idx="99">
                        <c:v>42</c:v>
                      </c:pt>
                      <c:pt idx="100">
                        <c:v>39</c:v>
                      </c:pt>
                      <c:pt idx="101">
                        <c:v>39</c:v>
                      </c:pt>
                      <c:pt idx="102">
                        <c:v>39</c:v>
                      </c:pt>
                      <c:pt idx="103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29-4535-8DEE-EF7CFDC2B869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2880</c:v>
                      </c:pt>
                      <c:pt idx="7">
                        <c:v>2880</c:v>
                      </c:pt>
                      <c:pt idx="8">
                        <c:v>2880</c:v>
                      </c:pt>
                      <c:pt idx="9">
                        <c:v>2880</c:v>
                      </c:pt>
                      <c:pt idx="10">
                        <c:v>2880</c:v>
                      </c:pt>
                      <c:pt idx="11">
                        <c:v>2607</c:v>
                      </c:pt>
                      <c:pt idx="12">
                        <c:v>2607</c:v>
                      </c:pt>
                      <c:pt idx="13">
                        <c:v>2607</c:v>
                      </c:pt>
                      <c:pt idx="14">
                        <c:v>2544</c:v>
                      </c:pt>
                      <c:pt idx="15">
                        <c:v>2544</c:v>
                      </c:pt>
                      <c:pt idx="16">
                        <c:v>2544</c:v>
                      </c:pt>
                      <c:pt idx="17">
                        <c:v>2544</c:v>
                      </c:pt>
                      <c:pt idx="18">
                        <c:v>2544</c:v>
                      </c:pt>
                      <c:pt idx="19">
                        <c:v>2544</c:v>
                      </c:pt>
                      <c:pt idx="20">
                        <c:v>2673</c:v>
                      </c:pt>
                      <c:pt idx="21">
                        <c:v>2673</c:v>
                      </c:pt>
                      <c:pt idx="22">
                        <c:v>2673</c:v>
                      </c:pt>
                      <c:pt idx="23">
                        <c:v>2673</c:v>
                      </c:pt>
                      <c:pt idx="24">
                        <c:v>2673</c:v>
                      </c:pt>
                      <c:pt idx="25">
                        <c:v>2673</c:v>
                      </c:pt>
                      <c:pt idx="26">
                        <c:v>2127</c:v>
                      </c:pt>
                      <c:pt idx="27">
                        <c:v>2127</c:v>
                      </c:pt>
                      <c:pt idx="28">
                        <c:v>2127</c:v>
                      </c:pt>
                      <c:pt idx="29">
                        <c:v>2127</c:v>
                      </c:pt>
                      <c:pt idx="30">
                        <c:v>2397</c:v>
                      </c:pt>
                      <c:pt idx="31">
                        <c:v>2397</c:v>
                      </c:pt>
                      <c:pt idx="32">
                        <c:v>2397</c:v>
                      </c:pt>
                      <c:pt idx="33">
                        <c:v>2598</c:v>
                      </c:pt>
                      <c:pt idx="34">
                        <c:v>2598</c:v>
                      </c:pt>
                      <c:pt idx="35">
                        <c:v>2598</c:v>
                      </c:pt>
                      <c:pt idx="36">
                        <c:v>2598</c:v>
                      </c:pt>
                      <c:pt idx="37">
                        <c:v>2617</c:v>
                      </c:pt>
                      <c:pt idx="38">
                        <c:v>2617</c:v>
                      </c:pt>
                      <c:pt idx="39">
                        <c:v>2562</c:v>
                      </c:pt>
                      <c:pt idx="40">
                        <c:v>2562</c:v>
                      </c:pt>
                      <c:pt idx="41">
                        <c:v>2562</c:v>
                      </c:pt>
                      <c:pt idx="42">
                        <c:v>1995</c:v>
                      </c:pt>
                      <c:pt idx="43">
                        <c:v>1995</c:v>
                      </c:pt>
                      <c:pt idx="44">
                        <c:v>1995</c:v>
                      </c:pt>
                      <c:pt idx="45">
                        <c:v>1995</c:v>
                      </c:pt>
                      <c:pt idx="46">
                        <c:v>2788</c:v>
                      </c:pt>
                      <c:pt idx="47">
                        <c:v>2788</c:v>
                      </c:pt>
                      <c:pt idx="48">
                        <c:v>2788</c:v>
                      </c:pt>
                      <c:pt idx="49">
                        <c:v>2788</c:v>
                      </c:pt>
                      <c:pt idx="50">
                        <c:v>3109</c:v>
                      </c:pt>
                      <c:pt idx="51">
                        <c:v>3109</c:v>
                      </c:pt>
                      <c:pt idx="52">
                        <c:v>3109</c:v>
                      </c:pt>
                      <c:pt idx="53">
                        <c:v>2752</c:v>
                      </c:pt>
                      <c:pt idx="54">
                        <c:v>2752</c:v>
                      </c:pt>
                      <c:pt idx="55">
                        <c:v>2752</c:v>
                      </c:pt>
                      <c:pt idx="56">
                        <c:v>2752</c:v>
                      </c:pt>
                      <c:pt idx="57">
                        <c:v>2131</c:v>
                      </c:pt>
                      <c:pt idx="58">
                        <c:v>2131</c:v>
                      </c:pt>
                      <c:pt idx="59">
                        <c:v>2244</c:v>
                      </c:pt>
                      <c:pt idx="60">
                        <c:v>2244</c:v>
                      </c:pt>
                      <c:pt idx="61">
                        <c:v>2244</c:v>
                      </c:pt>
                      <c:pt idx="62">
                        <c:v>2131</c:v>
                      </c:pt>
                      <c:pt idx="63">
                        <c:v>2131</c:v>
                      </c:pt>
                      <c:pt idx="64">
                        <c:v>2131</c:v>
                      </c:pt>
                      <c:pt idx="65">
                        <c:v>2131</c:v>
                      </c:pt>
                      <c:pt idx="66">
                        <c:v>2131</c:v>
                      </c:pt>
                      <c:pt idx="67">
                        <c:v>2750</c:v>
                      </c:pt>
                      <c:pt idx="68">
                        <c:v>2750</c:v>
                      </c:pt>
                      <c:pt idx="69">
                        <c:v>2750</c:v>
                      </c:pt>
                      <c:pt idx="70">
                        <c:v>2750</c:v>
                      </c:pt>
                      <c:pt idx="71">
                        <c:v>2385</c:v>
                      </c:pt>
                      <c:pt idx="72">
                        <c:v>2385</c:v>
                      </c:pt>
                      <c:pt idx="73">
                        <c:v>2385</c:v>
                      </c:pt>
                      <c:pt idx="74">
                        <c:v>2385</c:v>
                      </c:pt>
                      <c:pt idx="75">
                        <c:v>2206</c:v>
                      </c:pt>
                      <c:pt idx="76">
                        <c:v>2206</c:v>
                      </c:pt>
                      <c:pt idx="77">
                        <c:v>2206</c:v>
                      </c:pt>
                      <c:pt idx="78">
                        <c:v>2206</c:v>
                      </c:pt>
                      <c:pt idx="79">
                        <c:v>2437</c:v>
                      </c:pt>
                      <c:pt idx="80">
                        <c:v>2437</c:v>
                      </c:pt>
                      <c:pt idx="81">
                        <c:v>2437</c:v>
                      </c:pt>
                      <c:pt idx="82">
                        <c:v>2437</c:v>
                      </c:pt>
                      <c:pt idx="83">
                        <c:v>2672</c:v>
                      </c:pt>
                      <c:pt idx="84">
                        <c:v>2672</c:v>
                      </c:pt>
                      <c:pt idx="85">
                        <c:v>2359</c:v>
                      </c:pt>
                      <c:pt idx="86">
                        <c:v>2359</c:v>
                      </c:pt>
                      <c:pt idx="87">
                        <c:v>2359</c:v>
                      </c:pt>
                      <c:pt idx="88">
                        <c:v>2359</c:v>
                      </c:pt>
                      <c:pt idx="89">
                        <c:v>2359</c:v>
                      </c:pt>
                      <c:pt idx="90">
                        <c:v>2359</c:v>
                      </c:pt>
                      <c:pt idx="91">
                        <c:v>2359</c:v>
                      </c:pt>
                      <c:pt idx="92">
                        <c:v>2359</c:v>
                      </c:pt>
                      <c:pt idx="93">
                        <c:v>2359</c:v>
                      </c:pt>
                      <c:pt idx="94">
                        <c:v>2359</c:v>
                      </c:pt>
                      <c:pt idx="95">
                        <c:v>2359</c:v>
                      </c:pt>
                      <c:pt idx="96">
                        <c:v>1862</c:v>
                      </c:pt>
                      <c:pt idx="97">
                        <c:v>1862</c:v>
                      </c:pt>
                      <c:pt idx="98">
                        <c:v>1862</c:v>
                      </c:pt>
                      <c:pt idx="99">
                        <c:v>1862</c:v>
                      </c:pt>
                      <c:pt idx="100">
                        <c:v>2153</c:v>
                      </c:pt>
                      <c:pt idx="101">
                        <c:v>2153</c:v>
                      </c:pt>
                      <c:pt idx="102">
                        <c:v>2153</c:v>
                      </c:pt>
                      <c:pt idx="103">
                        <c:v>2476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29-4535-8DEE-EF7CFDC2B869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10300</c:v>
                      </c:pt>
                      <c:pt idx="1">
                        <c:v>10300</c:v>
                      </c:pt>
                      <c:pt idx="2">
                        <c:v>10300</c:v>
                      </c:pt>
                      <c:pt idx="3">
                        <c:v>10300</c:v>
                      </c:pt>
                      <c:pt idx="4">
                        <c:v>10300</c:v>
                      </c:pt>
                      <c:pt idx="5">
                        <c:v>10300</c:v>
                      </c:pt>
                      <c:pt idx="6">
                        <c:v>15460</c:v>
                      </c:pt>
                      <c:pt idx="7">
                        <c:v>15460</c:v>
                      </c:pt>
                      <c:pt idx="8">
                        <c:v>15460</c:v>
                      </c:pt>
                      <c:pt idx="9">
                        <c:v>15460</c:v>
                      </c:pt>
                      <c:pt idx="10">
                        <c:v>15460</c:v>
                      </c:pt>
                      <c:pt idx="11">
                        <c:v>16490</c:v>
                      </c:pt>
                      <c:pt idx="12">
                        <c:v>16490</c:v>
                      </c:pt>
                      <c:pt idx="13">
                        <c:v>16490</c:v>
                      </c:pt>
                      <c:pt idx="14">
                        <c:v>14010</c:v>
                      </c:pt>
                      <c:pt idx="15">
                        <c:v>14010</c:v>
                      </c:pt>
                      <c:pt idx="16">
                        <c:v>14010</c:v>
                      </c:pt>
                      <c:pt idx="17">
                        <c:v>14010</c:v>
                      </c:pt>
                      <c:pt idx="18">
                        <c:v>14010</c:v>
                      </c:pt>
                      <c:pt idx="19">
                        <c:v>14010</c:v>
                      </c:pt>
                      <c:pt idx="20">
                        <c:v>14510</c:v>
                      </c:pt>
                      <c:pt idx="21">
                        <c:v>14510</c:v>
                      </c:pt>
                      <c:pt idx="22">
                        <c:v>14510</c:v>
                      </c:pt>
                      <c:pt idx="23">
                        <c:v>14510</c:v>
                      </c:pt>
                      <c:pt idx="24">
                        <c:v>14510</c:v>
                      </c:pt>
                      <c:pt idx="25">
                        <c:v>14510</c:v>
                      </c:pt>
                      <c:pt idx="26">
                        <c:v>15300</c:v>
                      </c:pt>
                      <c:pt idx="27">
                        <c:v>15300</c:v>
                      </c:pt>
                      <c:pt idx="28">
                        <c:v>15300</c:v>
                      </c:pt>
                      <c:pt idx="29">
                        <c:v>15300</c:v>
                      </c:pt>
                      <c:pt idx="30">
                        <c:v>16480</c:v>
                      </c:pt>
                      <c:pt idx="31">
                        <c:v>16480</c:v>
                      </c:pt>
                      <c:pt idx="32">
                        <c:v>16480</c:v>
                      </c:pt>
                      <c:pt idx="33">
                        <c:v>14900</c:v>
                      </c:pt>
                      <c:pt idx="34">
                        <c:v>14900</c:v>
                      </c:pt>
                      <c:pt idx="35">
                        <c:v>14900</c:v>
                      </c:pt>
                      <c:pt idx="36">
                        <c:v>14900</c:v>
                      </c:pt>
                      <c:pt idx="37">
                        <c:v>15720</c:v>
                      </c:pt>
                      <c:pt idx="38">
                        <c:v>15720</c:v>
                      </c:pt>
                      <c:pt idx="39">
                        <c:v>14930</c:v>
                      </c:pt>
                      <c:pt idx="40">
                        <c:v>14930</c:v>
                      </c:pt>
                      <c:pt idx="41">
                        <c:v>14930</c:v>
                      </c:pt>
                      <c:pt idx="42">
                        <c:v>14480</c:v>
                      </c:pt>
                      <c:pt idx="43">
                        <c:v>14480</c:v>
                      </c:pt>
                      <c:pt idx="44">
                        <c:v>14480</c:v>
                      </c:pt>
                      <c:pt idx="45">
                        <c:v>14480</c:v>
                      </c:pt>
                      <c:pt idx="46">
                        <c:v>14880</c:v>
                      </c:pt>
                      <c:pt idx="47">
                        <c:v>14880</c:v>
                      </c:pt>
                      <c:pt idx="48">
                        <c:v>14880</c:v>
                      </c:pt>
                      <c:pt idx="49">
                        <c:v>14880</c:v>
                      </c:pt>
                      <c:pt idx="50">
                        <c:v>15790</c:v>
                      </c:pt>
                      <c:pt idx="51">
                        <c:v>15790</c:v>
                      </c:pt>
                      <c:pt idx="52">
                        <c:v>15790</c:v>
                      </c:pt>
                      <c:pt idx="53">
                        <c:v>15800</c:v>
                      </c:pt>
                      <c:pt idx="54">
                        <c:v>15800</c:v>
                      </c:pt>
                      <c:pt idx="55">
                        <c:v>15800</c:v>
                      </c:pt>
                      <c:pt idx="56">
                        <c:v>15800</c:v>
                      </c:pt>
                      <c:pt idx="57">
                        <c:v>15700</c:v>
                      </c:pt>
                      <c:pt idx="58">
                        <c:v>15700</c:v>
                      </c:pt>
                      <c:pt idx="59">
                        <c:v>16220</c:v>
                      </c:pt>
                      <c:pt idx="60">
                        <c:v>16220</c:v>
                      </c:pt>
                      <c:pt idx="61">
                        <c:v>16220</c:v>
                      </c:pt>
                      <c:pt idx="62">
                        <c:v>15700</c:v>
                      </c:pt>
                      <c:pt idx="63">
                        <c:v>15700</c:v>
                      </c:pt>
                      <c:pt idx="64">
                        <c:v>15700</c:v>
                      </c:pt>
                      <c:pt idx="65">
                        <c:v>15700</c:v>
                      </c:pt>
                      <c:pt idx="66">
                        <c:v>15700</c:v>
                      </c:pt>
                      <c:pt idx="67">
                        <c:v>17810</c:v>
                      </c:pt>
                      <c:pt idx="68">
                        <c:v>17810</c:v>
                      </c:pt>
                      <c:pt idx="69">
                        <c:v>17810</c:v>
                      </c:pt>
                      <c:pt idx="70">
                        <c:v>17810</c:v>
                      </c:pt>
                      <c:pt idx="71">
                        <c:v>16390</c:v>
                      </c:pt>
                      <c:pt idx="72">
                        <c:v>16390</c:v>
                      </c:pt>
                      <c:pt idx="73">
                        <c:v>16390</c:v>
                      </c:pt>
                      <c:pt idx="74">
                        <c:v>16390</c:v>
                      </c:pt>
                      <c:pt idx="75">
                        <c:v>16380</c:v>
                      </c:pt>
                      <c:pt idx="76">
                        <c:v>16380</c:v>
                      </c:pt>
                      <c:pt idx="77">
                        <c:v>16380</c:v>
                      </c:pt>
                      <c:pt idx="78">
                        <c:v>16380</c:v>
                      </c:pt>
                      <c:pt idx="79">
                        <c:v>16330</c:v>
                      </c:pt>
                      <c:pt idx="80">
                        <c:v>16330</c:v>
                      </c:pt>
                      <c:pt idx="81">
                        <c:v>16330</c:v>
                      </c:pt>
                      <c:pt idx="82">
                        <c:v>16330</c:v>
                      </c:pt>
                      <c:pt idx="83">
                        <c:v>14820</c:v>
                      </c:pt>
                      <c:pt idx="84">
                        <c:v>14820</c:v>
                      </c:pt>
                      <c:pt idx="85">
                        <c:v>15090</c:v>
                      </c:pt>
                      <c:pt idx="86">
                        <c:v>15090</c:v>
                      </c:pt>
                      <c:pt idx="87">
                        <c:v>15090</c:v>
                      </c:pt>
                      <c:pt idx="88">
                        <c:v>15090</c:v>
                      </c:pt>
                      <c:pt idx="89">
                        <c:v>15090</c:v>
                      </c:pt>
                      <c:pt idx="90">
                        <c:v>15090</c:v>
                      </c:pt>
                      <c:pt idx="91">
                        <c:v>15090</c:v>
                      </c:pt>
                      <c:pt idx="92">
                        <c:v>15090</c:v>
                      </c:pt>
                      <c:pt idx="93">
                        <c:v>15090</c:v>
                      </c:pt>
                      <c:pt idx="94">
                        <c:v>15090</c:v>
                      </c:pt>
                      <c:pt idx="95">
                        <c:v>15090</c:v>
                      </c:pt>
                      <c:pt idx="96">
                        <c:v>12280</c:v>
                      </c:pt>
                      <c:pt idx="97">
                        <c:v>12280</c:v>
                      </c:pt>
                      <c:pt idx="98">
                        <c:v>12280</c:v>
                      </c:pt>
                      <c:pt idx="99">
                        <c:v>12280</c:v>
                      </c:pt>
                      <c:pt idx="100">
                        <c:v>13380</c:v>
                      </c:pt>
                      <c:pt idx="101">
                        <c:v>13380</c:v>
                      </c:pt>
                      <c:pt idx="102">
                        <c:v>13380</c:v>
                      </c:pt>
                      <c:pt idx="103">
                        <c:v>12950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29-4535-8DEE-EF7CFDC2B869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29-4535-8DEE-EF7CFDC2B86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'#2'!$G$1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'#2'!$A$2:$A$105</c:f>
              <c:numCache>
                <c:formatCode>General</c:formatCode>
                <c:ptCount val="104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</c:numCache>
            </c:numRef>
          </c:cat>
          <c:val>
            <c:numRef>
              <c:f>'#2'!$G$2:$G$105</c:f>
              <c:numCache>
                <c:formatCode>General</c:formatCode>
                <c:ptCount val="104"/>
                <c:pt idx="0">
                  <c:v>10300</c:v>
                </c:pt>
                <c:pt idx="1">
                  <c:v>10300</c:v>
                </c:pt>
                <c:pt idx="2">
                  <c:v>10300</c:v>
                </c:pt>
                <c:pt idx="3">
                  <c:v>10300</c:v>
                </c:pt>
                <c:pt idx="4">
                  <c:v>10300</c:v>
                </c:pt>
                <c:pt idx="5">
                  <c:v>10300</c:v>
                </c:pt>
                <c:pt idx="6">
                  <c:v>15460</c:v>
                </c:pt>
                <c:pt idx="7">
                  <c:v>15460</c:v>
                </c:pt>
                <c:pt idx="8">
                  <c:v>15460</c:v>
                </c:pt>
                <c:pt idx="9">
                  <c:v>15460</c:v>
                </c:pt>
                <c:pt idx="10">
                  <c:v>15460</c:v>
                </c:pt>
                <c:pt idx="11">
                  <c:v>16490</c:v>
                </c:pt>
                <c:pt idx="12">
                  <c:v>16490</c:v>
                </c:pt>
                <c:pt idx="13">
                  <c:v>16490</c:v>
                </c:pt>
                <c:pt idx="14">
                  <c:v>14010</c:v>
                </c:pt>
                <c:pt idx="15">
                  <c:v>14010</c:v>
                </c:pt>
                <c:pt idx="16">
                  <c:v>14010</c:v>
                </c:pt>
                <c:pt idx="17">
                  <c:v>14010</c:v>
                </c:pt>
                <c:pt idx="18">
                  <c:v>14010</c:v>
                </c:pt>
                <c:pt idx="19">
                  <c:v>14010</c:v>
                </c:pt>
                <c:pt idx="20">
                  <c:v>14510</c:v>
                </c:pt>
                <c:pt idx="21">
                  <c:v>14510</c:v>
                </c:pt>
                <c:pt idx="22">
                  <c:v>14510</c:v>
                </c:pt>
                <c:pt idx="23">
                  <c:v>14510</c:v>
                </c:pt>
                <c:pt idx="24">
                  <c:v>14510</c:v>
                </c:pt>
                <c:pt idx="25">
                  <c:v>14510</c:v>
                </c:pt>
                <c:pt idx="26">
                  <c:v>15300</c:v>
                </c:pt>
                <c:pt idx="27">
                  <c:v>15300</c:v>
                </c:pt>
                <c:pt idx="28">
                  <c:v>15300</c:v>
                </c:pt>
                <c:pt idx="29">
                  <c:v>15300</c:v>
                </c:pt>
                <c:pt idx="30">
                  <c:v>16480</c:v>
                </c:pt>
                <c:pt idx="31">
                  <c:v>16480</c:v>
                </c:pt>
                <c:pt idx="32">
                  <c:v>16480</c:v>
                </c:pt>
                <c:pt idx="33">
                  <c:v>14900</c:v>
                </c:pt>
                <c:pt idx="34">
                  <c:v>14900</c:v>
                </c:pt>
                <c:pt idx="35">
                  <c:v>14900</c:v>
                </c:pt>
                <c:pt idx="36">
                  <c:v>14900</c:v>
                </c:pt>
                <c:pt idx="37">
                  <c:v>15720</c:v>
                </c:pt>
                <c:pt idx="38">
                  <c:v>15720</c:v>
                </c:pt>
                <c:pt idx="39">
                  <c:v>14930</c:v>
                </c:pt>
                <c:pt idx="40">
                  <c:v>14930</c:v>
                </c:pt>
                <c:pt idx="41">
                  <c:v>14930</c:v>
                </c:pt>
                <c:pt idx="42">
                  <c:v>14480</c:v>
                </c:pt>
                <c:pt idx="43">
                  <c:v>14480</c:v>
                </c:pt>
                <c:pt idx="44">
                  <c:v>14480</c:v>
                </c:pt>
                <c:pt idx="45">
                  <c:v>14480</c:v>
                </c:pt>
                <c:pt idx="46">
                  <c:v>14880</c:v>
                </c:pt>
                <c:pt idx="47">
                  <c:v>14880</c:v>
                </c:pt>
                <c:pt idx="48">
                  <c:v>14880</c:v>
                </c:pt>
                <c:pt idx="49">
                  <c:v>14880</c:v>
                </c:pt>
                <c:pt idx="50">
                  <c:v>15790</c:v>
                </c:pt>
                <c:pt idx="51">
                  <c:v>15790</c:v>
                </c:pt>
                <c:pt idx="52">
                  <c:v>15790</c:v>
                </c:pt>
                <c:pt idx="53">
                  <c:v>15800</c:v>
                </c:pt>
                <c:pt idx="54">
                  <c:v>15800</c:v>
                </c:pt>
                <c:pt idx="55">
                  <c:v>15800</c:v>
                </c:pt>
                <c:pt idx="56">
                  <c:v>15800</c:v>
                </c:pt>
                <c:pt idx="57">
                  <c:v>15700</c:v>
                </c:pt>
                <c:pt idx="58">
                  <c:v>15700</c:v>
                </c:pt>
                <c:pt idx="59">
                  <c:v>16220</c:v>
                </c:pt>
                <c:pt idx="60">
                  <c:v>16220</c:v>
                </c:pt>
                <c:pt idx="61">
                  <c:v>16220</c:v>
                </c:pt>
                <c:pt idx="62">
                  <c:v>15700</c:v>
                </c:pt>
                <c:pt idx="63">
                  <c:v>15700</c:v>
                </c:pt>
                <c:pt idx="64">
                  <c:v>15700</c:v>
                </c:pt>
                <c:pt idx="65">
                  <c:v>15700</c:v>
                </c:pt>
                <c:pt idx="66">
                  <c:v>15700</c:v>
                </c:pt>
                <c:pt idx="67">
                  <c:v>17810</c:v>
                </c:pt>
                <c:pt idx="68">
                  <c:v>17810</c:v>
                </c:pt>
                <c:pt idx="69">
                  <c:v>17810</c:v>
                </c:pt>
                <c:pt idx="70">
                  <c:v>17810</c:v>
                </c:pt>
                <c:pt idx="71">
                  <c:v>16390</c:v>
                </c:pt>
                <c:pt idx="72">
                  <c:v>16390</c:v>
                </c:pt>
                <c:pt idx="73">
                  <c:v>16390</c:v>
                </c:pt>
                <c:pt idx="74">
                  <c:v>16390</c:v>
                </c:pt>
                <c:pt idx="75">
                  <c:v>16380</c:v>
                </c:pt>
                <c:pt idx="76">
                  <c:v>16380</c:v>
                </c:pt>
                <c:pt idx="77">
                  <c:v>16380</c:v>
                </c:pt>
                <c:pt idx="78">
                  <c:v>16380</c:v>
                </c:pt>
                <c:pt idx="79">
                  <c:v>16330</c:v>
                </c:pt>
                <c:pt idx="80">
                  <c:v>16330</c:v>
                </c:pt>
                <c:pt idx="81">
                  <c:v>16330</c:v>
                </c:pt>
                <c:pt idx="82">
                  <c:v>16330</c:v>
                </c:pt>
                <c:pt idx="83">
                  <c:v>14820</c:v>
                </c:pt>
                <c:pt idx="84">
                  <c:v>14820</c:v>
                </c:pt>
                <c:pt idx="85">
                  <c:v>15090</c:v>
                </c:pt>
                <c:pt idx="86">
                  <c:v>15090</c:v>
                </c:pt>
                <c:pt idx="87">
                  <c:v>15090</c:v>
                </c:pt>
                <c:pt idx="88">
                  <c:v>15090</c:v>
                </c:pt>
                <c:pt idx="89">
                  <c:v>15090</c:v>
                </c:pt>
                <c:pt idx="90">
                  <c:v>15090</c:v>
                </c:pt>
                <c:pt idx="91">
                  <c:v>15090</c:v>
                </c:pt>
                <c:pt idx="92">
                  <c:v>15090</c:v>
                </c:pt>
                <c:pt idx="93">
                  <c:v>15090</c:v>
                </c:pt>
                <c:pt idx="94">
                  <c:v>15090</c:v>
                </c:pt>
                <c:pt idx="95">
                  <c:v>15090</c:v>
                </c:pt>
                <c:pt idx="96">
                  <c:v>12280</c:v>
                </c:pt>
                <c:pt idx="97">
                  <c:v>12280</c:v>
                </c:pt>
                <c:pt idx="98">
                  <c:v>12280</c:v>
                </c:pt>
                <c:pt idx="99">
                  <c:v>12280</c:v>
                </c:pt>
                <c:pt idx="100">
                  <c:v>13380</c:v>
                </c:pt>
                <c:pt idx="101">
                  <c:v>13380</c:v>
                </c:pt>
                <c:pt idx="102">
                  <c:v>13380</c:v>
                </c:pt>
                <c:pt idx="103">
                  <c:v>12950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9-4535-8DEE-EF7CFDC2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'#2'!$E$1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'#2'!$E$2:$E$105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43</c:v>
                      </c:pt>
                      <c:pt idx="24">
                        <c:v>43</c:v>
                      </c:pt>
                      <c:pt idx="25">
                        <c:v>43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27</c:v>
                      </c:pt>
                      <c:pt idx="58">
                        <c:v>27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27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34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33</c:v>
                      </c:pt>
                      <c:pt idx="80">
                        <c:v>33</c:v>
                      </c:pt>
                      <c:pt idx="81">
                        <c:v>33</c:v>
                      </c:pt>
                      <c:pt idx="82">
                        <c:v>33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37</c:v>
                      </c:pt>
                      <c:pt idx="92">
                        <c:v>37</c:v>
                      </c:pt>
                      <c:pt idx="93">
                        <c:v>37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42</c:v>
                      </c:pt>
                      <c:pt idx="97">
                        <c:v>42</c:v>
                      </c:pt>
                      <c:pt idx="98">
                        <c:v>42</c:v>
                      </c:pt>
                      <c:pt idx="99">
                        <c:v>42</c:v>
                      </c:pt>
                      <c:pt idx="100">
                        <c:v>39</c:v>
                      </c:pt>
                      <c:pt idx="101">
                        <c:v>39</c:v>
                      </c:pt>
                      <c:pt idx="102">
                        <c:v>39</c:v>
                      </c:pt>
                      <c:pt idx="103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429-4535-8DEE-EF7CFDC2B869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2880</c:v>
                      </c:pt>
                      <c:pt idx="7">
                        <c:v>2880</c:v>
                      </c:pt>
                      <c:pt idx="8">
                        <c:v>2880</c:v>
                      </c:pt>
                      <c:pt idx="9">
                        <c:v>2880</c:v>
                      </c:pt>
                      <c:pt idx="10">
                        <c:v>2880</c:v>
                      </c:pt>
                      <c:pt idx="11">
                        <c:v>2607</c:v>
                      </c:pt>
                      <c:pt idx="12">
                        <c:v>2607</c:v>
                      </c:pt>
                      <c:pt idx="13">
                        <c:v>2607</c:v>
                      </c:pt>
                      <c:pt idx="14">
                        <c:v>2544</c:v>
                      </c:pt>
                      <c:pt idx="15">
                        <c:v>2544</c:v>
                      </c:pt>
                      <c:pt idx="16">
                        <c:v>2544</c:v>
                      </c:pt>
                      <c:pt idx="17">
                        <c:v>2544</c:v>
                      </c:pt>
                      <c:pt idx="18">
                        <c:v>2544</c:v>
                      </c:pt>
                      <c:pt idx="19">
                        <c:v>2544</c:v>
                      </c:pt>
                      <c:pt idx="20">
                        <c:v>2673</c:v>
                      </c:pt>
                      <c:pt idx="21">
                        <c:v>2673</c:v>
                      </c:pt>
                      <c:pt idx="22">
                        <c:v>2673</c:v>
                      </c:pt>
                      <c:pt idx="23">
                        <c:v>2673</c:v>
                      </c:pt>
                      <c:pt idx="24">
                        <c:v>2673</c:v>
                      </c:pt>
                      <c:pt idx="25">
                        <c:v>2673</c:v>
                      </c:pt>
                      <c:pt idx="26">
                        <c:v>2127</c:v>
                      </c:pt>
                      <c:pt idx="27">
                        <c:v>2127</c:v>
                      </c:pt>
                      <c:pt idx="28">
                        <c:v>2127</c:v>
                      </c:pt>
                      <c:pt idx="29">
                        <c:v>2127</c:v>
                      </c:pt>
                      <c:pt idx="30">
                        <c:v>2397</c:v>
                      </c:pt>
                      <c:pt idx="31">
                        <c:v>2397</c:v>
                      </c:pt>
                      <c:pt idx="32">
                        <c:v>2397</c:v>
                      </c:pt>
                      <c:pt idx="33">
                        <c:v>2598</c:v>
                      </c:pt>
                      <c:pt idx="34">
                        <c:v>2598</c:v>
                      </c:pt>
                      <c:pt idx="35">
                        <c:v>2598</c:v>
                      </c:pt>
                      <c:pt idx="36">
                        <c:v>2598</c:v>
                      </c:pt>
                      <c:pt idx="37">
                        <c:v>2617</c:v>
                      </c:pt>
                      <c:pt idx="38">
                        <c:v>2617</c:v>
                      </c:pt>
                      <c:pt idx="39">
                        <c:v>2562</c:v>
                      </c:pt>
                      <c:pt idx="40">
                        <c:v>2562</c:v>
                      </c:pt>
                      <c:pt idx="41">
                        <c:v>2562</c:v>
                      </c:pt>
                      <c:pt idx="42">
                        <c:v>1995</c:v>
                      </c:pt>
                      <c:pt idx="43">
                        <c:v>1995</c:v>
                      </c:pt>
                      <c:pt idx="44">
                        <c:v>1995</c:v>
                      </c:pt>
                      <c:pt idx="45">
                        <c:v>1995</c:v>
                      </c:pt>
                      <c:pt idx="46">
                        <c:v>2788</c:v>
                      </c:pt>
                      <c:pt idx="47">
                        <c:v>2788</c:v>
                      </c:pt>
                      <c:pt idx="48">
                        <c:v>2788</c:v>
                      </c:pt>
                      <c:pt idx="49">
                        <c:v>2788</c:v>
                      </c:pt>
                      <c:pt idx="50">
                        <c:v>3109</c:v>
                      </c:pt>
                      <c:pt idx="51">
                        <c:v>3109</c:v>
                      </c:pt>
                      <c:pt idx="52">
                        <c:v>3109</c:v>
                      </c:pt>
                      <c:pt idx="53">
                        <c:v>2752</c:v>
                      </c:pt>
                      <c:pt idx="54">
                        <c:v>2752</c:v>
                      </c:pt>
                      <c:pt idx="55">
                        <c:v>2752</c:v>
                      </c:pt>
                      <c:pt idx="56">
                        <c:v>2752</c:v>
                      </c:pt>
                      <c:pt idx="57">
                        <c:v>2131</c:v>
                      </c:pt>
                      <c:pt idx="58">
                        <c:v>2131</c:v>
                      </c:pt>
                      <c:pt idx="59">
                        <c:v>2244</c:v>
                      </c:pt>
                      <c:pt idx="60">
                        <c:v>2244</c:v>
                      </c:pt>
                      <c:pt idx="61">
                        <c:v>2244</c:v>
                      </c:pt>
                      <c:pt idx="62">
                        <c:v>2131</c:v>
                      </c:pt>
                      <c:pt idx="63">
                        <c:v>2131</c:v>
                      </c:pt>
                      <c:pt idx="64">
                        <c:v>2131</c:v>
                      </c:pt>
                      <c:pt idx="65">
                        <c:v>2131</c:v>
                      </c:pt>
                      <c:pt idx="66">
                        <c:v>2131</c:v>
                      </c:pt>
                      <c:pt idx="67">
                        <c:v>2750</c:v>
                      </c:pt>
                      <c:pt idx="68">
                        <c:v>2750</c:v>
                      </c:pt>
                      <c:pt idx="69">
                        <c:v>2750</c:v>
                      </c:pt>
                      <c:pt idx="70">
                        <c:v>2750</c:v>
                      </c:pt>
                      <c:pt idx="71">
                        <c:v>2385</c:v>
                      </c:pt>
                      <c:pt idx="72">
                        <c:v>2385</c:v>
                      </c:pt>
                      <c:pt idx="73">
                        <c:v>2385</c:v>
                      </c:pt>
                      <c:pt idx="74">
                        <c:v>2385</c:v>
                      </c:pt>
                      <c:pt idx="75">
                        <c:v>2206</c:v>
                      </c:pt>
                      <c:pt idx="76">
                        <c:v>2206</c:v>
                      </c:pt>
                      <c:pt idx="77">
                        <c:v>2206</c:v>
                      </c:pt>
                      <c:pt idx="78">
                        <c:v>2206</c:v>
                      </c:pt>
                      <c:pt idx="79">
                        <c:v>2437</c:v>
                      </c:pt>
                      <c:pt idx="80">
                        <c:v>2437</c:v>
                      </c:pt>
                      <c:pt idx="81">
                        <c:v>2437</c:v>
                      </c:pt>
                      <c:pt idx="82">
                        <c:v>2437</c:v>
                      </c:pt>
                      <c:pt idx="83">
                        <c:v>2672</c:v>
                      </c:pt>
                      <c:pt idx="84">
                        <c:v>2672</c:v>
                      </c:pt>
                      <c:pt idx="85">
                        <c:v>2359</c:v>
                      </c:pt>
                      <c:pt idx="86">
                        <c:v>2359</c:v>
                      </c:pt>
                      <c:pt idx="87">
                        <c:v>2359</c:v>
                      </c:pt>
                      <c:pt idx="88">
                        <c:v>2359</c:v>
                      </c:pt>
                      <c:pt idx="89">
                        <c:v>2359</c:v>
                      </c:pt>
                      <c:pt idx="90">
                        <c:v>2359</c:v>
                      </c:pt>
                      <c:pt idx="91">
                        <c:v>2359</c:v>
                      </c:pt>
                      <c:pt idx="92">
                        <c:v>2359</c:v>
                      </c:pt>
                      <c:pt idx="93">
                        <c:v>2359</c:v>
                      </c:pt>
                      <c:pt idx="94">
                        <c:v>2359</c:v>
                      </c:pt>
                      <c:pt idx="95">
                        <c:v>2359</c:v>
                      </c:pt>
                      <c:pt idx="96">
                        <c:v>1862</c:v>
                      </c:pt>
                      <c:pt idx="97">
                        <c:v>1862</c:v>
                      </c:pt>
                      <c:pt idx="98">
                        <c:v>1862</c:v>
                      </c:pt>
                      <c:pt idx="99">
                        <c:v>1862</c:v>
                      </c:pt>
                      <c:pt idx="100">
                        <c:v>2153</c:v>
                      </c:pt>
                      <c:pt idx="101">
                        <c:v>2153</c:v>
                      </c:pt>
                      <c:pt idx="102">
                        <c:v>2153</c:v>
                      </c:pt>
                      <c:pt idx="103">
                        <c:v>2476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29-4535-8DEE-EF7CFDC2B869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Thrust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'#2'!$D$1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'#2'!$A$2:$A$121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cat>
          <c:val>
            <c:numRef>
              <c:f>'#2'!$D$2:$D$121</c:f>
              <c:numCache>
                <c:formatCode>General</c:formatCode>
                <c:ptCount val="1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59</c:v>
                </c:pt>
                <c:pt idx="53">
                  <c:v>59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450-BCB0-0BD682E9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'#2'!$G$1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'#2'!$G$2:$G$121</c:f>
              <c:numCache>
                <c:formatCode>General</c:formatCode>
                <c:ptCount val="120"/>
                <c:pt idx="0">
                  <c:v>10300</c:v>
                </c:pt>
                <c:pt idx="1">
                  <c:v>10300</c:v>
                </c:pt>
                <c:pt idx="2">
                  <c:v>10300</c:v>
                </c:pt>
                <c:pt idx="3">
                  <c:v>10300</c:v>
                </c:pt>
                <c:pt idx="4">
                  <c:v>10300</c:v>
                </c:pt>
                <c:pt idx="5">
                  <c:v>10300</c:v>
                </c:pt>
                <c:pt idx="6">
                  <c:v>15460</c:v>
                </c:pt>
                <c:pt idx="7">
                  <c:v>15460</c:v>
                </c:pt>
                <c:pt idx="8">
                  <c:v>15460</c:v>
                </c:pt>
                <c:pt idx="9">
                  <c:v>15460</c:v>
                </c:pt>
                <c:pt idx="10">
                  <c:v>15460</c:v>
                </c:pt>
                <c:pt idx="11">
                  <c:v>16490</c:v>
                </c:pt>
                <c:pt idx="12">
                  <c:v>16490</c:v>
                </c:pt>
                <c:pt idx="13">
                  <c:v>16490</c:v>
                </c:pt>
                <c:pt idx="14">
                  <c:v>14010</c:v>
                </c:pt>
                <c:pt idx="15">
                  <c:v>14010</c:v>
                </c:pt>
                <c:pt idx="16">
                  <c:v>14010</c:v>
                </c:pt>
                <c:pt idx="17">
                  <c:v>14010</c:v>
                </c:pt>
                <c:pt idx="18">
                  <c:v>14010</c:v>
                </c:pt>
                <c:pt idx="19">
                  <c:v>14010</c:v>
                </c:pt>
                <c:pt idx="20">
                  <c:v>14510</c:v>
                </c:pt>
                <c:pt idx="21">
                  <c:v>14510</c:v>
                </c:pt>
                <c:pt idx="22">
                  <c:v>14510</c:v>
                </c:pt>
                <c:pt idx="23">
                  <c:v>14510</c:v>
                </c:pt>
                <c:pt idx="24">
                  <c:v>14510</c:v>
                </c:pt>
                <c:pt idx="25">
                  <c:v>14510</c:v>
                </c:pt>
                <c:pt idx="26">
                  <c:v>15300</c:v>
                </c:pt>
                <c:pt idx="27">
                  <c:v>15300</c:v>
                </c:pt>
                <c:pt idx="28">
                  <c:v>15300</c:v>
                </c:pt>
                <c:pt idx="29">
                  <c:v>15300</c:v>
                </c:pt>
                <c:pt idx="30">
                  <c:v>16480</c:v>
                </c:pt>
                <c:pt idx="31">
                  <c:v>16480</c:v>
                </c:pt>
                <c:pt idx="32">
                  <c:v>16480</c:v>
                </c:pt>
                <c:pt idx="33">
                  <c:v>14900</c:v>
                </c:pt>
                <c:pt idx="34">
                  <c:v>14900</c:v>
                </c:pt>
                <c:pt idx="35">
                  <c:v>14900</c:v>
                </c:pt>
                <c:pt idx="36">
                  <c:v>14900</c:v>
                </c:pt>
                <c:pt idx="37">
                  <c:v>15720</c:v>
                </c:pt>
                <c:pt idx="38">
                  <c:v>15720</c:v>
                </c:pt>
                <c:pt idx="39">
                  <c:v>14930</c:v>
                </c:pt>
                <c:pt idx="40">
                  <c:v>14930</c:v>
                </c:pt>
                <c:pt idx="41">
                  <c:v>14930</c:v>
                </c:pt>
                <c:pt idx="42">
                  <c:v>14480</c:v>
                </c:pt>
                <c:pt idx="43">
                  <c:v>14480</c:v>
                </c:pt>
                <c:pt idx="44">
                  <c:v>14480</c:v>
                </c:pt>
                <c:pt idx="45">
                  <c:v>14480</c:v>
                </c:pt>
                <c:pt idx="46">
                  <c:v>14880</c:v>
                </c:pt>
                <c:pt idx="47">
                  <c:v>14880</c:v>
                </c:pt>
                <c:pt idx="48">
                  <c:v>14880</c:v>
                </c:pt>
                <c:pt idx="49">
                  <c:v>14880</c:v>
                </c:pt>
                <c:pt idx="50">
                  <c:v>15790</c:v>
                </c:pt>
                <c:pt idx="51">
                  <c:v>15790</c:v>
                </c:pt>
                <c:pt idx="52">
                  <c:v>15790</c:v>
                </c:pt>
                <c:pt idx="53">
                  <c:v>15800</c:v>
                </c:pt>
                <c:pt idx="54">
                  <c:v>15800</c:v>
                </c:pt>
                <c:pt idx="55">
                  <c:v>15800</c:v>
                </c:pt>
                <c:pt idx="56">
                  <c:v>15800</c:v>
                </c:pt>
                <c:pt idx="57">
                  <c:v>15700</c:v>
                </c:pt>
                <c:pt idx="58">
                  <c:v>15700</c:v>
                </c:pt>
                <c:pt idx="59">
                  <c:v>16220</c:v>
                </c:pt>
                <c:pt idx="60">
                  <c:v>16220</c:v>
                </c:pt>
                <c:pt idx="61">
                  <c:v>16220</c:v>
                </c:pt>
                <c:pt idx="62">
                  <c:v>15700</c:v>
                </c:pt>
                <c:pt idx="63">
                  <c:v>15700</c:v>
                </c:pt>
                <c:pt idx="64">
                  <c:v>15700</c:v>
                </c:pt>
                <c:pt idx="65">
                  <c:v>15700</c:v>
                </c:pt>
                <c:pt idx="66">
                  <c:v>15700</c:v>
                </c:pt>
                <c:pt idx="67">
                  <c:v>17810</c:v>
                </c:pt>
                <c:pt idx="68">
                  <c:v>17810</c:v>
                </c:pt>
                <c:pt idx="69">
                  <c:v>17810</c:v>
                </c:pt>
                <c:pt idx="70">
                  <c:v>17810</c:v>
                </c:pt>
                <c:pt idx="71">
                  <c:v>16390</c:v>
                </c:pt>
                <c:pt idx="72">
                  <c:v>16390</c:v>
                </c:pt>
                <c:pt idx="73">
                  <c:v>16390</c:v>
                </c:pt>
                <c:pt idx="74">
                  <c:v>16390</c:v>
                </c:pt>
                <c:pt idx="75">
                  <c:v>16380</c:v>
                </c:pt>
                <c:pt idx="76">
                  <c:v>16380</c:v>
                </c:pt>
                <c:pt idx="77">
                  <c:v>16380</c:v>
                </c:pt>
                <c:pt idx="78">
                  <c:v>16380</c:v>
                </c:pt>
                <c:pt idx="79">
                  <c:v>16330</c:v>
                </c:pt>
                <c:pt idx="80">
                  <c:v>16330</c:v>
                </c:pt>
                <c:pt idx="81">
                  <c:v>16330</c:v>
                </c:pt>
                <c:pt idx="82">
                  <c:v>16330</c:v>
                </c:pt>
                <c:pt idx="83">
                  <c:v>14820</c:v>
                </c:pt>
                <c:pt idx="84">
                  <c:v>14820</c:v>
                </c:pt>
                <c:pt idx="85">
                  <c:v>15090</c:v>
                </c:pt>
                <c:pt idx="86">
                  <c:v>15090</c:v>
                </c:pt>
                <c:pt idx="87">
                  <c:v>15090</c:v>
                </c:pt>
                <c:pt idx="88">
                  <c:v>15090</c:v>
                </c:pt>
                <c:pt idx="89">
                  <c:v>15090</c:v>
                </c:pt>
                <c:pt idx="90">
                  <c:v>15090</c:v>
                </c:pt>
                <c:pt idx="91">
                  <c:v>15090</c:v>
                </c:pt>
                <c:pt idx="92">
                  <c:v>15090</c:v>
                </c:pt>
                <c:pt idx="93">
                  <c:v>15090</c:v>
                </c:pt>
                <c:pt idx="94">
                  <c:v>15090</c:v>
                </c:pt>
                <c:pt idx="95">
                  <c:v>15090</c:v>
                </c:pt>
                <c:pt idx="96">
                  <c:v>12280</c:v>
                </c:pt>
                <c:pt idx="97">
                  <c:v>12280</c:v>
                </c:pt>
                <c:pt idx="98">
                  <c:v>12280</c:v>
                </c:pt>
                <c:pt idx="99">
                  <c:v>12280</c:v>
                </c:pt>
                <c:pt idx="100">
                  <c:v>13380</c:v>
                </c:pt>
                <c:pt idx="101">
                  <c:v>13380</c:v>
                </c:pt>
                <c:pt idx="102">
                  <c:v>13380</c:v>
                </c:pt>
                <c:pt idx="103">
                  <c:v>12950</c:v>
                </c:pt>
                <c:pt idx="104">
                  <c:v>12950</c:v>
                </c:pt>
                <c:pt idx="105">
                  <c:v>12950</c:v>
                </c:pt>
                <c:pt idx="106">
                  <c:v>12950</c:v>
                </c:pt>
                <c:pt idx="107">
                  <c:v>12950</c:v>
                </c:pt>
                <c:pt idx="108">
                  <c:v>12950</c:v>
                </c:pt>
                <c:pt idx="109">
                  <c:v>12950</c:v>
                </c:pt>
                <c:pt idx="110">
                  <c:v>12950</c:v>
                </c:pt>
                <c:pt idx="111">
                  <c:v>12950</c:v>
                </c:pt>
                <c:pt idx="112">
                  <c:v>12950</c:v>
                </c:pt>
                <c:pt idx="113">
                  <c:v>12950</c:v>
                </c:pt>
                <c:pt idx="114">
                  <c:v>12950</c:v>
                </c:pt>
                <c:pt idx="115">
                  <c:v>12950</c:v>
                </c:pt>
                <c:pt idx="116">
                  <c:v>12950</c:v>
                </c:pt>
                <c:pt idx="117">
                  <c:v>12950</c:v>
                </c:pt>
                <c:pt idx="118">
                  <c:v>12950</c:v>
                </c:pt>
                <c:pt idx="119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450-BCB0-0BD682E9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Velocity</a:t>
            </a:r>
            <a:r>
              <a:rPr lang="en-IN" b="1" baseline="0"/>
              <a:t> S (m/s) vs Penetration Rate (mm/min)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'#2'!$C$1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'#2'!$C$2:$C$121</c:f>
              <c:numCache>
                <c:formatCode>#,##0</c:formatCode>
                <c:ptCount val="120"/>
                <c:pt idx="0">
                  <c:v>3019</c:v>
                </c:pt>
                <c:pt idx="1">
                  <c:v>3019</c:v>
                </c:pt>
                <c:pt idx="2">
                  <c:v>3019</c:v>
                </c:pt>
                <c:pt idx="3">
                  <c:v>3019</c:v>
                </c:pt>
                <c:pt idx="4">
                  <c:v>3019</c:v>
                </c:pt>
                <c:pt idx="5">
                  <c:v>3019</c:v>
                </c:pt>
                <c:pt idx="6">
                  <c:v>3019</c:v>
                </c:pt>
                <c:pt idx="7">
                  <c:v>3019</c:v>
                </c:pt>
                <c:pt idx="8">
                  <c:v>3019</c:v>
                </c:pt>
                <c:pt idx="9">
                  <c:v>3019</c:v>
                </c:pt>
                <c:pt idx="10">
                  <c:v>3019</c:v>
                </c:pt>
                <c:pt idx="11">
                  <c:v>2989</c:v>
                </c:pt>
                <c:pt idx="12">
                  <c:v>2989</c:v>
                </c:pt>
                <c:pt idx="13">
                  <c:v>2989</c:v>
                </c:pt>
                <c:pt idx="14">
                  <c:v>2989</c:v>
                </c:pt>
                <c:pt idx="15">
                  <c:v>2989</c:v>
                </c:pt>
                <c:pt idx="16">
                  <c:v>2989</c:v>
                </c:pt>
                <c:pt idx="17">
                  <c:v>2989</c:v>
                </c:pt>
                <c:pt idx="18">
                  <c:v>2989</c:v>
                </c:pt>
                <c:pt idx="19">
                  <c:v>2989</c:v>
                </c:pt>
                <c:pt idx="20">
                  <c:v>2989</c:v>
                </c:pt>
                <c:pt idx="21">
                  <c:v>2989</c:v>
                </c:pt>
                <c:pt idx="22">
                  <c:v>2899</c:v>
                </c:pt>
                <c:pt idx="23">
                  <c:v>2899</c:v>
                </c:pt>
                <c:pt idx="24">
                  <c:v>2899</c:v>
                </c:pt>
                <c:pt idx="25">
                  <c:v>2899</c:v>
                </c:pt>
                <c:pt idx="26">
                  <c:v>2899</c:v>
                </c:pt>
                <c:pt idx="27">
                  <c:v>2899</c:v>
                </c:pt>
                <c:pt idx="28">
                  <c:v>2899</c:v>
                </c:pt>
                <c:pt idx="29">
                  <c:v>2899</c:v>
                </c:pt>
                <c:pt idx="30">
                  <c:v>3010</c:v>
                </c:pt>
                <c:pt idx="31">
                  <c:v>3010</c:v>
                </c:pt>
                <c:pt idx="32">
                  <c:v>3010</c:v>
                </c:pt>
                <c:pt idx="33">
                  <c:v>3010</c:v>
                </c:pt>
                <c:pt idx="34">
                  <c:v>3010</c:v>
                </c:pt>
                <c:pt idx="35">
                  <c:v>3010</c:v>
                </c:pt>
                <c:pt idx="36">
                  <c:v>3010</c:v>
                </c:pt>
                <c:pt idx="37">
                  <c:v>3010</c:v>
                </c:pt>
                <c:pt idx="38">
                  <c:v>3408</c:v>
                </c:pt>
                <c:pt idx="39">
                  <c:v>3408</c:v>
                </c:pt>
                <c:pt idx="40">
                  <c:v>3408</c:v>
                </c:pt>
                <c:pt idx="41">
                  <c:v>3408</c:v>
                </c:pt>
                <c:pt idx="42">
                  <c:v>3408</c:v>
                </c:pt>
                <c:pt idx="43">
                  <c:v>3408</c:v>
                </c:pt>
                <c:pt idx="44">
                  <c:v>3408</c:v>
                </c:pt>
                <c:pt idx="45">
                  <c:v>3408</c:v>
                </c:pt>
                <c:pt idx="46">
                  <c:v>3408</c:v>
                </c:pt>
                <c:pt idx="47">
                  <c:v>3408</c:v>
                </c:pt>
                <c:pt idx="48">
                  <c:v>3408</c:v>
                </c:pt>
                <c:pt idx="49">
                  <c:v>3408</c:v>
                </c:pt>
                <c:pt idx="50">
                  <c:v>3408</c:v>
                </c:pt>
                <c:pt idx="51">
                  <c:v>3408</c:v>
                </c:pt>
                <c:pt idx="52">
                  <c:v>3100</c:v>
                </c:pt>
                <c:pt idx="53">
                  <c:v>3100</c:v>
                </c:pt>
                <c:pt idx="54">
                  <c:v>3051</c:v>
                </c:pt>
                <c:pt idx="55">
                  <c:v>3051</c:v>
                </c:pt>
                <c:pt idx="56">
                  <c:v>3051</c:v>
                </c:pt>
                <c:pt idx="57">
                  <c:v>3051</c:v>
                </c:pt>
                <c:pt idx="58">
                  <c:v>3051</c:v>
                </c:pt>
                <c:pt idx="59">
                  <c:v>3051</c:v>
                </c:pt>
                <c:pt idx="60">
                  <c:v>3051</c:v>
                </c:pt>
                <c:pt idx="61">
                  <c:v>3051</c:v>
                </c:pt>
                <c:pt idx="62">
                  <c:v>3051</c:v>
                </c:pt>
                <c:pt idx="63">
                  <c:v>3051</c:v>
                </c:pt>
                <c:pt idx="64">
                  <c:v>3051</c:v>
                </c:pt>
                <c:pt idx="65">
                  <c:v>3051</c:v>
                </c:pt>
                <c:pt idx="66">
                  <c:v>3038</c:v>
                </c:pt>
                <c:pt idx="67">
                  <c:v>3038</c:v>
                </c:pt>
                <c:pt idx="68">
                  <c:v>3156</c:v>
                </c:pt>
                <c:pt idx="69">
                  <c:v>3156</c:v>
                </c:pt>
                <c:pt idx="70">
                  <c:v>3156</c:v>
                </c:pt>
                <c:pt idx="71">
                  <c:v>3156</c:v>
                </c:pt>
                <c:pt idx="72">
                  <c:v>3156</c:v>
                </c:pt>
                <c:pt idx="73">
                  <c:v>3156</c:v>
                </c:pt>
                <c:pt idx="74">
                  <c:v>3156</c:v>
                </c:pt>
                <c:pt idx="75">
                  <c:v>3156</c:v>
                </c:pt>
                <c:pt idx="76">
                  <c:v>3156</c:v>
                </c:pt>
                <c:pt idx="77">
                  <c:v>3156</c:v>
                </c:pt>
                <c:pt idx="78">
                  <c:v>3156</c:v>
                </c:pt>
                <c:pt idx="79">
                  <c:v>3156</c:v>
                </c:pt>
                <c:pt idx="80">
                  <c:v>3068</c:v>
                </c:pt>
                <c:pt idx="81">
                  <c:v>3068</c:v>
                </c:pt>
                <c:pt idx="82">
                  <c:v>3068</c:v>
                </c:pt>
                <c:pt idx="83">
                  <c:v>3068</c:v>
                </c:pt>
                <c:pt idx="84">
                  <c:v>3068</c:v>
                </c:pt>
                <c:pt idx="85">
                  <c:v>3068</c:v>
                </c:pt>
                <c:pt idx="86">
                  <c:v>3068</c:v>
                </c:pt>
                <c:pt idx="87">
                  <c:v>3068</c:v>
                </c:pt>
                <c:pt idx="88">
                  <c:v>3068</c:v>
                </c:pt>
                <c:pt idx="89">
                  <c:v>3068</c:v>
                </c:pt>
                <c:pt idx="90">
                  <c:v>3068</c:v>
                </c:pt>
                <c:pt idx="91">
                  <c:v>3068</c:v>
                </c:pt>
                <c:pt idx="92">
                  <c:v>3068</c:v>
                </c:pt>
                <c:pt idx="93">
                  <c:v>3068</c:v>
                </c:pt>
                <c:pt idx="94">
                  <c:v>3068</c:v>
                </c:pt>
                <c:pt idx="95">
                  <c:v>3282</c:v>
                </c:pt>
                <c:pt idx="96">
                  <c:v>3282</c:v>
                </c:pt>
                <c:pt idx="97">
                  <c:v>3282</c:v>
                </c:pt>
                <c:pt idx="98">
                  <c:v>3282</c:v>
                </c:pt>
                <c:pt idx="99">
                  <c:v>3161</c:v>
                </c:pt>
                <c:pt idx="100">
                  <c:v>3161</c:v>
                </c:pt>
                <c:pt idx="101">
                  <c:v>3161</c:v>
                </c:pt>
                <c:pt idx="102">
                  <c:v>3161</c:v>
                </c:pt>
                <c:pt idx="103">
                  <c:v>3161</c:v>
                </c:pt>
                <c:pt idx="104">
                  <c:v>3161</c:v>
                </c:pt>
                <c:pt idx="105">
                  <c:v>3161</c:v>
                </c:pt>
                <c:pt idx="106">
                  <c:v>3161</c:v>
                </c:pt>
                <c:pt idx="107">
                  <c:v>3161</c:v>
                </c:pt>
                <c:pt idx="108">
                  <c:v>3161</c:v>
                </c:pt>
                <c:pt idx="109">
                  <c:v>3161</c:v>
                </c:pt>
                <c:pt idx="110">
                  <c:v>3161</c:v>
                </c:pt>
                <c:pt idx="111">
                  <c:v>3161</c:v>
                </c:pt>
                <c:pt idx="112">
                  <c:v>3189</c:v>
                </c:pt>
                <c:pt idx="113">
                  <c:v>3189</c:v>
                </c:pt>
                <c:pt idx="114">
                  <c:v>3189</c:v>
                </c:pt>
                <c:pt idx="115">
                  <c:v>3189</c:v>
                </c:pt>
                <c:pt idx="116">
                  <c:v>3189</c:v>
                </c:pt>
                <c:pt idx="117">
                  <c:v>3189</c:v>
                </c:pt>
                <c:pt idx="118">
                  <c:v>3189</c:v>
                </c:pt>
                <c:pt idx="119">
                  <c:v>3189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F1-4E58-B9FF-825752EB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'#2'!$B$1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'#2'!$B$2:$B$105</c15:sqref>
                        </c15:formulaRef>
                      </c:ext>
                    </c:extLst>
                    <c:numCache>
                      <c:formatCode>#,##0</c:formatCode>
                      <c:ptCount val="104"/>
                      <c:pt idx="0">
                        <c:v>5223</c:v>
                      </c:pt>
                      <c:pt idx="1">
                        <c:v>5223</c:v>
                      </c:pt>
                      <c:pt idx="2">
                        <c:v>5223</c:v>
                      </c:pt>
                      <c:pt idx="3">
                        <c:v>5223</c:v>
                      </c:pt>
                      <c:pt idx="4">
                        <c:v>5223</c:v>
                      </c:pt>
                      <c:pt idx="5">
                        <c:v>5223</c:v>
                      </c:pt>
                      <c:pt idx="6">
                        <c:v>5223</c:v>
                      </c:pt>
                      <c:pt idx="7">
                        <c:v>5223</c:v>
                      </c:pt>
                      <c:pt idx="8">
                        <c:v>5223</c:v>
                      </c:pt>
                      <c:pt idx="9">
                        <c:v>5223</c:v>
                      </c:pt>
                      <c:pt idx="10">
                        <c:v>5223</c:v>
                      </c:pt>
                      <c:pt idx="11">
                        <c:v>4847</c:v>
                      </c:pt>
                      <c:pt idx="12">
                        <c:v>4847</c:v>
                      </c:pt>
                      <c:pt idx="13">
                        <c:v>4847</c:v>
                      </c:pt>
                      <c:pt idx="14">
                        <c:v>4847</c:v>
                      </c:pt>
                      <c:pt idx="15">
                        <c:v>4847</c:v>
                      </c:pt>
                      <c:pt idx="16">
                        <c:v>4847</c:v>
                      </c:pt>
                      <c:pt idx="17">
                        <c:v>4847</c:v>
                      </c:pt>
                      <c:pt idx="18">
                        <c:v>4847</c:v>
                      </c:pt>
                      <c:pt idx="19">
                        <c:v>4847</c:v>
                      </c:pt>
                      <c:pt idx="20">
                        <c:v>4847</c:v>
                      </c:pt>
                      <c:pt idx="21">
                        <c:v>4847</c:v>
                      </c:pt>
                      <c:pt idx="22">
                        <c:v>5594</c:v>
                      </c:pt>
                      <c:pt idx="23">
                        <c:v>5594</c:v>
                      </c:pt>
                      <c:pt idx="24">
                        <c:v>5594</c:v>
                      </c:pt>
                      <c:pt idx="25">
                        <c:v>5594</c:v>
                      </c:pt>
                      <c:pt idx="26">
                        <c:v>5594</c:v>
                      </c:pt>
                      <c:pt idx="27">
                        <c:v>5594</c:v>
                      </c:pt>
                      <c:pt idx="28">
                        <c:v>5594</c:v>
                      </c:pt>
                      <c:pt idx="29">
                        <c:v>5594</c:v>
                      </c:pt>
                      <c:pt idx="30">
                        <c:v>5430</c:v>
                      </c:pt>
                      <c:pt idx="31">
                        <c:v>5430</c:v>
                      </c:pt>
                      <c:pt idx="32">
                        <c:v>5430</c:v>
                      </c:pt>
                      <c:pt idx="33">
                        <c:v>5430</c:v>
                      </c:pt>
                      <c:pt idx="34">
                        <c:v>5430</c:v>
                      </c:pt>
                      <c:pt idx="35">
                        <c:v>5430</c:v>
                      </c:pt>
                      <c:pt idx="36">
                        <c:v>5430</c:v>
                      </c:pt>
                      <c:pt idx="37">
                        <c:v>5430</c:v>
                      </c:pt>
                      <c:pt idx="38">
                        <c:v>5256</c:v>
                      </c:pt>
                      <c:pt idx="39">
                        <c:v>5256</c:v>
                      </c:pt>
                      <c:pt idx="40">
                        <c:v>5256</c:v>
                      </c:pt>
                      <c:pt idx="41">
                        <c:v>5256</c:v>
                      </c:pt>
                      <c:pt idx="42">
                        <c:v>5256</c:v>
                      </c:pt>
                      <c:pt idx="43">
                        <c:v>5256</c:v>
                      </c:pt>
                      <c:pt idx="44">
                        <c:v>5256</c:v>
                      </c:pt>
                      <c:pt idx="45">
                        <c:v>5256</c:v>
                      </c:pt>
                      <c:pt idx="46">
                        <c:v>5256</c:v>
                      </c:pt>
                      <c:pt idx="47">
                        <c:v>5256</c:v>
                      </c:pt>
                      <c:pt idx="48">
                        <c:v>5256</c:v>
                      </c:pt>
                      <c:pt idx="49">
                        <c:v>5256</c:v>
                      </c:pt>
                      <c:pt idx="50">
                        <c:v>5256</c:v>
                      </c:pt>
                      <c:pt idx="51">
                        <c:v>5256</c:v>
                      </c:pt>
                      <c:pt idx="52">
                        <c:v>4922</c:v>
                      </c:pt>
                      <c:pt idx="53">
                        <c:v>4922</c:v>
                      </c:pt>
                      <c:pt idx="54">
                        <c:v>5117</c:v>
                      </c:pt>
                      <c:pt idx="55">
                        <c:v>5117</c:v>
                      </c:pt>
                      <c:pt idx="56">
                        <c:v>5117</c:v>
                      </c:pt>
                      <c:pt idx="57">
                        <c:v>5117</c:v>
                      </c:pt>
                      <c:pt idx="58">
                        <c:v>5117</c:v>
                      </c:pt>
                      <c:pt idx="59">
                        <c:v>5117</c:v>
                      </c:pt>
                      <c:pt idx="60">
                        <c:v>5117</c:v>
                      </c:pt>
                      <c:pt idx="61">
                        <c:v>5117</c:v>
                      </c:pt>
                      <c:pt idx="62">
                        <c:v>5117</c:v>
                      </c:pt>
                      <c:pt idx="63">
                        <c:v>5117</c:v>
                      </c:pt>
                      <c:pt idx="64">
                        <c:v>5117</c:v>
                      </c:pt>
                      <c:pt idx="65">
                        <c:v>5117</c:v>
                      </c:pt>
                      <c:pt idx="66">
                        <c:v>5162</c:v>
                      </c:pt>
                      <c:pt idx="67">
                        <c:v>5162</c:v>
                      </c:pt>
                      <c:pt idx="68">
                        <c:v>5460</c:v>
                      </c:pt>
                      <c:pt idx="69">
                        <c:v>5460</c:v>
                      </c:pt>
                      <c:pt idx="70">
                        <c:v>5460</c:v>
                      </c:pt>
                      <c:pt idx="71">
                        <c:v>5460</c:v>
                      </c:pt>
                      <c:pt idx="72">
                        <c:v>5460</c:v>
                      </c:pt>
                      <c:pt idx="73">
                        <c:v>5460</c:v>
                      </c:pt>
                      <c:pt idx="74">
                        <c:v>5460</c:v>
                      </c:pt>
                      <c:pt idx="75">
                        <c:v>5460</c:v>
                      </c:pt>
                      <c:pt idx="76">
                        <c:v>5460</c:v>
                      </c:pt>
                      <c:pt idx="77">
                        <c:v>5460</c:v>
                      </c:pt>
                      <c:pt idx="78">
                        <c:v>5460</c:v>
                      </c:pt>
                      <c:pt idx="79">
                        <c:v>5460</c:v>
                      </c:pt>
                      <c:pt idx="80">
                        <c:v>5570</c:v>
                      </c:pt>
                      <c:pt idx="81">
                        <c:v>5570</c:v>
                      </c:pt>
                      <c:pt idx="82">
                        <c:v>5570</c:v>
                      </c:pt>
                      <c:pt idx="83">
                        <c:v>5570</c:v>
                      </c:pt>
                      <c:pt idx="84">
                        <c:v>5570</c:v>
                      </c:pt>
                      <c:pt idx="85">
                        <c:v>5570</c:v>
                      </c:pt>
                      <c:pt idx="86">
                        <c:v>5570</c:v>
                      </c:pt>
                      <c:pt idx="87">
                        <c:v>5570</c:v>
                      </c:pt>
                      <c:pt idx="88">
                        <c:v>5570</c:v>
                      </c:pt>
                      <c:pt idx="89">
                        <c:v>5570</c:v>
                      </c:pt>
                      <c:pt idx="90">
                        <c:v>5570</c:v>
                      </c:pt>
                      <c:pt idx="91">
                        <c:v>5570</c:v>
                      </c:pt>
                      <c:pt idx="92">
                        <c:v>5570</c:v>
                      </c:pt>
                      <c:pt idx="93">
                        <c:v>5570</c:v>
                      </c:pt>
                      <c:pt idx="94">
                        <c:v>5570</c:v>
                      </c:pt>
                      <c:pt idx="95">
                        <c:v>5360</c:v>
                      </c:pt>
                      <c:pt idx="96">
                        <c:v>5360</c:v>
                      </c:pt>
                      <c:pt idx="97">
                        <c:v>5360</c:v>
                      </c:pt>
                      <c:pt idx="98">
                        <c:v>5360</c:v>
                      </c:pt>
                      <c:pt idx="99">
                        <c:v>5585</c:v>
                      </c:pt>
                      <c:pt idx="100">
                        <c:v>5585</c:v>
                      </c:pt>
                      <c:pt idx="101">
                        <c:v>5585</c:v>
                      </c:pt>
                      <c:pt idx="102">
                        <c:v>5585</c:v>
                      </c:pt>
                      <c:pt idx="103">
                        <c:v>5585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F1-4E58-B9FF-825752EBC5AD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56</c:v>
                      </c:pt>
                      <c:pt idx="14">
                        <c:v>56</c:v>
                      </c:pt>
                      <c:pt idx="15">
                        <c:v>56</c:v>
                      </c:pt>
                      <c:pt idx="16">
                        <c:v>56</c:v>
                      </c:pt>
                      <c:pt idx="17">
                        <c:v>56</c:v>
                      </c:pt>
                      <c:pt idx="18">
                        <c:v>56</c:v>
                      </c:pt>
                      <c:pt idx="19">
                        <c:v>56</c:v>
                      </c:pt>
                      <c:pt idx="20">
                        <c:v>56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58</c:v>
                      </c:pt>
                      <c:pt idx="24">
                        <c:v>58</c:v>
                      </c:pt>
                      <c:pt idx="25">
                        <c:v>58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61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72</c:v>
                      </c:pt>
                      <c:pt idx="39">
                        <c:v>72</c:v>
                      </c:pt>
                      <c:pt idx="40">
                        <c:v>72</c:v>
                      </c:pt>
                      <c:pt idx="41">
                        <c:v>72</c:v>
                      </c:pt>
                      <c:pt idx="42">
                        <c:v>72</c:v>
                      </c:pt>
                      <c:pt idx="43">
                        <c:v>72</c:v>
                      </c:pt>
                      <c:pt idx="44">
                        <c:v>72</c:v>
                      </c:pt>
                      <c:pt idx="45">
                        <c:v>72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59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60</c:v>
                      </c:pt>
                      <c:pt idx="57">
                        <c:v>60</c:v>
                      </c:pt>
                      <c:pt idx="58">
                        <c:v>60</c:v>
                      </c:pt>
                      <c:pt idx="59">
                        <c:v>60</c:v>
                      </c:pt>
                      <c:pt idx="60">
                        <c:v>60</c:v>
                      </c:pt>
                      <c:pt idx="61">
                        <c:v>60</c:v>
                      </c:pt>
                      <c:pt idx="62">
                        <c:v>60</c:v>
                      </c:pt>
                      <c:pt idx="63">
                        <c:v>60</c:v>
                      </c:pt>
                      <c:pt idx="64">
                        <c:v>60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67</c:v>
                      </c:pt>
                      <c:pt idx="71">
                        <c:v>67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67</c:v>
                      </c:pt>
                      <c:pt idx="75">
                        <c:v>67</c:v>
                      </c:pt>
                      <c:pt idx="76">
                        <c:v>67</c:v>
                      </c:pt>
                      <c:pt idx="77">
                        <c:v>67</c:v>
                      </c:pt>
                      <c:pt idx="78">
                        <c:v>67</c:v>
                      </c:pt>
                      <c:pt idx="79">
                        <c:v>67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65</c:v>
                      </c:pt>
                      <c:pt idx="93">
                        <c:v>65</c:v>
                      </c:pt>
                      <c:pt idx="94">
                        <c:v>65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68</c:v>
                      </c:pt>
                      <c:pt idx="102">
                        <c:v>68</c:v>
                      </c:pt>
                      <c:pt idx="103">
                        <c:v>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F1-4E58-B9FF-825752EBC5AD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2880</c:v>
                      </c:pt>
                      <c:pt idx="7">
                        <c:v>2880</c:v>
                      </c:pt>
                      <c:pt idx="8">
                        <c:v>2880</c:v>
                      </c:pt>
                      <c:pt idx="9">
                        <c:v>2880</c:v>
                      </c:pt>
                      <c:pt idx="10">
                        <c:v>2880</c:v>
                      </c:pt>
                      <c:pt idx="11">
                        <c:v>2607</c:v>
                      </c:pt>
                      <c:pt idx="12">
                        <c:v>2607</c:v>
                      </c:pt>
                      <c:pt idx="13">
                        <c:v>2607</c:v>
                      </c:pt>
                      <c:pt idx="14">
                        <c:v>2544</c:v>
                      </c:pt>
                      <c:pt idx="15">
                        <c:v>2544</c:v>
                      </c:pt>
                      <c:pt idx="16">
                        <c:v>2544</c:v>
                      </c:pt>
                      <c:pt idx="17">
                        <c:v>2544</c:v>
                      </c:pt>
                      <c:pt idx="18">
                        <c:v>2544</c:v>
                      </c:pt>
                      <c:pt idx="19">
                        <c:v>2544</c:v>
                      </c:pt>
                      <c:pt idx="20">
                        <c:v>2673</c:v>
                      </c:pt>
                      <c:pt idx="21">
                        <c:v>2673</c:v>
                      </c:pt>
                      <c:pt idx="22">
                        <c:v>2673</c:v>
                      </c:pt>
                      <c:pt idx="23">
                        <c:v>2673</c:v>
                      </c:pt>
                      <c:pt idx="24">
                        <c:v>2673</c:v>
                      </c:pt>
                      <c:pt idx="25">
                        <c:v>2673</c:v>
                      </c:pt>
                      <c:pt idx="26">
                        <c:v>2127</c:v>
                      </c:pt>
                      <c:pt idx="27">
                        <c:v>2127</c:v>
                      </c:pt>
                      <c:pt idx="28">
                        <c:v>2127</c:v>
                      </c:pt>
                      <c:pt idx="29">
                        <c:v>2127</c:v>
                      </c:pt>
                      <c:pt idx="30">
                        <c:v>2397</c:v>
                      </c:pt>
                      <c:pt idx="31">
                        <c:v>2397</c:v>
                      </c:pt>
                      <c:pt idx="32">
                        <c:v>2397</c:v>
                      </c:pt>
                      <c:pt idx="33">
                        <c:v>2598</c:v>
                      </c:pt>
                      <c:pt idx="34">
                        <c:v>2598</c:v>
                      </c:pt>
                      <c:pt idx="35">
                        <c:v>2598</c:v>
                      </c:pt>
                      <c:pt idx="36">
                        <c:v>2598</c:v>
                      </c:pt>
                      <c:pt idx="37">
                        <c:v>2617</c:v>
                      </c:pt>
                      <c:pt idx="38">
                        <c:v>2617</c:v>
                      </c:pt>
                      <c:pt idx="39">
                        <c:v>2562</c:v>
                      </c:pt>
                      <c:pt idx="40">
                        <c:v>2562</c:v>
                      </c:pt>
                      <c:pt idx="41">
                        <c:v>2562</c:v>
                      </c:pt>
                      <c:pt idx="42">
                        <c:v>1995</c:v>
                      </c:pt>
                      <c:pt idx="43">
                        <c:v>1995</c:v>
                      </c:pt>
                      <c:pt idx="44">
                        <c:v>1995</c:v>
                      </c:pt>
                      <c:pt idx="45">
                        <c:v>1995</c:v>
                      </c:pt>
                      <c:pt idx="46">
                        <c:v>2788</c:v>
                      </c:pt>
                      <c:pt idx="47">
                        <c:v>2788</c:v>
                      </c:pt>
                      <c:pt idx="48">
                        <c:v>2788</c:v>
                      </c:pt>
                      <c:pt idx="49">
                        <c:v>2788</c:v>
                      </c:pt>
                      <c:pt idx="50">
                        <c:v>3109</c:v>
                      </c:pt>
                      <c:pt idx="51">
                        <c:v>3109</c:v>
                      </c:pt>
                      <c:pt idx="52">
                        <c:v>3109</c:v>
                      </c:pt>
                      <c:pt idx="53">
                        <c:v>2752</c:v>
                      </c:pt>
                      <c:pt idx="54">
                        <c:v>2752</c:v>
                      </c:pt>
                      <c:pt idx="55">
                        <c:v>2752</c:v>
                      </c:pt>
                      <c:pt idx="56">
                        <c:v>2752</c:v>
                      </c:pt>
                      <c:pt idx="57">
                        <c:v>2131</c:v>
                      </c:pt>
                      <c:pt idx="58">
                        <c:v>2131</c:v>
                      </c:pt>
                      <c:pt idx="59">
                        <c:v>2244</c:v>
                      </c:pt>
                      <c:pt idx="60">
                        <c:v>2244</c:v>
                      </c:pt>
                      <c:pt idx="61">
                        <c:v>2244</c:v>
                      </c:pt>
                      <c:pt idx="62">
                        <c:v>2131</c:v>
                      </c:pt>
                      <c:pt idx="63">
                        <c:v>2131</c:v>
                      </c:pt>
                      <c:pt idx="64">
                        <c:v>2131</c:v>
                      </c:pt>
                      <c:pt idx="65">
                        <c:v>2131</c:v>
                      </c:pt>
                      <c:pt idx="66">
                        <c:v>2131</c:v>
                      </c:pt>
                      <c:pt idx="67">
                        <c:v>2750</c:v>
                      </c:pt>
                      <c:pt idx="68">
                        <c:v>2750</c:v>
                      </c:pt>
                      <c:pt idx="69">
                        <c:v>2750</c:v>
                      </c:pt>
                      <c:pt idx="70">
                        <c:v>2750</c:v>
                      </c:pt>
                      <c:pt idx="71">
                        <c:v>2385</c:v>
                      </c:pt>
                      <c:pt idx="72">
                        <c:v>2385</c:v>
                      </c:pt>
                      <c:pt idx="73">
                        <c:v>2385</c:v>
                      </c:pt>
                      <c:pt idx="74">
                        <c:v>2385</c:v>
                      </c:pt>
                      <c:pt idx="75">
                        <c:v>2206</c:v>
                      </c:pt>
                      <c:pt idx="76">
                        <c:v>2206</c:v>
                      </c:pt>
                      <c:pt idx="77">
                        <c:v>2206</c:v>
                      </c:pt>
                      <c:pt idx="78">
                        <c:v>2206</c:v>
                      </c:pt>
                      <c:pt idx="79">
                        <c:v>2437</c:v>
                      </c:pt>
                      <c:pt idx="80">
                        <c:v>2437</c:v>
                      </c:pt>
                      <c:pt idx="81">
                        <c:v>2437</c:v>
                      </c:pt>
                      <c:pt idx="82">
                        <c:v>2437</c:v>
                      </c:pt>
                      <c:pt idx="83">
                        <c:v>2672</c:v>
                      </c:pt>
                      <c:pt idx="84">
                        <c:v>2672</c:v>
                      </c:pt>
                      <c:pt idx="85">
                        <c:v>2359</c:v>
                      </c:pt>
                      <c:pt idx="86">
                        <c:v>2359</c:v>
                      </c:pt>
                      <c:pt idx="87">
                        <c:v>2359</c:v>
                      </c:pt>
                      <c:pt idx="88">
                        <c:v>2359</c:v>
                      </c:pt>
                      <c:pt idx="89">
                        <c:v>2359</c:v>
                      </c:pt>
                      <c:pt idx="90">
                        <c:v>2359</c:v>
                      </c:pt>
                      <c:pt idx="91">
                        <c:v>2359</c:v>
                      </c:pt>
                      <c:pt idx="92">
                        <c:v>2359</c:v>
                      </c:pt>
                      <c:pt idx="93">
                        <c:v>2359</c:v>
                      </c:pt>
                      <c:pt idx="94">
                        <c:v>2359</c:v>
                      </c:pt>
                      <c:pt idx="95">
                        <c:v>2359</c:v>
                      </c:pt>
                      <c:pt idx="96">
                        <c:v>1862</c:v>
                      </c:pt>
                      <c:pt idx="97">
                        <c:v>1862</c:v>
                      </c:pt>
                      <c:pt idx="98">
                        <c:v>1862</c:v>
                      </c:pt>
                      <c:pt idx="99">
                        <c:v>1862</c:v>
                      </c:pt>
                      <c:pt idx="100">
                        <c:v>2153</c:v>
                      </c:pt>
                      <c:pt idx="101">
                        <c:v>2153</c:v>
                      </c:pt>
                      <c:pt idx="102">
                        <c:v>2153</c:v>
                      </c:pt>
                      <c:pt idx="103">
                        <c:v>2476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F1-4E58-B9FF-825752EBC5A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10300</c:v>
                      </c:pt>
                      <c:pt idx="1">
                        <c:v>10300</c:v>
                      </c:pt>
                      <c:pt idx="2">
                        <c:v>10300</c:v>
                      </c:pt>
                      <c:pt idx="3">
                        <c:v>10300</c:v>
                      </c:pt>
                      <c:pt idx="4">
                        <c:v>10300</c:v>
                      </c:pt>
                      <c:pt idx="5">
                        <c:v>10300</c:v>
                      </c:pt>
                      <c:pt idx="6">
                        <c:v>15460</c:v>
                      </c:pt>
                      <c:pt idx="7">
                        <c:v>15460</c:v>
                      </c:pt>
                      <c:pt idx="8">
                        <c:v>15460</c:v>
                      </c:pt>
                      <c:pt idx="9">
                        <c:v>15460</c:v>
                      </c:pt>
                      <c:pt idx="10">
                        <c:v>15460</c:v>
                      </c:pt>
                      <c:pt idx="11">
                        <c:v>16490</c:v>
                      </c:pt>
                      <c:pt idx="12">
                        <c:v>16490</c:v>
                      </c:pt>
                      <c:pt idx="13">
                        <c:v>16490</c:v>
                      </c:pt>
                      <c:pt idx="14">
                        <c:v>14010</c:v>
                      </c:pt>
                      <c:pt idx="15">
                        <c:v>14010</c:v>
                      </c:pt>
                      <c:pt idx="16">
                        <c:v>14010</c:v>
                      </c:pt>
                      <c:pt idx="17">
                        <c:v>14010</c:v>
                      </c:pt>
                      <c:pt idx="18">
                        <c:v>14010</c:v>
                      </c:pt>
                      <c:pt idx="19">
                        <c:v>14010</c:v>
                      </c:pt>
                      <c:pt idx="20">
                        <c:v>14510</c:v>
                      </c:pt>
                      <c:pt idx="21">
                        <c:v>14510</c:v>
                      </c:pt>
                      <c:pt idx="22">
                        <c:v>14510</c:v>
                      </c:pt>
                      <c:pt idx="23">
                        <c:v>14510</c:v>
                      </c:pt>
                      <c:pt idx="24">
                        <c:v>14510</c:v>
                      </c:pt>
                      <c:pt idx="25">
                        <c:v>14510</c:v>
                      </c:pt>
                      <c:pt idx="26">
                        <c:v>15300</c:v>
                      </c:pt>
                      <c:pt idx="27">
                        <c:v>15300</c:v>
                      </c:pt>
                      <c:pt idx="28">
                        <c:v>15300</c:v>
                      </c:pt>
                      <c:pt idx="29">
                        <c:v>15300</c:v>
                      </c:pt>
                      <c:pt idx="30">
                        <c:v>16480</c:v>
                      </c:pt>
                      <c:pt idx="31">
                        <c:v>16480</c:v>
                      </c:pt>
                      <c:pt idx="32">
                        <c:v>16480</c:v>
                      </c:pt>
                      <c:pt idx="33">
                        <c:v>14900</c:v>
                      </c:pt>
                      <c:pt idx="34">
                        <c:v>14900</c:v>
                      </c:pt>
                      <c:pt idx="35">
                        <c:v>14900</c:v>
                      </c:pt>
                      <c:pt idx="36">
                        <c:v>14900</c:v>
                      </c:pt>
                      <c:pt idx="37">
                        <c:v>15720</c:v>
                      </c:pt>
                      <c:pt idx="38">
                        <c:v>15720</c:v>
                      </c:pt>
                      <c:pt idx="39">
                        <c:v>14930</c:v>
                      </c:pt>
                      <c:pt idx="40">
                        <c:v>14930</c:v>
                      </c:pt>
                      <c:pt idx="41">
                        <c:v>14930</c:v>
                      </c:pt>
                      <c:pt idx="42">
                        <c:v>14480</c:v>
                      </c:pt>
                      <c:pt idx="43">
                        <c:v>14480</c:v>
                      </c:pt>
                      <c:pt idx="44">
                        <c:v>14480</c:v>
                      </c:pt>
                      <c:pt idx="45">
                        <c:v>14480</c:v>
                      </c:pt>
                      <c:pt idx="46">
                        <c:v>14880</c:v>
                      </c:pt>
                      <c:pt idx="47">
                        <c:v>14880</c:v>
                      </c:pt>
                      <c:pt idx="48">
                        <c:v>14880</c:v>
                      </c:pt>
                      <c:pt idx="49">
                        <c:v>14880</c:v>
                      </c:pt>
                      <c:pt idx="50">
                        <c:v>15790</c:v>
                      </c:pt>
                      <c:pt idx="51">
                        <c:v>15790</c:v>
                      </c:pt>
                      <c:pt idx="52">
                        <c:v>15790</c:v>
                      </c:pt>
                      <c:pt idx="53">
                        <c:v>15800</c:v>
                      </c:pt>
                      <c:pt idx="54">
                        <c:v>15800</c:v>
                      </c:pt>
                      <c:pt idx="55">
                        <c:v>15800</c:v>
                      </c:pt>
                      <c:pt idx="56">
                        <c:v>15800</c:v>
                      </c:pt>
                      <c:pt idx="57">
                        <c:v>15700</c:v>
                      </c:pt>
                      <c:pt idx="58">
                        <c:v>15700</c:v>
                      </c:pt>
                      <c:pt idx="59">
                        <c:v>16220</c:v>
                      </c:pt>
                      <c:pt idx="60">
                        <c:v>16220</c:v>
                      </c:pt>
                      <c:pt idx="61">
                        <c:v>16220</c:v>
                      </c:pt>
                      <c:pt idx="62">
                        <c:v>15700</c:v>
                      </c:pt>
                      <c:pt idx="63">
                        <c:v>15700</c:v>
                      </c:pt>
                      <c:pt idx="64">
                        <c:v>15700</c:v>
                      </c:pt>
                      <c:pt idx="65">
                        <c:v>15700</c:v>
                      </c:pt>
                      <c:pt idx="66">
                        <c:v>15700</c:v>
                      </c:pt>
                      <c:pt idx="67">
                        <c:v>17810</c:v>
                      </c:pt>
                      <c:pt idx="68">
                        <c:v>17810</c:v>
                      </c:pt>
                      <c:pt idx="69">
                        <c:v>17810</c:v>
                      </c:pt>
                      <c:pt idx="70">
                        <c:v>17810</c:v>
                      </c:pt>
                      <c:pt idx="71">
                        <c:v>16390</c:v>
                      </c:pt>
                      <c:pt idx="72">
                        <c:v>16390</c:v>
                      </c:pt>
                      <c:pt idx="73">
                        <c:v>16390</c:v>
                      </c:pt>
                      <c:pt idx="74">
                        <c:v>16390</c:v>
                      </c:pt>
                      <c:pt idx="75">
                        <c:v>16380</c:v>
                      </c:pt>
                      <c:pt idx="76">
                        <c:v>16380</c:v>
                      </c:pt>
                      <c:pt idx="77">
                        <c:v>16380</c:v>
                      </c:pt>
                      <c:pt idx="78">
                        <c:v>16380</c:v>
                      </c:pt>
                      <c:pt idx="79">
                        <c:v>16330</c:v>
                      </c:pt>
                      <c:pt idx="80">
                        <c:v>16330</c:v>
                      </c:pt>
                      <c:pt idx="81">
                        <c:v>16330</c:v>
                      </c:pt>
                      <c:pt idx="82">
                        <c:v>16330</c:v>
                      </c:pt>
                      <c:pt idx="83">
                        <c:v>14820</c:v>
                      </c:pt>
                      <c:pt idx="84">
                        <c:v>14820</c:v>
                      </c:pt>
                      <c:pt idx="85">
                        <c:v>15090</c:v>
                      </c:pt>
                      <c:pt idx="86">
                        <c:v>15090</c:v>
                      </c:pt>
                      <c:pt idx="87">
                        <c:v>15090</c:v>
                      </c:pt>
                      <c:pt idx="88">
                        <c:v>15090</c:v>
                      </c:pt>
                      <c:pt idx="89">
                        <c:v>15090</c:v>
                      </c:pt>
                      <c:pt idx="90">
                        <c:v>15090</c:v>
                      </c:pt>
                      <c:pt idx="91">
                        <c:v>15090</c:v>
                      </c:pt>
                      <c:pt idx="92">
                        <c:v>15090</c:v>
                      </c:pt>
                      <c:pt idx="93">
                        <c:v>15090</c:v>
                      </c:pt>
                      <c:pt idx="94">
                        <c:v>15090</c:v>
                      </c:pt>
                      <c:pt idx="95">
                        <c:v>15090</c:v>
                      </c:pt>
                      <c:pt idx="96">
                        <c:v>12280</c:v>
                      </c:pt>
                      <c:pt idx="97">
                        <c:v>12280</c:v>
                      </c:pt>
                      <c:pt idx="98">
                        <c:v>12280</c:v>
                      </c:pt>
                      <c:pt idx="99">
                        <c:v>12280</c:v>
                      </c:pt>
                      <c:pt idx="100">
                        <c:v>13380</c:v>
                      </c:pt>
                      <c:pt idx="101">
                        <c:v>13380</c:v>
                      </c:pt>
                      <c:pt idx="102">
                        <c:v>13380</c:v>
                      </c:pt>
                      <c:pt idx="103">
                        <c:v>12950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F1-4E58-B9FF-825752EBC5A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F1-4E58-B9FF-825752EBC5A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'#2'!$E$1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'#2'!$A$2:$A$105</c:f>
              <c:numCache>
                <c:formatCode>General</c:formatCode>
                <c:ptCount val="104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</c:numCache>
            </c:numRef>
          </c:cat>
          <c:val>
            <c:numRef>
              <c:f>'#2'!$E$2:$E$105</c:f>
              <c:numCache>
                <c:formatCode>General</c:formatCode>
                <c:ptCount val="10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33</c:v>
                </c:pt>
                <c:pt idx="38">
                  <c:v>33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1-4E58-B9FF-825752EB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 val="max"/>
        <c:crossBetween val="between"/>
      </c:valAx>
      <c:catAx>
        <c:axId val="1257037103"/>
        <c:scaling>
          <c:orientation val="minMax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'#3'!$D$1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'#3'!$A$2:$A$135</c:f>
              <c:strCache>
                <c:ptCount val="13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  <c:pt idx="133">
                  <c:v>NOTE:</c:v>
                </c:pt>
              </c:strCache>
            </c:strRef>
          </c:cat>
          <c:val>
            <c:numRef>
              <c:f>'#3'!$D$2:$D$105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2-4BB1-85DC-F77478AA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'#3'!$B$1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'#3'!$B$2:$B$105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4998</c:v>
                      </c:pt>
                      <c:pt idx="2">
                        <c:v>4842</c:v>
                      </c:pt>
                      <c:pt idx="3">
                        <c:v>4842</c:v>
                      </c:pt>
                      <c:pt idx="4">
                        <c:v>4842</c:v>
                      </c:pt>
                      <c:pt idx="5">
                        <c:v>4842</c:v>
                      </c:pt>
                      <c:pt idx="6">
                        <c:v>4842</c:v>
                      </c:pt>
                      <c:pt idx="7">
                        <c:v>4842</c:v>
                      </c:pt>
                      <c:pt idx="8">
                        <c:v>4842</c:v>
                      </c:pt>
                      <c:pt idx="9">
                        <c:v>4842</c:v>
                      </c:pt>
                      <c:pt idx="10">
                        <c:v>4842</c:v>
                      </c:pt>
                      <c:pt idx="11">
                        <c:v>4842</c:v>
                      </c:pt>
                      <c:pt idx="12">
                        <c:v>4842</c:v>
                      </c:pt>
                      <c:pt idx="13">
                        <c:v>4842</c:v>
                      </c:pt>
                      <c:pt idx="14">
                        <c:v>4842</c:v>
                      </c:pt>
                      <c:pt idx="15">
                        <c:v>4701</c:v>
                      </c:pt>
                      <c:pt idx="16">
                        <c:v>4701</c:v>
                      </c:pt>
                      <c:pt idx="17">
                        <c:v>4701</c:v>
                      </c:pt>
                      <c:pt idx="18">
                        <c:v>4603</c:v>
                      </c:pt>
                      <c:pt idx="19">
                        <c:v>4603</c:v>
                      </c:pt>
                      <c:pt idx="20">
                        <c:v>4603</c:v>
                      </c:pt>
                      <c:pt idx="21">
                        <c:v>4603</c:v>
                      </c:pt>
                      <c:pt idx="22">
                        <c:v>4603</c:v>
                      </c:pt>
                      <c:pt idx="23">
                        <c:v>4603</c:v>
                      </c:pt>
                      <c:pt idx="24">
                        <c:v>4603</c:v>
                      </c:pt>
                      <c:pt idx="25">
                        <c:v>4603</c:v>
                      </c:pt>
                      <c:pt idx="26">
                        <c:v>5047</c:v>
                      </c:pt>
                      <c:pt idx="27">
                        <c:v>5047</c:v>
                      </c:pt>
                      <c:pt idx="28">
                        <c:v>5047</c:v>
                      </c:pt>
                      <c:pt idx="29">
                        <c:v>5047</c:v>
                      </c:pt>
                      <c:pt idx="30">
                        <c:v>5047</c:v>
                      </c:pt>
                      <c:pt idx="31">
                        <c:v>5242</c:v>
                      </c:pt>
                      <c:pt idx="32">
                        <c:v>5242</c:v>
                      </c:pt>
                      <c:pt idx="33">
                        <c:v>5242</c:v>
                      </c:pt>
                      <c:pt idx="34">
                        <c:v>5242</c:v>
                      </c:pt>
                      <c:pt idx="35">
                        <c:v>5242</c:v>
                      </c:pt>
                      <c:pt idx="36">
                        <c:v>4966</c:v>
                      </c:pt>
                      <c:pt idx="37">
                        <c:v>4966</c:v>
                      </c:pt>
                      <c:pt idx="38">
                        <c:v>4966</c:v>
                      </c:pt>
                      <c:pt idx="39">
                        <c:v>4966</c:v>
                      </c:pt>
                      <c:pt idx="40">
                        <c:v>4966</c:v>
                      </c:pt>
                      <c:pt idx="41">
                        <c:v>4966</c:v>
                      </c:pt>
                      <c:pt idx="42">
                        <c:v>4966</c:v>
                      </c:pt>
                      <c:pt idx="43">
                        <c:v>4819</c:v>
                      </c:pt>
                      <c:pt idx="44">
                        <c:v>4817</c:v>
                      </c:pt>
                      <c:pt idx="45">
                        <c:v>4817</c:v>
                      </c:pt>
                      <c:pt idx="46">
                        <c:v>4817</c:v>
                      </c:pt>
                      <c:pt idx="47">
                        <c:v>4817</c:v>
                      </c:pt>
                      <c:pt idx="48">
                        <c:v>5032</c:v>
                      </c:pt>
                      <c:pt idx="49">
                        <c:v>5032</c:v>
                      </c:pt>
                      <c:pt idx="50">
                        <c:v>5032</c:v>
                      </c:pt>
                      <c:pt idx="51">
                        <c:v>5032</c:v>
                      </c:pt>
                      <c:pt idx="52">
                        <c:v>5076</c:v>
                      </c:pt>
                      <c:pt idx="53">
                        <c:v>5076</c:v>
                      </c:pt>
                      <c:pt idx="54">
                        <c:v>5076</c:v>
                      </c:pt>
                      <c:pt idx="55">
                        <c:v>5076</c:v>
                      </c:pt>
                      <c:pt idx="56">
                        <c:v>5076</c:v>
                      </c:pt>
                      <c:pt idx="57">
                        <c:v>5076</c:v>
                      </c:pt>
                      <c:pt idx="58">
                        <c:v>5334</c:v>
                      </c:pt>
                      <c:pt idx="59">
                        <c:v>5334</c:v>
                      </c:pt>
                      <c:pt idx="60">
                        <c:v>5334</c:v>
                      </c:pt>
                      <c:pt idx="61">
                        <c:v>5334</c:v>
                      </c:pt>
                      <c:pt idx="62">
                        <c:v>5334</c:v>
                      </c:pt>
                      <c:pt idx="63">
                        <c:v>5334</c:v>
                      </c:pt>
                      <c:pt idx="64">
                        <c:v>5334</c:v>
                      </c:pt>
                      <c:pt idx="65">
                        <c:v>5334</c:v>
                      </c:pt>
                      <c:pt idx="66">
                        <c:v>5578</c:v>
                      </c:pt>
                      <c:pt idx="67">
                        <c:v>5578</c:v>
                      </c:pt>
                      <c:pt idx="68">
                        <c:v>5578</c:v>
                      </c:pt>
                      <c:pt idx="69">
                        <c:v>5578</c:v>
                      </c:pt>
                      <c:pt idx="70">
                        <c:v>5578</c:v>
                      </c:pt>
                      <c:pt idx="71">
                        <c:v>5578</c:v>
                      </c:pt>
                      <c:pt idx="72">
                        <c:v>5578</c:v>
                      </c:pt>
                      <c:pt idx="73">
                        <c:v>5578</c:v>
                      </c:pt>
                      <c:pt idx="74">
                        <c:v>5574</c:v>
                      </c:pt>
                      <c:pt idx="75">
                        <c:v>5413</c:v>
                      </c:pt>
                      <c:pt idx="76">
                        <c:v>5413</c:v>
                      </c:pt>
                      <c:pt idx="77">
                        <c:v>5413</c:v>
                      </c:pt>
                      <c:pt idx="78">
                        <c:v>5413</c:v>
                      </c:pt>
                      <c:pt idx="79">
                        <c:v>5413</c:v>
                      </c:pt>
                      <c:pt idx="80">
                        <c:v>5413</c:v>
                      </c:pt>
                      <c:pt idx="81">
                        <c:v>5413</c:v>
                      </c:pt>
                      <c:pt idx="82">
                        <c:v>5413</c:v>
                      </c:pt>
                      <c:pt idx="83">
                        <c:v>5091</c:v>
                      </c:pt>
                      <c:pt idx="84">
                        <c:v>5091</c:v>
                      </c:pt>
                      <c:pt idx="85">
                        <c:v>5091</c:v>
                      </c:pt>
                      <c:pt idx="86">
                        <c:v>5091</c:v>
                      </c:pt>
                      <c:pt idx="87">
                        <c:v>5091</c:v>
                      </c:pt>
                      <c:pt idx="88">
                        <c:v>5091</c:v>
                      </c:pt>
                      <c:pt idx="89">
                        <c:v>5091</c:v>
                      </c:pt>
                      <c:pt idx="90">
                        <c:v>5091</c:v>
                      </c:pt>
                      <c:pt idx="91">
                        <c:v>5106</c:v>
                      </c:pt>
                      <c:pt idx="92">
                        <c:v>5106</c:v>
                      </c:pt>
                      <c:pt idx="93">
                        <c:v>5106</c:v>
                      </c:pt>
                      <c:pt idx="94">
                        <c:v>5106</c:v>
                      </c:pt>
                      <c:pt idx="95">
                        <c:v>5106</c:v>
                      </c:pt>
                      <c:pt idx="96">
                        <c:v>5106</c:v>
                      </c:pt>
                      <c:pt idx="97">
                        <c:v>5106</c:v>
                      </c:pt>
                      <c:pt idx="98">
                        <c:v>5106</c:v>
                      </c:pt>
                      <c:pt idx="99">
                        <c:v>5106</c:v>
                      </c:pt>
                      <c:pt idx="100">
                        <c:v>5536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12-4BB1-85DC-F77478AA651A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'#3'!$E$2:$E$105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34</c:v>
                      </c:pt>
                      <c:pt idx="42">
                        <c:v>34</c:v>
                      </c:pt>
                      <c:pt idx="43">
                        <c:v>34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34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36</c:v>
                      </c:pt>
                      <c:pt idx="60">
                        <c:v>36</c:v>
                      </c:pt>
                      <c:pt idx="61">
                        <c:v>36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34</c:v>
                      </c:pt>
                      <c:pt idx="65">
                        <c:v>34</c:v>
                      </c:pt>
                      <c:pt idx="66">
                        <c:v>34</c:v>
                      </c:pt>
                      <c:pt idx="67">
                        <c:v>37</c:v>
                      </c:pt>
                      <c:pt idx="68">
                        <c:v>37</c:v>
                      </c:pt>
                      <c:pt idx="69">
                        <c:v>37</c:v>
                      </c:pt>
                      <c:pt idx="70">
                        <c:v>32</c:v>
                      </c:pt>
                      <c:pt idx="71">
                        <c:v>32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32</c:v>
                      </c:pt>
                      <c:pt idx="79">
                        <c:v>32</c:v>
                      </c:pt>
                      <c:pt idx="80">
                        <c:v>32</c:v>
                      </c:pt>
                      <c:pt idx="81">
                        <c:v>32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31</c:v>
                      </c:pt>
                      <c:pt idx="92">
                        <c:v>31</c:v>
                      </c:pt>
                      <c:pt idx="93">
                        <c:v>31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37</c:v>
                      </c:pt>
                      <c:pt idx="97">
                        <c:v>37</c:v>
                      </c:pt>
                      <c:pt idx="98">
                        <c:v>32</c:v>
                      </c:pt>
                      <c:pt idx="99">
                        <c:v>32</c:v>
                      </c:pt>
                      <c:pt idx="100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12-4BB1-85DC-F77478AA651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'#3'!$G$2:$G$105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5870</c:v>
                      </c:pt>
                      <c:pt idx="1">
                        <c:v>5870</c:v>
                      </c:pt>
                      <c:pt idx="2">
                        <c:v>5870</c:v>
                      </c:pt>
                      <c:pt idx="3">
                        <c:v>7290</c:v>
                      </c:pt>
                      <c:pt idx="4">
                        <c:v>7290</c:v>
                      </c:pt>
                      <c:pt idx="5">
                        <c:v>7290</c:v>
                      </c:pt>
                      <c:pt idx="6">
                        <c:v>7290</c:v>
                      </c:pt>
                      <c:pt idx="7">
                        <c:v>6790</c:v>
                      </c:pt>
                      <c:pt idx="8">
                        <c:v>6790</c:v>
                      </c:pt>
                      <c:pt idx="9">
                        <c:v>6790</c:v>
                      </c:pt>
                      <c:pt idx="10">
                        <c:v>6790</c:v>
                      </c:pt>
                      <c:pt idx="11">
                        <c:v>6790</c:v>
                      </c:pt>
                      <c:pt idx="12">
                        <c:v>6790</c:v>
                      </c:pt>
                      <c:pt idx="13">
                        <c:v>8790</c:v>
                      </c:pt>
                      <c:pt idx="14">
                        <c:v>8790</c:v>
                      </c:pt>
                      <c:pt idx="15">
                        <c:v>8790</c:v>
                      </c:pt>
                      <c:pt idx="16">
                        <c:v>8790</c:v>
                      </c:pt>
                      <c:pt idx="17">
                        <c:v>8790</c:v>
                      </c:pt>
                      <c:pt idx="18">
                        <c:v>6930</c:v>
                      </c:pt>
                      <c:pt idx="19">
                        <c:v>6930</c:v>
                      </c:pt>
                      <c:pt idx="20">
                        <c:v>6930</c:v>
                      </c:pt>
                      <c:pt idx="21">
                        <c:v>6930</c:v>
                      </c:pt>
                      <c:pt idx="22">
                        <c:v>6930</c:v>
                      </c:pt>
                      <c:pt idx="23">
                        <c:v>6930</c:v>
                      </c:pt>
                      <c:pt idx="24">
                        <c:v>6930</c:v>
                      </c:pt>
                      <c:pt idx="25">
                        <c:v>8670</c:v>
                      </c:pt>
                      <c:pt idx="26">
                        <c:v>8670</c:v>
                      </c:pt>
                      <c:pt idx="27">
                        <c:v>8670</c:v>
                      </c:pt>
                      <c:pt idx="28">
                        <c:v>9990</c:v>
                      </c:pt>
                      <c:pt idx="29">
                        <c:v>9990</c:v>
                      </c:pt>
                      <c:pt idx="30">
                        <c:v>9990</c:v>
                      </c:pt>
                      <c:pt idx="31">
                        <c:v>9990</c:v>
                      </c:pt>
                      <c:pt idx="32">
                        <c:v>9990</c:v>
                      </c:pt>
                      <c:pt idx="33">
                        <c:v>6570</c:v>
                      </c:pt>
                      <c:pt idx="34">
                        <c:v>6570</c:v>
                      </c:pt>
                      <c:pt idx="35">
                        <c:v>6570</c:v>
                      </c:pt>
                      <c:pt idx="36">
                        <c:v>6570</c:v>
                      </c:pt>
                      <c:pt idx="37">
                        <c:v>6570</c:v>
                      </c:pt>
                      <c:pt idx="38">
                        <c:v>6570</c:v>
                      </c:pt>
                      <c:pt idx="39">
                        <c:v>6570</c:v>
                      </c:pt>
                      <c:pt idx="40">
                        <c:v>6570</c:v>
                      </c:pt>
                      <c:pt idx="41">
                        <c:v>7330</c:v>
                      </c:pt>
                      <c:pt idx="42">
                        <c:v>7330</c:v>
                      </c:pt>
                      <c:pt idx="43">
                        <c:v>7330</c:v>
                      </c:pt>
                      <c:pt idx="44">
                        <c:v>10890</c:v>
                      </c:pt>
                      <c:pt idx="45">
                        <c:v>10890</c:v>
                      </c:pt>
                      <c:pt idx="46">
                        <c:v>10890</c:v>
                      </c:pt>
                      <c:pt idx="47">
                        <c:v>10890</c:v>
                      </c:pt>
                      <c:pt idx="48">
                        <c:v>10890</c:v>
                      </c:pt>
                      <c:pt idx="49">
                        <c:v>11750</c:v>
                      </c:pt>
                      <c:pt idx="50">
                        <c:v>11750</c:v>
                      </c:pt>
                      <c:pt idx="51">
                        <c:v>11750</c:v>
                      </c:pt>
                      <c:pt idx="52">
                        <c:v>11750</c:v>
                      </c:pt>
                      <c:pt idx="53">
                        <c:v>10280</c:v>
                      </c:pt>
                      <c:pt idx="54">
                        <c:v>10280</c:v>
                      </c:pt>
                      <c:pt idx="55">
                        <c:v>10280</c:v>
                      </c:pt>
                      <c:pt idx="56">
                        <c:v>10280</c:v>
                      </c:pt>
                      <c:pt idx="57">
                        <c:v>10280</c:v>
                      </c:pt>
                      <c:pt idx="58">
                        <c:v>10280</c:v>
                      </c:pt>
                      <c:pt idx="59">
                        <c:v>9260</c:v>
                      </c:pt>
                      <c:pt idx="60">
                        <c:v>9260</c:v>
                      </c:pt>
                      <c:pt idx="61">
                        <c:v>9260</c:v>
                      </c:pt>
                      <c:pt idx="62">
                        <c:v>9260</c:v>
                      </c:pt>
                      <c:pt idx="63">
                        <c:v>9260</c:v>
                      </c:pt>
                      <c:pt idx="64">
                        <c:v>11830</c:v>
                      </c:pt>
                      <c:pt idx="65">
                        <c:v>11830</c:v>
                      </c:pt>
                      <c:pt idx="66">
                        <c:v>11830</c:v>
                      </c:pt>
                      <c:pt idx="67">
                        <c:v>8670</c:v>
                      </c:pt>
                      <c:pt idx="68">
                        <c:v>8670</c:v>
                      </c:pt>
                      <c:pt idx="69">
                        <c:v>8670</c:v>
                      </c:pt>
                      <c:pt idx="70">
                        <c:v>8480</c:v>
                      </c:pt>
                      <c:pt idx="71">
                        <c:v>8480</c:v>
                      </c:pt>
                      <c:pt idx="72">
                        <c:v>7410</c:v>
                      </c:pt>
                      <c:pt idx="73">
                        <c:v>7410</c:v>
                      </c:pt>
                      <c:pt idx="74">
                        <c:v>7410</c:v>
                      </c:pt>
                      <c:pt idx="75">
                        <c:v>7410</c:v>
                      </c:pt>
                      <c:pt idx="76">
                        <c:v>7410</c:v>
                      </c:pt>
                      <c:pt idx="77">
                        <c:v>7410</c:v>
                      </c:pt>
                      <c:pt idx="78">
                        <c:v>5850</c:v>
                      </c:pt>
                      <c:pt idx="79">
                        <c:v>5850</c:v>
                      </c:pt>
                      <c:pt idx="80">
                        <c:v>5850</c:v>
                      </c:pt>
                      <c:pt idx="81">
                        <c:v>5850</c:v>
                      </c:pt>
                      <c:pt idx="82">
                        <c:v>6820</c:v>
                      </c:pt>
                      <c:pt idx="83">
                        <c:v>6820</c:v>
                      </c:pt>
                      <c:pt idx="84">
                        <c:v>6820</c:v>
                      </c:pt>
                      <c:pt idx="85">
                        <c:v>7330</c:v>
                      </c:pt>
                      <c:pt idx="86">
                        <c:v>7330</c:v>
                      </c:pt>
                      <c:pt idx="87">
                        <c:v>7330</c:v>
                      </c:pt>
                      <c:pt idx="88">
                        <c:v>7140</c:v>
                      </c:pt>
                      <c:pt idx="89">
                        <c:v>7140</c:v>
                      </c:pt>
                      <c:pt idx="90">
                        <c:v>7140</c:v>
                      </c:pt>
                      <c:pt idx="91">
                        <c:v>7510</c:v>
                      </c:pt>
                      <c:pt idx="92">
                        <c:v>7510</c:v>
                      </c:pt>
                      <c:pt idx="93">
                        <c:v>7510</c:v>
                      </c:pt>
                      <c:pt idx="94">
                        <c:v>7920</c:v>
                      </c:pt>
                      <c:pt idx="95">
                        <c:v>7920</c:v>
                      </c:pt>
                      <c:pt idx="96">
                        <c:v>7920</c:v>
                      </c:pt>
                      <c:pt idx="97">
                        <c:v>7920</c:v>
                      </c:pt>
                      <c:pt idx="98">
                        <c:v>6770</c:v>
                      </c:pt>
                      <c:pt idx="99">
                        <c:v>6770</c:v>
                      </c:pt>
                      <c:pt idx="100">
                        <c:v>8490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12-4BB1-85DC-F77478AA651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'#3'!$H$2:$H$105</c15:sqref>
                        </c15:formulaRef>
                      </c:ext>
                    </c:extLst>
                    <c:numCache>
                      <c:formatCode>0.00</c:formatCode>
                      <c:ptCount val="104"/>
                      <c:pt idx="0">
                        <c:v>2.66</c:v>
                      </c:pt>
                      <c:pt idx="1">
                        <c:v>2.66</c:v>
                      </c:pt>
                      <c:pt idx="2">
                        <c:v>2.66</c:v>
                      </c:pt>
                      <c:pt idx="3">
                        <c:v>2.33</c:v>
                      </c:pt>
                      <c:pt idx="4">
                        <c:v>2.33</c:v>
                      </c:pt>
                      <c:pt idx="5">
                        <c:v>2.33</c:v>
                      </c:pt>
                      <c:pt idx="6">
                        <c:v>2.33</c:v>
                      </c:pt>
                      <c:pt idx="7">
                        <c:v>2.3199999999999998</c:v>
                      </c:pt>
                      <c:pt idx="8">
                        <c:v>2.3199999999999998</c:v>
                      </c:pt>
                      <c:pt idx="9">
                        <c:v>2.3199999999999998</c:v>
                      </c:pt>
                      <c:pt idx="10">
                        <c:v>2.3199999999999998</c:v>
                      </c:pt>
                      <c:pt idx="11">
                        <c:v>2.3199999999999998</c:v>
                      </c:pt>
                      <c:pt idx="12">
                        <c:v>2.3199999999999998</c:v>
                      </c:pt>
                      <c:pt idx="13">
                        <c:v>2.67</c:v>
                      </c:pt>
                      <c:pt idx="14">
                        <c:v>2.67</c:v>
                      </c:pt>
                      <c:pt idx="15">
                        <c:v>2.67</c:v>
                      </c:pt>
                      <c:pt idx="16">
                        <c:v>2.67</c:v>
                      </c:pt>
                      <c:pt idx="17">
                        <c:v>2.67</c:v>
                      </c:pt>
                      <c:pt idx="18">
                        <c:v>2.67</c:v>
                      </c:pt>
                      <c:pt idx="19">
                        <c:v>2.67</c:v>
                      </c:pt>
                      <c:pt idx="20">
                        <c:v>2.67</c:v>
                      </c:pt>
                      <c:pt idx="21">
                        <c:v>2.67</c:v>
                      </c:pt>
                      <c:pt idx="22">
                        <c:v>2.67</c:v>
                      </c:pt>
                      <c:pt idx="23">
                        <c:v>2.67</c:v>
                      </c:pt>
                      <c:pt idx="24">
                        <c:v>2.67</c:v>
                      </c:pt>
                      <c:pt idx="25">
                        <c:v>2.67</c:v>
                      </c:pt>
                      <c:pt idx="26">
                        <c:v>2.67</c:v>
                      </c:pt>
                      <c:pt idx="27">
                        <c:v>2.67</c:v>
                      </c:pt>
                      <c:pt idx="28" formatCode="0.0">
                        <c:v>3.4</c:v>
                      </c:pt>
                      <c:pt idx="29" formatCode="0.0">
                        <c:v>3.4</c:v>
                      </c:pt>
                      <c:pt idx="30" formatCode="0.0">
                        <c:v>3.4</c:v>
                      </c:pt>
                      <c:pt idx="31" formatCode="0.0">
                        <c:v>3.4</c:v>
                      </c:pt>
                      <c:pt idx="32" formatCode="0.0">
                        <c:v>3.4</c:v>
                      </c:pt>
                      <c:pt idx="33">
                        <c:v>2.81</c:v>
                      </c:pt>
                      <c:pt idx="34">
                        <c:v>2.81</c:v>
                      </c:pt>
                      <c:pt idx="35">
                        <c:v>2.81</c:v>
                      </c:pt>
                      <c:pt idx="36">
                        <c:v>2.81</c:v>
                      </c:pt>
                      <c:pt idx="37">
                        <c:v>2.81</c:v>
                      </c:pt>
                      <c:pt idx="38">
                        <c:v>2.81</c:v>
                      </c:pt>
                      <c:pt idx="39">
                        <c:v>2.81</c:v>
                      </c:pt>
                      <c:pt idx="40">
                        <c:v>2.81</c:v>
                      </c:pt>
                      <c:pt idx="41">
                        <c:v>2.66</c:v>
                      </c:pt>
                      <c:pt idx="42">
                        <c:v>2.66</c:v>
                      </c:pt>
                      <c:pt idx="43">
                        <c:v>2.66</c:v>
                      </c:pt>
                      <c:pt idx="44">
                        <c:v>3.49</c:v>
                      </c:pt>
                      <c:pt idx="45">
                        <c:v>3.49</c:v>
                      </c:pt>
                      <c:pt idx="46">
                        <c:v>3.49</c:v>
                      </c:pt>
                      <c:pt idx="47">
                        <c:v>3.49</c:v>
                      </c:pt>
                      <c:pt idx="48">
                        <c:v>3.49</c:v>
                      </c:pt>
                      <c:pt idx="49">
                        <c:v>3.72</c:v>
                      </c:pt>
                      <c:pt idx="50">
                        <c:v>3.72</c:v>
                      </c:pt>
                      <c:pt idx="51">
                        <c:v>3.72</c:v>
                      </c:pt>
                      <c:pt idx="52">
                        <c:v>3.72</c:v>
                      </c:pt>
                      <c:pt idx="53">
                        <c:v>3.54</c:v>
                      </c:pt>
                      <c:pt idx="54">
                        <c:v>3.54</c:v>
                      </c:pt>
                      <c:pt idx="55">
                        <c:v>3.54</c:v>
                      </c:pt>
                      <c:pt idx="56">
                        <c:v>3.54</c:v>
                      </c:pt>
                      <c:pt idx="57">
                        <c:v>3.54</c:v>
                      </c:pt>
                      <c:pt idx="58">
                        <c:v>3.54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 formatCode="0.0">
                        <c:v>3.6</c:v>
                      </c:pt>
                      <c:pt idx="65" formatCode="0.0">
                        <c:v>3.6</c:v>
                      </c:pt>
                      <c:pt idx="66" formatCode="0.0">
                        <c:v>3.6</c:v>
                      </c:pt>
                      <c:pt idx="67">
                        <c:v>3.61</c:v>
                      </c:pt>
                      <c:pt idx="68">
                        <c:v>3.61</c:v>
                      </c:pt>
                      <c:pt idx="69">
                        <c:v>3.61</c:v>
                      </c:pt>
                      <c:pt idx="70">
                        <c:v>3.02</c:v>
                      </c:pt>
                      <c:pt idx="71">
                        <c:v>3.02</c:v>
                      </c:pt>
                      <c:pt idx="72">
                        <c:v>3.37</c:v>
                      </c:pt>
                      <c:pt idx="73">
                        <c:v>3.37</c:v>
                      </c:pt>
                      <c:pt idx="74">
                        <c:v>3.37</c:v>
                      </c:pt>
                      <c:pt idx="75">
                        <c:v>3.37</c:v>
                      </c:pt>
                      <c:pt idx="76">
                        <c:v>3.37</c:v>
                      </c:pt>
                      <c:pt idx="77">
                        <c:v>3.37</c:v>
                      </c:pt>
                      <c:pt idx="78" formatCode="0.0">
                        <c:v>2.9</c:v>
                      </c:pt>
                      <c:pt idx="79" formatCode="0.0">
                        <c:v>2.9</c:v>
                      </c:pt>
                      <c:pt idx="80" formatCode="0.0">
                        <c:v>2.9</c:v>
                      </c:pt>
                      <c:pt idx="81" formatCode="0.0">
                        <c:v>2.9</c:v>
                      </c:pt>
                      <c:pt idx="82">
                        <c:v>3.47</c:v>
                      </c:pt>
                      <c:pt idx="83">
                        <c:v>3.47</c:v>
                      </c:pt>
                      <c:pt idx="84">
                        <c:v>3.47</c:v>
                      </c:pt>
                      <c:pt idx="85">
                        <c:v>2.66</c:v>
                      </c:pt>
                      <c:pt idx="86">
                        <c:v>2.66</c:v>
                      </c:pt>
                      <c:pt idx="87">
                        <c:v>2.66</c:v>
                      </c:pt>
                      <c:pt idx="88">
                        <c:v>2.08</c:v>
                      </c:pt>
                      <c:pt idx="89">
                        <c:v>2.08</c:v>
                      </c:pt>
                      <c:pt idx="90">
                        <c:v>2.08</c:v>
                      </c:pt>
                      <c:pt idx="91">
                        <c:v>3.01</c:v>
                      </c:pt>
                      <c:pt idx="92">
                        <c:v>3.01</c:v>
                      </c:pt>
                      <c:pt idx="93">
                        <c:v>3.01</c:v>
                      </c:pt>
                      <c:pt idx="94">
                        <c:v>2.06</c:v>
                      </c:pt>
                      <c:pt idx="95">
                        <c:v>2.06</c:v>
                      </c:pt>
                      <c:pt idx="96">
                        <c:v>2.06</c:v>
                      </c:pt>
                      <c:pt idx="97">
                        <c:v>2.06</c:v>
                      </c:pt>
                      <c:pt idx="98">
                        <c:v>2.67</c:v>
                      </c:pt>
                      <c:pt idx="99">
                        <c:v>2.67</c:v>
                      </c:pt>
                      <c:pt idx="100">
                        <c:v>2.33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12-4BB1-85DC-F77478AA651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'#3'!$F$1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'#3'!$A$2:$A$105</c:f>
              <c:numCache>
                <c:formatCode>General</c:formatCode>
                <c:ptCount val="10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'#3'!$F$2:$F$105</c:f>
              <c:numCache>
                <c:formatCode>0</c:formatCode>
                <c:ptCount val="104"/>
                <c:pt idx="0">
                  <c:v>1403</c:v>
                </c:pt>
                <c:pt idx="1">
                  <c:v>1403</c:v>
                </c:pt>
                <c:pt idx="2">
                  <c:v>1403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2110</c:v>
                </c:pt>
                <c:pt idx="8">
                  <c:v>2110</c:v>
                </c:pt>
                <c:pt idx="9">
                  <c:v>2110</c:v>
                </c:pt>
                <c:pt idx="10">
                  <c:v>2110</c:v>
                </c:pt>
                <c:pt idx="11">
                  <c:v>2110</c:v>
                </c:pt>
                <c:pt idx="12">
                  <c:v>2110</c:v>
                </c:pt>
                <c:pt idx="13">
                  <c:v>2031</c:v>
                </c:pt>
                <c:pt idx="14">
                  <c:v>2031</c:v>
                </c:pt>
                <c:pt idx="15">
                  <c:v>2031</c:v>
                </c:pt>
                <c:pt idx="16">
                  <c:v>2031</c:v>
                </c:pt>
                <c:pt idx="17">
                  <c:v>2031</c:v>
                </c:pt>
                <c:pt idx="18">
                  <c:v>2252</c:v>
                </c:pt>
                <c:pt idx="19">
                  <c:v>2252</c:v>
                </c:pt>
                <c:pt idx="20">
                  <c:v>2252</c:v>
                </c:pt>
                <c:pt idx="21">
                  <c:v>2252</c:v>
                </c:pt>
                <c:pt idx="22">
                  <c:v>2252</c:v>
                </c:pt>
                <c:pt idx="23">
                  <c:v>2252</c:v>
                </c:pt>
                <c:pt idx="24">
                  <c:v>2252</c:v>
                </c:pt>
                <c:pt idx="25">
                  <c:v>2287</c:v>
                </c:pt>
                <c:pt idx="26">
                  <c:v>2287</c:v>
                </c:pt>
                <c:pt idx="27">
                  <c:v>2287</c:v>
                </c:pt>
                <c:pt idx="28">
                  <c:v>1749</c:v>
                </c:pt>
                <c:pt idx="29">
                  <c:v>1749</c:v>
                </c:pt>
                <c:pt idx="30">
                  <c:v>1749</c:v>
                </c:pt>
                <c:pt idx="31">
                  <c:v>1749</c:v>
                </c:pt>
                <c:pt idx="32">
                  <c:v>1749</c:v>
                </c:pt>
                <c:pt idx="33">
                  <c:v>1720</c:v>
                </c:pt>
                <c:pt idx="34">
                  <c:v>1720</c:v>
                </c:pt>
                <c:pt idx="35">
                  <c:v>1720</c:v>
                </c:pt>
                <c:pt idx="36">
                  <c:v>1720</c:v>
                </c:pt>
                <c:pt idx="37">
                  <c:v>1720</c:v>
                </c:pt>
                <c:pt idx="38">
                  <c:v>1720</c:v>
                </c:pt>
                <c:pt idx="39">
                  <c:v>1720</c:v>
                </c:pt>
                <c:pt idx="40">
                  <c:v>1720</c:v>
                </c:pt>
                <c:pt idx="41">
                  <c:v>2728</c:v>
                </c:pt>
                <c:pt idx="42">
                  <c:v>2728</c:v>
                </c:pt>
                <c:pt idx="43">
                  <c:v>2728</c:v>
                </c:pt>
                <c:pt idx="44">
                  <c:v>1997</c:v>
                </c:pt>
                <c:pt idx="45">
                  <c:v>1997</c:v>
                </c:pt>
                <c:pt idx="46">
                  <c:v>1997</c:v>
                </c:pt>
                <c:pt idx="47">
                  <c:v>1997</c:v>
                </c:pt>
                <c:pt idx="48">
                  <c:v>1997</c:v>
                </c:pt>
                <c:pt idx="49">
                  <c:v>1707</c:v>
                </c:pt>
                <c:pt idx="50">
                  <c:v>1707</c:v>
                </c:pt>
                <c:pt idx="51">
                  <c:v>1707</c:v>
                </c:pt>
                <c:pt idx="52">
                  <c:v>1707</c:v>
                </c:pt>
                <c:pt idx="53">
                  <c:v>1470</c:v>
                </c:pt>
                <c:pt idx="54">
                  <c:v>1470</c:v>
                </c:pt>
                <c:pt idx="55">
                  <c:v>1470</c:v>
                </c:pt>
                <c:pt idx="56">
                  <c:v>1470</c:v>
                </c:pt>
                <c:pt idx="57">
                  <c:v>1470</c:v>
                </c:pt>
                <c:pt idx="58">
                  <c:v>1470</c:v>
                </c:pt>
                <c:pt idx="59">
                  <c:v>1778</c:v>
                </c:pt>
                <c:pt idx="60">
                  <c:v>1778</c:v>
                </c:pt>
                <c:pt idx="61">
                  <c:v>1778</c:v>
                </c:pt>
                <c:pt idx="62">
                  <c:v>1778</c:v>
                </c:pt>
                <c:pt idx="63">
                  <c:v>1778</c:v>
                </c:pt>
                <c:pt idx="64">
                  <c:v>1856</c:v>
                </c:pt>
                <c:pt idx="65">
                  <c:v>1856</c:v>
                </c:pt>
                <c:pt idx="66">
                  <c:v>1856</c:v>
                </c:pt>
                <c:pt idx="67">
                  <c:v>1443</c:v>
                </c:pt>
                <c:pt idx="68">
                  <c:v>1443</c:v>
                </c:pt>
                <c:pt idx="69">
                  <c:v>1443</c:v>
                </c:pt>
                <c:pt idx="70">
                  <c:v>1594</c:v>
                </c:pt>
                <c:pt idx="71">
                  <c:v>1594</c:v>
                </c:pt>
                <c:pt idx="72">
                  <c:v>1439</c:v>
                </c:pt>
                <c:pt idx="73">
                  <c:v>1439</c:v>
                </c:pt>
                <c:pt idx="74">
                  <c:v>1439</c:v>
                </c:pt>
                <c:pt idx="75">
                  <c:v>1439</c:v>
                </c:pt>
                <c:pt idx="76">
                  <c:v>1439</c:v>
                </c:pt>
                <c:pt idx="77">
                  <c:v>1439</c:v>
                </c:pt>
                <c:pt idx="78">
                  <c:v>1552</c:v>
                </c:pt>
                <c:pt idx="79">
                  <c:v>1552</c:v>
                </c:pt>
                <c:pt idx="80">
                  <c:v>1552</c:v>
                </c:pt>
                <c:pt idx="81">
                  <c:v>1552</c:v>
                </c:pt>
                <c:pt idx="82">
                  <c:v>1412</c:v>
                </c:pt>
                <c:pt idx="83">
                  <c:v>1412</c:v>
                </c:pt>
                <c:pt idx="84">
                  <c:v>1412</c:v>
                </c:pt>
                <c:pt idx="85">
                  <c:v>2728</c:v>
                </c:pt>
                <c:pt idx="86">
                  <c:v>2728</c:v>
                </c:pt>
                <c:pt idx="87">
                  <c:v>2728</c:v>
                </c:pt>
                <c:pt idx="88">
                  <c:v>2841</c:v>
                </c:pt>
                <c:pt idx="89">
                  <c:v>2841</c:v>
                </c:pt>
                <c:pt idx="90">
                  <c:v>2841</c:v>
                </c:pt>
                <c:pt idx="91">
                  <c:v>2081</c:v>
                </c:pt>
                <c:pt idx="92">
                  <c:v>2081</c:v>
                </c:pt>
                <c:pt idx="93">
                  <c:v>2081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2417</c:v>
                </c:pt>
                <c:pt idx="98">
                  <c:v>2078</c:v>
                </c:pt>
                <c:pt idx="99">
                  <c:v>2078</c:v>
                </c:pt>
                <c:pt idx="100">
                  <c:v>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2-4BB1-85DC-F77478AA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'#3'!$B$1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'#3'!$A$2:$A$135</c:f>
              <c:strCache>
                <c:ptCount val="13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  <c:pt idx="133">
                  <c:v>NOTE:</c:v>
                </c:pt>
              </c:strCache>
            </c:strRef>
          </c:cat>
          <c:val>
            <c:numRef>
              <c:f>'#3'!$B$2:$B$105</c:f>
              <c:numCache>
                <c:formatCode>General</c:formatCode>
                <c:ptCount val="104"/>
                <c:pt idx="0">
                  <c:v>4998</c:v>
                </c:pt>
                <c:pt idx="1">
                  <c:v>4998</c:v>
                </c:pt>
                <c:pt idx="2">
                  <c:v>4842</c:v>
                </c:pt>
                <c:pt idx="3">
                  <c:v>4842</c:v>
                </c:pt>
                <c:pt idx="4">
                  <c:v>4842</c:v>
                </c:pt>
                <c:pt idx="5">
                  <c:v>4842</c:v>
                </c:pt>
                <c:pt idx="6">
                  <c:v>4842</c:v>
                </c:pt>
                <c:pt idx="7">
                  <c:v>4842</c:v>
                </c:pt>
                <c:pt idx="8">
                  <c:v>4842</c:v>
                </c:pt>
                <c:pt idx="9">
                  <c:v>4842</c:v>
                </c:pt>
                <c:pt idx="10">
                  <c:v>4842</c:v>
                </c:pt>
                <c:pt idx="11">
                  <c:v>4842</c:v>
                </c:pt>
                <c:pt idx="12">
                  <c:v>4842</c:v>
                </c:pt>
                <c:pt idx="13">
                  <c:v>4842</c:v>
                </c:pt>
                <c:pt idx="14">
                  <c:v>4842</c:v>
                </c:pt>
                <c:pt idx="15">
                  <c:v>4701</c:v>
                </c:pt>
                <c:pt idx="16">
                  <c:v>4701</c:v>
                </c:pt>
                <c:pt idx="17">
                  <c:v>4701</c:v>
                </c:pt>
                <c:pt idx="18">
                  <c:v>4603</c:v>
                </c:pt>
                <c:pt idx="19">
                  <c:v>4603</c:v>
                </c:pt>
                <c:pt idx="20">
                  <c:v>4603</c:v>
                </c:pt>
                <c:pt idx="21">
                  <c:v>4603</c:v>
                </c:pt>
                <c:pt idx="22">
                  <c:v>4603</c:v>
                </c:pt>
                <c:pt idx="23">
                  <c:v>4603</c:v>
                </c:pt>
                <c:pt idx="24">
                  <c:v>4603</c:v>
                </c:pt>
                <c:pt idx="25">
                  <c:v>4603</c:v>
                </c:pt>
                <c:pt idx="26">
                  <c:v>5047</c:v>
                </c:pt>
                <c:pt idx="27">
                  <c:v>5047</c:v>
                </c:pt>
                <c:pt idx="28">
                  <c:v>5047</c:v>
                </c:pt>
                <c:pt idx="29">
                  <c:v>5047</c:v>
                </c:pt>
                <c:pt idx="30">
                  <c:v>5047</c:v>
                </c:pt>
                <c:pt idx="31">
                  <c:v>5242</c:v>
                </c:pt>
                <c:pt idx="32">
                  <c:v>5242</c:v>
                </c:pt>
                <c:pt idx="33">
                  <c:v>5242</c:v>
                </c:pt>
                <c:pt idx="34">
                  <c:v>5242</c:v>
                </c:pt>
                <c:pt idx="35">
                  <c:v>5242</c:v>
                </c:pt>
                <c:pt idx="36">
                  <c:v>4966</c:v>
                </c:pt>
                <c:pt idx="37">
                  <c:v>4966</c:v>
                </c:pt>
                <c:pt idx="38">
                  <c:v>4966</c:v>
                </c:pt>
                <c:pt idx="39">
                  <c:v>4966</c:v>
                </c:pt>
                <c:pt idx="40">
                  <c:v>4966</c:v>
                </c:pt>
                <c:pt idx="41">
                  <c:v>4966</c:v>
                </c:pt>
                <c:pt idx="42">
                  <c:v>4966</c:v>
                </c:pt>
                <c:pt idx="43">
                  <c:v>4819</c:v>
                </c:pt>
                <c:pt idx="44">
                  <c:v>4817</c:v>
                </c:pt>
                <c:pt idx="45">
                  <c:v>4817</c:v>
                </c:pt>
                <c:pt idx="46">
                  <c:v>4817</c:v>
                </c:pt>
                <c:pt idx="47">
                  <c:v>4817</c:v>
                </c:pt>
                <c:pt idx="48">
                  <c:v>5032</c:v>
                </c:pt>
                <c:pt idx="49">
                  <c:v>5032</c:v>
                </c:pt>
                <c:pt idx="50">
                  <c:v>5032</c:v>
                </c:pt>
                <c:pt idx="51">
                  <c:v>5032</c:v>
                </c:pt>
                <c:pt idx="52">
                  <c:v>5076</c:v>
                </c:pt>
                <c:pt idx="53">
                  <c:v>5076</c:v>
                </c:pt>
                <c:pt idx="54">
                  <c:v>5076</c:v>
                </c:pt>
                <c:pt idx="55">
                  <c:v>5076</c:v>
                </c:pt>
                <c:pt idx="56">
                  <c:v>5076</c:v>
                </c:pt>
                <c:pt idx="57">
                  <c:v>5076</c:v>
                </c:pt>
                <c:pt idx="58">
                  <c:v>5334</c:v>
                </c:pt>
                <c:pt idx="59">
                  <c:v>5334</c:v>
                </c:pt>
                <c:pt idx="60">
                  <c:v>5334</c:v>
                </c:pt>
                <c:pt idx="61">
                  <c:v>5334</c:v>
                </c:pt>
                <c:pt idx="62">
                  <c:v>5334</c:v>
                </c:pt>
                <c:pt idx="63">
                  <c:v>5334</c:v>
                </c:pt>
                <c:pt idx="64">
                  <c:v>5334</c:v>
                </c:pt>
                <c:pt idx="65">
                  <c:v>5334</c:v>
                </c:pt>
                <c:pt idx="66">
                  <c:v>5578</c:v>
                </c:pt>
                <c:pt idx="67">
                  <c:v>5578</c:v>
                </c:pt>
                <c:pt idx="68">
                  <c:v>5578</c:v>
                </c:pt>
                <c:pt idx="69">
                  <c:v>5578</c:v>
                </c:pt>
                <c:pt idx="70">
                  <c:v>5578</c:v>
                </c:pt>
                <c:pt idx="71">
                  <c:v>5578</c:v>
                </c:pt>
                <c:pt idx="72">
                  <c:v>5578</c:v>
                </c:pt>
                <c:pt idx="73">
                  <c:v>5578</c:v>
                </c:pt>
                <c:pt idx="74">
                  <c:v>5574</c:v>
                </c:pt>
                <c:pt idx="75">
                  <c:v>5413</c:v>
                </c:pt>
                <c:pt idx="76">
                  <c:v>5413</c:v>
                </c:pt>
                <c:pt idx="77">
                  <c:v>5413</c:v>
                </c:pt>
                <c:pt idx="78">
                  <c:v>5413</c:v>
                </c:pt>
                <c:pt idx="79">
                  <c:v>5413</c:v>
                </c:pt>
                <c:pt idx="80">
                  <c:v>5413</c:v>
                </c:pt>
                <c:pt idx="81">
                  <c:v>5413</c:v>
                </c:pt>
                <c:pt idx="82">
                  <c:v>5413</c:v>
                </c:pt>
                <c:pt idx="83">
                  <c:v>5091</c:v>
                </c:pt>
                <c:pt idx="84">
                  <c:v>5091</c:v>
                </c:pt>
                <c:pt idx="85">
                  <c:v>5091</c:v>
                </c:pt>
                <c:pt idx="86">
                  <c:v>5091</c:v>
                </c:pt>
                <c:pt idx="87">
                  <c:v>5091</c:v>
                </c:pt>
                <c:pt idx="88">
                  <c:v>5091</c:v>
                </c:pt>
                <c:pt idx="89">
                  <c:v>5091</c:v>
                </c:pt>
                <c:pt idx="90">
                  <c:v>5091</c:v>
                </c:pt>
                <c:pt idx="91">
                  <c:v>5106</c:v>
                </c:pt>
                <c:pt idx="92">
                  <c:v>5106</c:v>
                </c:pt>
                <c:pt idx="93">
                  <c:v>5106</c:v>
                </c:pt>
                <c:pt idx="94">
                  <c:v>5106</c:v>
                </c:pt>
                <c:pt idx="95">
                  <c:v>5106</c:v>
                </c:pt>
                <c:pt idx="96">
                  <c:v>5106</c:v>
                </c:pt>
                <c:pt idx="97">
                  <c:v>5106</c:v>
                </c:pt>
                <c:pt idx="98">
                  <c:v>5106</c:v>
                </c:pt>
                <c:pt idx="99">
                  <c:v>5106</c:v>
                </c:pt>
                <c:pt idx="100">
                  <c:v>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2-44DB-94BE-B9FF3DEB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44</c:v>
                      </c:pt>
                      <c:pt idx="5">
                        <c:v>44</c:v>
                      </c:pt>
                      <c:pt idx="6">
                        <c:v>44</c:v>
                      </c:pt>
                      <c:pt idx="7">
                        <c:v>44</c:v>
                      </c:pt>
                      <c:pt idx="8">
                        <c:v>44</c:v>
                      </c:pt>
                      <c:pt idx="9">
                        <c:v>44</c:v>
                      </c:pt>
                      <c:pt idx="10">
                        <c:v>44</c:v>
                      </c:pt>
                      <c:pt idx="11">
                        <c:v>44</c:v>
                      </c:pt>
                      <c:pt idx="12">
                        <c:v>44</c:v>
                      </c:pt>
                      <c:pt idx="13">
                        <c:v>44</c:v>
                      </c:pt>
                      <c:pt idx="14">
                        <c:v>44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39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43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43</c:v>
                      </c:pt>
                      <c:pt idx="30">
                        <c:v>43</c:v>
                      </c:pt>
                      <c:pt idx="31">
                        <c:v>46</c:v>
                      </c:pt>
                      <c:pt idx="32">
                        <c:v>46</c:v>
                      </c:pt>
                      <c:pt idx="33">
                        <c:v>46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46</c:v>
                      </c:pt>
                      <c:pt idx="37">
                        <c:v>46</c:v>
                      </c:pt>
                      <c:pt idx="38">
                        <c:v>46</c:v>
                      </c:pt>
                      <c:pt idx="39">
                        <c:v>46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40</c:v>
                      </c:pt>
                      <c:pt idx="44">
                        <c:v>41</c:v>
                      </c:pt>
                      <c:pt idx="45">
                        <c:v>41</c:v>
                      </c:pt>
                      <c:pt idx="46">
                        <c:v>41</c:v>
                      </c:pt>
                      <c:pt idx="47">
                        <c:v>41</c:v>
                      </c:pt>
                      <c:pt idx="48">
                        <c:v>44</c:v>
                      </c:pt>
                      <c:pt idx="49">
                        <c:v>44</c:v>
                      </c:pt>
                      <c:pt idx="50">
                        <c:v>44</c:v>
                      </c:pt>
                      <c:pt idx="51">
                        <c:v>44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49</c:v>
                      </c:pt>
                      <c:pt idx="59">
                        <c:v>49</c:v>
                      </c:pt>
                      <c:pt idx="60">
                        <c:v>49</c:v>
                      </c:pt>
                      <c:pt idx="61">
                        <c:v>49</c:v>
                      </c:pt>
                      <c:pt idx="62">
                        <c:v>49</c:v>
                      </c:pt>
                      <c:pt idx="63">
                        <c:v>49</c:v>
                      </c:pt>
                      <c:pt idx="64">
                        <c:v>49</c:v>
                      </c:pt>
                      <c:pt idx="65">
                        <c:v>49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46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44</c:v>
                      </c:pt>
                      <c:pt idx="78">
                        <c:v>44</c:v>
                      </c:pt>
                      <c:pt idx="79">
                        <c:v>44</c:v>
                      </c:pt>
                      <c:pt idx="80">
                        <c:v>44</c:v>
                      </c:pt>
                      <c:pt idx="81">
                        <c:v>44</c:v>
                      </c:pt>
                      <c:pt idx="82">
                        <c:v>44</c:v>
                      </c:pt>
                      <c:pt idx="83">
                        <c:v>38</c:v>
                      </c:pt>
                      <c:pt idx="84">
                        <c:v>38</c:v>
                      </c:pt>
                      <c:pt idx="85">
                        <c:v>38</c:v>
                      </c:pt>
                      <c:pt idx="86">
                        <c:v>38</c:v>
                      </c:pt>
                      <c:pt idx="87">
                        <c:v>38</c:v>
                      </c:pt>
                      <c:pt idx="88">
                        <c:v>38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43</c:v>
                      </c:pt>
                      <c:pt idx="93">
                        <c:v>43</c:v>
                      </c:pt>
                      <c:pt idx="94">
                        <c:v>43</c:v>
                      </c:pt>
                      <c:pt idx="95">
                        <c:v>43</c:v>
                      </c:pt>
                      <c:pt idx="96">
                        <c:v>43</c:v>
                      </c:pt>
                      <c:pt idx="97">
                        <c:v>43</c:v>
                      </c:pt>
                      <c:pt idx="98">
                        <c:v>43</c:v>
                      </c:pt>
                      <c:pt idx="99">
                        <c:v>43</c:v>
                      </c:pt>
                      <c:pt idx="100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22-44DB-94BE-B9FF3DEB298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'#3'!$E$2:$E$105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34</c:v>
                      </c:pt>
                      <c:pt idx="42">
                        <c:v>34</c:v>
                      </c:pt>
                      <c:pt idx="43">
                        <c:v>34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34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36</c:v>
                      </c:pt>
                      <c:pt idx="60">
                        <c:v>36</c:v>
                      </c:pt>
                      <c:pt idx="61">
                        <c:v>36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34</c:v>
                      </c:pt>
                      <c:pt idx="65">
                        <c:v>34</c:v>
                      </c:pt>
                      <c:pt idx="66">
                        <c:v>34</c:v>
                      </c:pt>
                      <c:pt idx="67">
                        <c:v>37</c:v>
                      </c:pt>
                      <c:pt idx="68">
                        <c:v>37</c:v>
                      </c:pt>
                      <c:pt idx="69">
                        <c:v>37</c:v>
                      </c:pt>
                      <c:pt idx="70">
                        <c:v>32</c:v>
                      </c:pt>
                      <c:pt idx="71">
                        <c:v>32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32</c:v>
                      </c:pt>
                      <c:pt idx="79">
                        <c:v>32</c:v>
                      </c:pt>
                      <c:pt idx="80">
                        <c:v>32</c:v>
                      </c:pt>
                      <c:pt idx="81">
                        <c:v>32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31</c:v>
                      </c:pt>
                      <c:pt idx="92">
                        <c:v>31</c:v>
                      </c:pt>
                      <c:pt idx="93">
                        <c:v>31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37</c:v>
                      </c:pt>
                      <c:pt idx="97">
                        <c:v>37</c:v>
                      </c:pt>
                      <c:pt idx="98">
                        <c:v>32</c:v>
                      </c:pt>
                      <c:pt idx="99">
                        <c:v>32</c:v>
                      </c:pt>
                      <c:pt idx="100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22-44DB-94BE-B9FF3DEB298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'#3'!$G$2:$G$105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5870</c:v>
                      </c:pt>
                      <c:pt idx="1">
                        <c:v>5870</c:v>
                      </c:pt>
                      <c:pt idx="2">
                        <c:v>5870</c:v>
                      </c:pt>
                      <c:pt idx="3">
                        <c:v>7290</c:v>
                      </c:pt>
                      <c:pt idx="4">
                        <c:v>7290</c:v>
                      </c:pt>
                      <c:pt idx="5">
                        <c:v>7290</c:v>
                      </c:pt>
                      <c:pt idx="6">
                        <c:v>7290</c:v>
                      </c:pt>
                      <c:pt idx="7">
                        <c:v>6790</c:v>
                      </c:pt>
                      <c:pt idx="8">
                        <c:v>6790</c:v>
                      </c:pt>
                      <c:pt idx="9">
                        <c:v>6790</c:v>
                      </c:pt>
                      <c:pt idx="10">
                        <c:v>6790</c:v>
                      </c:pt>
                      <c:pt idx="11">
                        <c:v>6790</c:v>
                      </c:pt>
                      <c:pt idx="12">
                        <c:v>6790</c:v>
                      </c:pt>
                      <c:pt idx="13">
                        <c:v>8790</c:v>
                      </c:pt>
                      <c:pt idx="14">
                        <c:v>8790</c:v>
                      </c:pt>
                      <c:pt idx="15">
                        <c:v>8790</c:v>
                      </c:pt>
                      <c:pt idx="16">
                        <c:v>8790</c:v>
                      </c:pt>
                      <c:pt idx="17">
                        <c:v>8790</c:v>
                      </c:pt>
                      <c:pt idx="18">
                        <c:v>6930</c:v>
                      </c:pt>
                      <c:pt idx="19">
                        <c:v>6930</c:v>
                      </c:pt>
                      <c:pt idx="20">
                        <c:v>6930</c:v>
                      </c:pt>
                      <c:pt idx="21">
                        <c:v>6930</c:v>
                      </c:pt>
                      <c:pt idx="22">
                        <c:v>6930</c:v>
                      </c:pt>
                      <c:pt idx="23">
                        <c:v>6930</c:v>
                      </c:pt>
                      <c:pt idx="24">
                        <c:v>6930</c:v>
                      </c:pt>
                      <c:pt idx="25">
                        <c:v>8670</c:v>
                      </c:pt>
                      <c:pt idx="26">
                        <c:v>8670</c:v>
                      </c:pt>
                      <c:pt idx="27">
                        <c:v>8670</c:v>
                      </c:pt>
                      <c:pt idx="28">
                        <c:v>9990</c:v>
                      </c:pt>
                      <c:pt idx="29">
                        <c:v>9990</c:v>
                      </c:pt>
                      <c:pt idx="30">
                        <c:v>9990</c:v>
                      </c:pt>
                      <c:pt idx="31">
                        <c:v>9990</c:v>
                      </c:pt>
                      <c:pt idx="32">
                        <c:v>9990</c:v>
                      </c:pt>
                      <c:pt idx="33">
                        <c:v>6570</c:v>
                      </c:pt>
                      <c:pt idx="34">
                        <c:v>6570</c:v>
                      </c:pt>
                      <c:pt idx="35">
                        <c:v>6570</c:v>
                      </c:pt>
                      <c:pt idx="36">
                        <c:v>6570</c:v>
                      </c:pt>
                      <c:pt idx="37">
                        <c:v>6570</c:v>
                      </c:pt>
                      <c:pt idx="38">
                        <c:v>6570</c:v>
                      </c:pt>
                      <c:pt idx="39">
                        <c:v>6570</c:v>
                      </c:pt>
                      <c:pt idx="40">
                        <c:v>6570</c:v>
                      </c:pt>
                      <c:pt idx="41">
                        <c:v>7330</c:v>
                      </c:pt>
                      <c:pt idx="42">
                        <c:v>7330</c:v>
                      </c:pt>
                      <c:pt idx="43">
                        <c:v>7330</c:v>
                      </c:pt>
                      <c:pt idx="44">
                        <c:v>10890</c:v>
                      </c:pt>
                      <c:pt idx="45">
                        <c:v>10890</c:v>
                      </c:pt>
                      <c:pt idx="46">
                        <c:v>10890</c:v>
                      </c:pt>
                      <c:pt idx="47">
                        <c:v>10890</c:v>
                      </c:pt>
                      <c:pt idx="48">
                        <c:v>10890</c:v>
                      </c:pt>
                      <c:pt idx="49">
                        <c:v>11750</c:v>
                      </c:pt>
                      <c:pt idx="50">
                        <c:v>11750</c:v>
                      </c:pt>
                      <c:pt idx="51">
                        <c:v>11750</c:v>
                      </c:pt>
                      <c:pt idx="52">
                        <c:v>11750</c:v>
                      </c:pt>
                      <c:pt idx="53">
                        <c:v>10280</c:v>
                      </c:pt>
                      <c:pt idx="54">
                        <c:v>10280</c:v>
                      </c:pt>
                      <c:pt idx="55">
                        <c:v>10280</c:v>
                      </c:pt>
                      <c:pt idx="56">
                        <c:v>10280</c:v>
                      </c:pt>
                      <c:pt idx="57">
                        <c:v>10280</c:v>
                      </c:pt>
                      <c:pt idx="58">
                        <c:v>10280</c:v>
                      </c:pt>
                      <c:pt idx="59">
                        <c:v>9260</c:v>
                      </c:pt>
                      <c:pt idx="60">
                        <c:v>9260</c:v>
                      </c:pt>
                      <c:pt idx="61">
                        <c:v>9260</c:v>
                      </c:pt>
                      <c:pt idx="62">
                        <c:v>9260</c:v>
                      </c:pt>
                      <c:pt idx="63">
                        <c:v>9260</c:v>
                      </c:pt>
                      <c:pt idx="64">
                        <c:v>11830</c:v>
                      </c:pt>
                      <c:pt idx="65">
                        <c:v>11830</c:v>
                      </c:pt>
                      <c:pt idx="66">
                        <c:v>11830</c:v>
                      </c:pt>
                      <c:pt idx="67">
                        <c:v>8670</c:v>
                      </c:pt>
                      <c:pt idx="68">
                        <c:v>8670</c:v>
                      </c:pt>
                      <c:pt idx="69">
                        <c:v>8670</c:v>
                      </c:pt>
                      <c:pt idx="70">
                        <c:v>8480</c:v>
                      </c:pt>
                      <c:pt idx="71">
                        <c:v>8480</c:v>
                      </c:pt>
                      <c:pt idx="72">
                        <c:v>7410</c:v>
                      </c:pt>
                      <c:pt idx="73">
                        <c:v>7410</c:v>
                      </c:pt>
                      <c:pt idx="74">
                        <c:v>7410</c:v>
                      </c:pt>
                      <c:pt idx="75">
                        <c:v>7410</c:v>
                      </c:pt>
                      <c:pt idx="76">
                        <c:v>7410</c:v>
                      </c:pt>
                      <c:pt idx="77">
                        <c:v>7410</c:v>
                      </c:pt>
                      <c:pt idx="78">
                        <c:v>5850</c:v>
                      </c:pt>
                      <c:pt idx="79">
                        <c:v>5850</c:v>
                      </c:pt>
                      <c:pt idx="80">
                        <c:v>5850</c:v>
                      </c:pt>
                      <c:pt idx="81">
                        <c:v>5850</c:v>
                      </c:pt>
                      <c:pt idx="82">
                        <c:v>6820</c:v>
                      </c:pt>
                      <c:pt idx="83">
                        <c:v>6820</c:v>
                      </c:pt>
                      <c:pt idx="84">
                        <c:v>6820</c:v>
                      </c:pt>
                      <c:pt idx="85">
                        <c:v>7330</c:v>
                      </c:pt>
                      <c:pt idx="86">
                        <c:v>7330</c:v>
                      </c:pt>
                      <c:pt idx="87">
                        <c:v>7330</c:v>
                      </c:pt>
                      <c:pt idx="88">
                        <c:v>7140</c:v>
                      </c:pt>
                      <c:pt idx="89">
                        <c:v>7140</c:v>
                      </c:pt>
                      <c:pt idx="90">
                        <c:v>7140</c:v>
                      </c:pt>
                      <c:pt idx="91">
                        <c:v>7510</c:v>
                      </c:pt>
                      <c:pt idx="92">
                        <c:v>7510</c:v>
                      </c:pt>
                      <c:pt idx="93">
                        <c:v>7510</c:v>
                      </c:pt>
                      <c:pt idx="94">
                        <c:v>7920</c:v>
                      </c:pt>
                      <c:pt idx="95">
                        <c:v>7920</c:v>
                      </c:pt>
                      <c:pt idx="96">
                        <c:v>7920</c:v>
                      </c:pt>
                      <c:pt idx="97">
                        <c:v>7920</c:v>
                      </c:pt>
                      <c:pt idx="98">
                        <c:v>6770</c:v>
                      </c:pt>
                      <c:pt idx="99">
                        <c:v>6770</c:v>
                      </c:pt>
                      <c:pt idx="100">
                        <c:v>8490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22-44DB-94BE-B9FF3DEB298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'#3'!$H$2:$H$105</c15:sqref>
                        </c15:formulaRef>
                      </c:ext>
                    </c:extLst>
                    <c:numCache>
                      <c:formatCode>0.00</c:formatCode>
                      <c:ptCount val="104"/>
                      <c:pt idx="0">
                        <c:v>2.66</c:v>
                      </c:pt>
                      <c:pt idx="1">
                        <c:v>2.66</c:v>
                      </c:pt>
                      <c:pt idx="2">
                        <c:v>2.66</c:v>
                      </c:pt>
                      <c:pt idx="3">
                        <c:v>2.33</c:v>
                      </c:pt>
                      <c:pt idx="4">
                        <c:v>2.33</c:v>
                      </c:pt>
                      <c:pt idx="5">
                        <c:v>2.33</c:v>
                      </c:pt>
                      <c:pt idx="6">
                        <c:v>2.33</c:v>
                      </c:pt>
                      <c:pt idx="7">
                        <c:v>2.3199999999999998</c:v>
                      </c:pt>
                      <c:pt idx="8">
                        <c:v>2.3199999999999998</c:v>
                      </c:pt>
                      <c:pt idx="9">
                        <c:v>2.3199999999999998</c:v>
                      </c:pt>
                      <c:pt idx="10">
                        <c:v>2.3199999999999998</c:v>
                      </c:pt>
                      <c:pt idx="11">
                        <c:v>2.3199999999999998</c:v>
                      </c:pt>
                      <c:pt idx="12">
                        <c:v>2.3199999999999998</c:v>
                      </c:pt>
                      <c:pt idx="13">
                        <c:v>2.67</c:v>
                      </c:pt>
                      <c:pt idx="14">
                        <c:v>2.67</c:v>
                      </c:pt>
                      <c:pt idx="15">
                        <c:v>2.67</c:v>
                      </c:pt>
                      <c:pt idx="16">
                        <c:v>2.67</c:v>
                      </c:pt>
                      <c:pt idx="17">
                        <c:v>2.67</c:v>
                      </c:pt>
                      <c:pt idx="18">
                        <c:v>2.67</c:v>
                      </c:pt>
                      <c:pt idx="19">
                        <c:v>2.67</c:v>
                      </c:pt>
                      <c:pt idx="20">
                        <c:v>2.67</c:v>
                      </c:pt>
                      <c:pt idx="21">
                        <c:v>2.67</c:v>
                      </c:pt>
                      <c:pt idx="22">
                        <c:v>2.67</c:v>
                      </c:pt>
                      <c:pt idx="23">
                        <c:v>2.67</c:v>
                      </c:pt>
                      <c:pt idx="24">
                        <c:v>2.67</c:v>
                      </c:pt>
                      <c:pt idx="25">
                        <c:v>2.67</c:v>
                      </c:pt>
                      <c:pt idx="26">
                        <c:v>2.67</c:v>
                      </c:pt>
                      <c:pt idx="27">
                        <c:v>2.67</c:v>
                      </c:pt>
                      <c:pt idx="28" formatCode="0.0">
                        <c:v>3.4</c:v>
                      </c:pt>
                      <c:pt idx="29" formatCode="0.0">
                        <c:v>3.4</c:v>
                      </c:pt>
                      <c:pt idx="30" formatCode="0.0">
                        <c:v>3.4</c:v>
                      </c:pt>
                      <c:pt idx="31" formatCode="0.0">
                        <c:v>3.4</c:v>
                      </c:pt>
                      <c:pt idx="32" formatCode="0.0">
                        <c:v>3.4</c:v>
                      </c:pt>
                      <c:pt idx="33">
                        <c:v>2.81</c:v>
                      </c:pt>
                      <c:pt idx="34">
                        <c:v>2.81</c:v>
                      </c:pt>
                      <c:pt idx="35">
                        <c:v>2.81</c:v>
                      </c:pt>
                      <c:pt idx="36">
                        <c:v>2.81</c:v>
                      </c:pt>
                      <c:pt idx="37">
                        <c:v>2.81</c:v>
                      </c:pt>
                      <c:pt idx="38">
                        <c:v>2.81</c:v>
                      </c:pt>
                      <c:pt idx="39">
                        <c:v>2.81</c:v>
                      </c:pt>
                      <c:pt idx="40">
                        <c:v>2.81</c:v>
                      </c:pt>
                      <c:pt idx="41">
                        <c:v>2.66</c:v>
                      </c:pt>
                      <c:pt idx="42">
                        <c:v>2.66</c:v>
                      </c:pt>
                      <c:pt idx="43">
                        <c:v>2.66</c:v>
                      </c:pt>
                      <c:pt idx="44">
                        <c:v>3.49</c:v>
                      </c:pt>
                      <c:pt idx="45">
                        <c:v>3.49</c:v>
                      </c:pt>
                      <c:pt idx="46">
                        <c:v>3.49</c:v>
                      </c:pt>
                      <c:pt idx="47">
                        <c:v>3.49</c:v>
                      </c:pt>
                      <c:pt idx="48">
                        <c:v>3.49</c:v>
                      </c:pt>
                      <c:pt idx="49">
                        <c:v>3.72</c:v>
                      </c:pt>
                      <c:pt idx="50">
                        <c:v>3.72</c:v>
                      </c:pt>
                      <c:pt idx="51">
                        <c:v>3.72</c:v>
                      </c:pt>
                      <c:pt idx="52">
                        <c:v>3.72</c:v>
                      </c:pt>
                      <c:pt idx="53">
                        <c:v>3.54</c:v>
                      </c:pt>
                      <c:pt idx="54">
                        <c:v>3.54</c:v>
                      </c:pt>
                      <c:pt idx="55">
                        <c:v>3.54</c:v>
                      </c:pt>
                      <c:pt idx="56">
                        <c:v>3.54</c:v>
                      </c:pt>
                      <c:pt idx="57">
                        <c:v>3.54</c:v>
                      </c:pt>
                      <c:pt idx="58">
                        <c:v>3.54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 formatCode="0.0">
                        <c:v>3.6</c:v>
                      </c:pt>
                      <c:pt idx="65" formatCode="0.0">
                        <c:v>3.6</c:v>
                      </c:pt>
                      <c:pt idx="66" formatCode="0.0">
                        <c:v>3.6</c:v>
                      </c:pt>
                      <c:pt idx="67">
                        <c:v>3.61</c:v>
                      </c:pt>
                      <c:pt idx="68">
                        <c:v>3.61</c:v>
                      </c:pt>
                      <c:pt idx="69">
                        <c:v>3.61</c:v>
                      </c:pt>
                      <c:pt idx="70">
                        <c:v>3.02</c:v>
                      </c:pt>
                      <c:pt idx="71">
                        <c:v>3.02</c:v>
                      </c:pt>
                      <c:pt idx="72">
                        <c:v>3.37</c:v>
                      </c:pt>
                      <c:pt idx="73">
                        <c:v>3.37</c:v>
                      </c:pt>
                      <c:pt idx="74">
                        <c:v>3.37</c:v>
                      </c:pt>
                      <c:pt idx="75">
                        <c:v>3.37</c:v>
                      </c:pt>
                      <c:pt idx="76">
                        <c:v>3.37</c:v>
                      </c:pt>
                      <c:pt idx="77">
                        <c:v>3.37</c:v>
                      </c:pt>
                      <c:pt idx="78" formatCode="0.0">
                        <c:v>2.9</c:v>
                      </c:pt>
                      <c:pt idx="79" formatCode="0.0">
                        <c:v>2.9</c:v>
                      </c:pt>
                      <c:pt idx="80" formatCode="0.0">
                        <c:v>2.9</c:v>
                      </c:pt>
                      <c:pt idx="81" formatCode="0.0">
                        <c:v>2.9</c:v>
                      </c:pt>
                      <c:pt idx="82">
                        <c:v>3.47</c:v>
                      </c:pt>
                      <c:pt idx="83">
                        <c:v>3.47</c:v>
                      </c:pt>
                      <c:pt idx="84">
                        <c:v>3.47</c:v>
                      </c:pt>
                      <c:pt idx="85">
                        <c:v>2.66</c:v>
                      </c:pt>
                      <c:pt idx="86">
                        <c:v>2.66</c:v>
                      </c:pt>
                      <c:pt idx="87">
                        <c:v>2.66</c:v>
                      </c:pt>
                      <c:pt idx="88">
                        <c:v>2.08</c:v>
                      </c:pt>
                      <c:pt idx="89">
                        <c:v>2.08</c:v>
                      </c:pt>
                      <c:pt idx="90">
                        <c:v>2.08</c:v>
                      </c:pt>
                      <c:pt idx="91">
                        <c:v>3.01</c:v>
                      </c:pt>
                      <c:pt idx="92">
                        <c:v>3.01</c:v>
                      </c:pt>
                      <c:pt idx="93">
                        <c:v>3.01</c:v>
                      </c:pt>
                      <c:pt idx="94">
                        <c:v>2.06</c:v>
                      </c:pt>
                      <c:pt idx="95">
                        <c:v>2.06</c:v>
                      </c:pt>
                      <c:pt idx="96">
                        <c:v>2.06</c:v>
                      </c:pt>
                      <c:pt idx="97">
                        <c:v>2.06</c:v>
                      </c:pt>
                      <c:pt idx="98">
                        <c:v>2.67</c:v>
                      </c:pt>
                      <c:pt idx="99">
                        <c:v>2.67</c:v>
                      </c:pt>
                      <c:pt idx="100">
                        <c:v>2.33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22-44DB-94BE-B9FF3DEB298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'#3'!$F$1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'#3'!$A$2:$A$105</c:f>
              <c:numCache>
                <c:formatCode>General</c:formatCode>
                <c:ptCount val="10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'#3'!$F$2:$F$105</c:f>
              <c:numCache>
                <c:formatCode>0</c:formatCode>
                <c:ptCount val="104"/>
                <c:pt idx="0">
                  <c:v>1403</c:v>
                </c:pt>
                <c:pt idx="1">
                  <c:v>1403</c:v>
                </c:pt>
                <c:pt idx="2">
                  <c:v>1403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2110</c:v>
                </c:pt>
                <c:pt idx="8">
                  <c:v>2110</c:v>
                </c:pt>
                <c:pt idx="9">
                  <c:v>2110</c:v>
                </c:pt>
                <c:pt idx="10">
                  <c:v>2110</c:v>
                </c:pt>
                <c:pt idx="11">
                  <c:v>2110</c:v>
                </c:pt>
                <c:pt idx="12">
                  <c:v>2110</c:v>
                </c:pt>
                <c:pt idx="13">
                  <c:v>2031</c:v>
                </c:pt>
                <c:pt idx="14">
                  <c:v>2031</c:v>
                </c:pt>
                <c:pt idx="15">
                  <c:v>2031</c:v>
                </c:pt>
                <c:pt idx="16">
                  <c:v>2031</c:v>
                </c:pt>
                <c:pt idx="17">
                  <c:v>2031</c:v>
                </c:pt>
                <c:pt idx="18">
                  <c:v>2252</c:v>
                </c:pt>
                <c:pt idx="19">
                  <c:v>2252</c:v>
                </c:pt>
                <c:pt idx="20">
                  <c:v>2252</c:v>
                </c:pt>
                <c:pt idx="21">
                  <c:v>2252</c:v>
                </c:pt>
                <c:pt idx="22">
                  <c:v>2252</c:v>
                </c:pt>
                <c:pt idx="23">
                  <c:v>2252</c:v>
                </c:pt>
                <c:pt idx="24">
                  <c:v>2252</c:v>
                </c:pt>
                <c:pt idx="25">
                  <c:v>2287</c:v>
                </c:pt>
                <c:pt idx="26">
                  <c:v>2287</c:v>
                </c:pt>
                <c:pt idx="27">
                  <c:v>2287</c:v>
                </c:pt>
                <c:pt idx="28">
                  <c:v>1749</c:v>
                </c:pt>
                <c:pt idx="29">
                  <c:v>1749</c:v>
                </c:pt>
                <c:pt idx="30">
                  <c:v>1749</c:v>
                </c:pt>
                <c:pt idx="31">
                  <c:v>1749</c:v>
                </c:pt>
                <c:pt idx="32">
                  <c:v>1749</c:v>
                </c:pt>
                <c:pt idx="33">
                  <c:v>1720</c:v>
                </c:pt>
                <c:pt idx="34">
                  <c:v>1720</c:v>
                </c:pt>
                <c:pt idx="35">
                  <c:v>1720</c:v>
                </c:pt>
                <c:pt idx="36">
                  <c:v>1720</c:v>
                </c:pt>
                <c:pt idx="37">
                  <c:v>1720</c:v>
                </c:pt>
                <c:pt idx="38">
                  <c:v>1720</c:v>
                </c:pt>
                <c:pt idx="39">
                  <c:v>1720</c:v>
                </c:pt>
                <c:pt idx="40">
                  <c:v>1720</c:v>
                </c:pt>
                <c:pt idx="41">
                  <c:v>2728</c:v>
                </c:pt>
                <c:pt idx="42">
                  <c:v>2728</c:v>
                </c:pt>
                <c:pt idx="43">
                  <c:v>2728</c:v>
                </c:pt>
                <c:pt idx="44">
                  <c:v>1997</c:v>
                </c:pt>
                <c:pt idx="45">
                  <c:v>1997</c:v>
                </c:pt>
                <c:pt idx="46">
                  <c:v>1997</c:v>
                </c:pt>
                <c:pt idx="47">
                  <c:v>1997</c:v>
                </c:pt>
                <c:pt idx="48">
                  <c:v>1997</c:v>
                </c:pt>
                <c:pt idx="49">
                  <c:v>1707</c:v>
                </c:pt>
                <c:pt idx="50">
                  <c:v>1707</c:v>
                </c:pt>
                <c:pt idx="51">
                  <c:v>1707</c:v>
                </c:pt>
                <c:pt idx="52">
                  <c:v>1707</c:v>
                </c:pt>
                <c:pt idx="53">
                  <c:v>1470</c:v>
                </c:pt>
                <c:pt idx="54">
                  <c:v>1470</c:v>
                </c:pt>
                <c:pt idx="55">
                  <c:v>1470</c:v>
                </c:pt>
                <c:pt idx="56">
                  <c:v>1470</c:v>
                </c:pt>
                <c:pt idx="57">
                  <c:v>1470</c:v>
                </c:pt>
                <c:pt idx="58">
                  <c:v>1470</c:v>
                </c:pt>
                <c:pt idx="59">
                  <c:v>1778</c:v>
                </c:pt>
                <c:pt idx="60">
                  <c:v>1778</c:v>
                </c:pt>
                <c:pt idx="61">
                  <c:v>1778</c:v>
                </c:pt>
                <c:pt idx="62">
                  <c:v>1778</c:v>
                </c:pt>
                <c:pt idx="63">
                  <c:v>1778</c:v>
                </c:pt>
                <c:pt idx="64">
                  <c:v>1856</c:v>
                </c:pt>
                <c:pt idx="65">
                  <c:v>1856</c:v>
                </c:pt>
                <c:pt idx="66">
                  <c:v>1856</c:v>
                </c:pt>
                <c:pt idx="67">
                  <c:v>1443</c:v>
                </c:pt>
                <c:pt idx="68">
                  <c:v>1443</c:v>
                </c:pt>
                <c:pt idx="69">
                  <c:v>1443</c:v>
                </c:pt>
                <c:pt idx="70">
                  <c:v>1594</c:v>
                </c:pt>
                <c:pt idx="71">
                  <c:v>1594</c:v>
                </c:pt>
                <c:pt idx="72">
                  <c:v>1439</c:v>
                </c:pt>
                <c:pt idx="73">
                  <c:v>1439</c:v>
                </c:pt>
                <c:pt idx="74">
                  <c:v>1439</c:v>
                </c:pt>
                <c:pt idx="75">
                  <c:v>1439</c:v>
                </c:pt>
                <c:pt idx="76">
                  <c:v>1439</c:v>
                </c:pt>
                <c:pt idx="77">
                  <c:v>1439</c:v>
                </c:pt>
                <c:pt idx="78">
                  <c:v>1552</c:v>
                </c:pt>
                <c:pt idx="79">
                  <c:v>1552</c:v>
                </c:pt>
                <c:pt idx="80">
                  <c:v>1552</c:v>
                </c:pt>
                <c:pt idx="81">
                  <c:v>1552</c:v>
                </c:pt>
                <c:pt idx="82">
                  <c:v>1412</c:v>
                </c:pt>
                <c:pt idx="83">
                  <c:v>1412</c:v>
                </c:pt>
                <c:pt idx="84">
                  <c:v>1412</c:v>
                </c:pt>
                <c:pt idx="85">
                  <c:v>2728</c:v>
                </c:pt>
                <c:pt idx="86">
                  <c:v>2728</c:v>
                </c:pt>
                <c:pt idx="87">
                  <c:v>2728</c:v>
                </c:pt>
                <c:pt idx="88">
                  <c:v>2841</c:v>
                </c:pt>
                <c:pt idx="89">
                  <c:v>2841</c:v>
                </c:pt>
                <c:pt idx="90">
                  <c:v>2841</c:v>
                </c:pt>
                <c:pt idx="91">
                  <c:v>2081</c:v>
                </c:pt>
                <c:pt idx="92">
                  <c:v>2081</c:v>
                </c:pt>
                <c:pt idx="93">
                  <c:v>2081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2417</c:v>
                </c:pt>
                <c:pt idx="98">
                  <c:v>2078</c:v>
                </c:pt>
                <c:pt idx="99">
                  <c:v>2078</c:v>
                </c:pt>
                <c:pt idx="100">
                  <c:v>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2-44DB-94BE-B9FF3DEB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'#3'!$D$1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'#3'!$A$2:$A$135</c:f>
              <c:strCache>
                <c:ptCount val="13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  <c:pt idx="133">
                  <c:v>NOTE:</c:v>
                </c:pt>
              </c:strCache>
            </c:strRef>
          </c:cat>
          <c:val>
            <c:numRef>
              <c:f>'#3'!$D$2:$D$105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9A8-A935-19003467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'#3'!$B$1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'#3'!$B$2:$B$105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4998</c:v>
                      </c:pt>
                      <c:pt idx="2">
                        <c:v>4842</c:v>
                      </c:pt>
                      <c:pt idx="3">
                        <c:v>4842</c:v>
                      </c:pt>
                      <c:pt idx="4">
                        <c:v>4842</c:v>
                      </c:pt>
                      <c:pt idx="5">
                        <c:v>4842</c:v>
                      </c:pt>
                      <c:pt idx="6">
                        <c:v>4842</c:v>
                      </c:pt>
                      <c:pt idx="7">
                        <c:v>4842</c:v>
                      </c:pt>
                      <c:pt idx="8">
                        <c:v>4842</c:v>
                      </c:pt>
                      <c:pt idx="9">
                        <c:v>4842</c:v>
                      </c:pt>
                      <c:pt idx="10">
                        <c:v>4842</c:v>
                      </c:pt>
                      <c:pt idx="11">
                        <c:v>4842</c:v>
                      </c:pt>
                      <c:pt idx="12">
                        <c:v>4842</c:v>
                      </c:pt>
                      <c:pt idx="13">
                        <c:v>4842</c:v>
                      </c:pt>
                      <c:pt idx="14">
                        <c:v>4842</c:v>
                      </c:pt>
                      <c:pt idx="15">
                        <c:v>4701</c:v>
                      </c:pt>
                      <c:pt idx="16">
                        <c:v>4701</c:v>
                      </c:pt>
                      <c:pt idx="17">
                        <c:v>4701</c:v>
                      </c:pt>
                      <c:pt idx="18">
                        <c:v>4603</c:v>
                      </c:pt>
                      <c:pt idx="19">
                        <c:v>4603</c:v>
                      </c:pt>
                      <c:pt idx="20">
                        <c:v>4603</c:v>
                      </c:pt>
                      <c:pt idx="21">
                        <c:v>4603</c:v>
                      </c:pt>
                      <c:pt idx="22">
                        <c:v>4603</c:v>
                      </c:pt>
                      <c:pt idx="23">
                        <c:v>4603</c:v>
                      </c:pt>
                      <c:pt idx="24">
                        <c:v>4603</c:v>
                      </c:pt>
                      <c:pt idx="25">
                        <c:v>4603</c:v>
                      </c:pt>
                      <c:pt idx="26">
                        <c:v>5047</c:v>
                      </c:pt>
                      <c:pt idx="27">
                        <c:v>5047</c:v>
                      </c:pt>
                      <c:pt idx="28">
                        <c:v>5047</c:v>
                      </c:pt>
                      <c:pt idx="29">
                        <c:v>5047</c:v>
                      </c:pt>
                      <c:pt idx="30">
                        <c:v>5047</c:v>
                      </c:pt>
                      <c:pt idx="31">
                        <c:v>5242</c:v>
                      </c:pt>
                      <c:pt idx="32">
                        <c:v>5242</c:v>
                      </c:pt>
                      <c:pt idx="33">
                        <c:v>5242</c:v>
                      </c:pt>
                      <c:pt idx="34">
                        <c:v>5242</c:v>
                      </c:pt>
                      <c:pt idx="35">
                        <c:v>5242</c:v>
                      </c:pt>
                      <c:pt idx="36">
                        <c:v>4966</c:v>
                      </c:pt>
                      <c:pt idx="37">
                        <c:v>4966</c:v>
                      </c:pt>
                      <c:pt idx="38">
                        <c:v>4966</c:v>
                      </c:pt>
                      <c:pt idx="39">
                        <c:v>4966</c:v>
                      </c:pt>
                      <c:pt idx="40">
                        <c:v>4966</c:v>
                      </c:pt>
                      <c:pt idx="41">
                        <c:v>4966</c:v>
                      </c:pt>
                      <c:pt idx="42">
                        <c:v>4966</c:v>
                      </c:pt>
                      <c:pt idx="43">
                        <c:v>4819</c:v>
                      </c:pt>
                      <c:pt idx="44">
                        <c:v>4817</c:v>
                      </c:pt>
                      <c:pt idx="45">
                        <c:v>4817</c:v>
                      </c:pt>
                      <c:pt idx="46">
                        <c:v>4817</c:v>
                      </c:pt>
                      <c:pt idx="47">
                        <c:v>4817</c:v>
                      </c:pt>
                      <c:pt idx="48">
                        <c:v>5032</c:v>
                      </c:pt>
                      <c:pt idx="49">
                        <c:v>5032</c:v>
                      </c:pt>
                      <c:pt idx="50">
                        <c:v>5032</c:v>
                      </c:pt>
                      <c:pt idx="51">
                        <c:v>5032</c:v>
                      </c:pt>
                      <c:pt idx="52">
                        <c:v>5076</c:v>
                      </c:pt>
                      <c:pt idx="53">
                        <c:v>5076</c:v>
                      </c:pt>
                      <c:pt idx="54">
                        <c:v>5076</c:v>
                      </c:pt>
                      <c:pt idx="55">
                        <c:v>5076</c:v>
                      </c:pt>
                      <c:pt idx="56">
                        <c:v>5076</c:v>
                      </c:pt>
                      <c:pt idx="57">
                        <c:v>5076</c:v>
                      </c:pt>
                      <c:pt idx="58">
                        <c:v>5334</c:v>
                      </c:pt>
                      <c:pt idx="59">
                        <c:v>5334</c:v>
                      </c:pt>
                      <c:pt idx="60">
                        <c:v>5334</c:v>
                      </c:pt>
                      <c:pt idx="61">
                        <c:v>5334</c:v>
                      </c:pt>
                      <c:pt idx="62">
                        <c:v>5334</c:v>
                      </c:pt>
                      <c:pt idx="63">
                        <c:v>5334</c:v>
                      </c:pt>
                      <c:pt idx="64">
                        <c:v>5334</c:v>
                      </c:pt>
                      <c:pt idx="65">
                        <c:v>5334</c:v>
                      </c:pt>
                      <c:pt idx="66">
                        <c:v>5578</c:v>
                      </c:pt>
                      <c:pt idx="67">
                        <c:v>5578</c:v>
                      </c:pt>
                      <c:pt idx="68">
                        <c:v>5578</c:v>
                      </c:pt>
                      <c:pt idx="69">
                        <c:v>5578</c:v>
                      </c:pt>
                      <c:pt idx="70">
                        <c:v>5578</c:v>
                      </c:pt>
                      <c:pt idx="71">
                        <c:v>5578</c:v>
                      </c:pt>
                      <c:pt idx="72">
                        <c:v>5578</c:v>
                      </c:pt>
                      <c:pt idx="73">
                        <c:v>5578</c:v>
                      </c:pt>
                      <c:pt idx="74">
                        <c:v>5574</c:v>
                      </c:pt>
                      <c:pt idx="75">
                        <c:v>5413</c:v>
                      </c:pt>
                      <c:pt idx="76">
                        <c:v>5413</c:v>
                      </c:pt>
                      <c:pt idx="77">
                        <c:v>5413</c:v>
                      </c:pt>
                      <c:pt idx="78">
                        <c:v>5413</c:v>
                      </c:pt>
                      <c:pt idx="79">
                        <c:v>5413</c:v>
                      </c:pt>
                      <c:pt idx="80">
                        <c:v>5413</c:v>
                      </c:pt>
                      <c:pt idx="81">
                        <c:v>5413</c:v>
                      </c:pt>
                      <c:pt idx="82">
                        <c:v>5413</c:v>
                      </c:pt>
                      <c:pt idx="83">
                        <c:v>5091</c:v>
                      </c:pt>
                      <c:pt idx="84">
                        <c:v>5091</c:v>
                      </c:pt>
                      <c:pt idx="85">
                        <c:v>5091</c:v>
                      </c:pt>
                      <c:pt idx="86">
                        <c:v>5091</c:v>
                      </c:pt>
                      <c:pt idx="87">
                        <c:v>5091</c:v>
                      </c:pt>
                      <c:pt idx="88">
                        <c:v>5091</c:v>
                      </c:pt>
                      <c:pt idx="89">
                        <c:v>5091</c:v>
                      </c:pt>
                      <c:pt idx="90">
                        <c:v>5091</c:v>
                      </c:pt>
                      <c:pt idx="91">
                        <c:v>5106</c:v>
                      </c:pt>
                      <c:pt idx="92">
                        <c:v>5106</c:v>
                      </c:pt>
                      <c:pt idx="93">
                        <c:v>5106</c:v>
                      </c:pt>
                      <c:pt idx="94">
                        <c:v>5106</c:v>
                      </c:pt>
                      <c:pt idx="95">
                        <c:v>5106</c:v>
                      </c:pt>
                      <c:pt idx="96">
                        <c:v>5106</c:v>
                      </c:pt>
                      <c:pt idx="97">
                        <c:v>5106</c:v>
                      </c:pt>
                      <c:pt idx="98">
                        <c:v>5106</c:v>
                      </c:pt>
                      <c:pt idx="99">
                        <c:v>5106</c:v>
                      </c:pt>
                      <c:pt idx="100">
                        <c:v>5536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0C-49A8-A935-190034674304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'#3'!$G$2:$G$105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5870</c:v>
                      </c:pt>
                      <c:pt idx="1">
                        <c:v>5870</c:v>
                      </c:pt>
                      <c:pt idx="2">
                        <c:v>5870</c:v>
                      </c:pt>
                      <c:pt idx="3">
                        <c:v>7290</c:v>
                      </c:pt>
                      <c:pt idx="4">
                        <c:v>7290</c:v>
                      </c:pt>
                      <c:pt idx="5">
                        <c:v>7290</c:v>
                      </c:pt>
                      <c:pt idx="6">
                        <c:v>7290</c:v>
                      </c:pt>
                      <c:pt idx="7">
                        <c:v>6790</c:v>
                      </c:pt>
                      <c:pt idx="8">
                        <c:v>6790</c:v>
                      </c:pt>
                      <c:pt idx="9">
                        <c:v>6790</c:v>
                      </c:pt>
                      <c:pt idx="10">
                        <c:v>6790</c:v>
                      </c:pt>
                      <c:pt idx="11">
                        <c:v>6790</c:v>
                      </c:pt>
                      <c:pt idx="12">
                        <c:v>6790</c:v>
                      </c:pt>
                      <c:pt idx="13">
                        <c:v>8790</c:v>
                      </c:pt>
                      <c:pt idx="14">
                        <c:v>8790</c:v>
                      </c:pt>
                      <c:pt idx="15">
                        <c:v>8790</c:v>
                      </c:pt>
                      <c:pt idx="16">
                        <c:v>8790</c:v>
                      </c:pt>
                      <c:pt idx="17">
                        <c:v>8790</c:v>
                      </c:pt>
                      <c:pt idx="18">
                        <c:v>6930</c:v>
                      </c:pt>
                      <c:pt idx="19">
                        <c:v>6930</c:v>
                      </c:pt>
                      <c:pt idx="20">
                        <c:v>6930</c:v>
                      </c:pt>
                      <c:pt idx="21">
                        <c:v>6930</c:v>
                      </c:pt>
                      <c:pt idx="22">
                        <c:v>6930</c:v>
                      </c:pt>
                      <c:pt idx="23">
                        <c:v>6930</c:v>
                      </c:pt>
                      <c:pt idx="24">
                        <c:v>6930</c:v>
                      </c:pt>
                      <c:pt idx="25">
                        <c:v>8670</c:v>
                      </c:pt>
                      <c:pt idx="26">
                        <c:v>8670</c:v>
                      </c:pt>
                      <c:pt idx="27">
                        <c:v>8670</c:v>
                      </c:pt>
                      <c:pt idx="28">
                        <c:v>9990</c:v>
                      </c:pt>
                      <c:pt idx="29">
                        <c:v>9990</c:v>
                      </c:pt>
                      <c:pt idx="30">
                        <c:v>9990</c:v>
                      </c:pt>
                      <c:pt idx="31">
                        <c:v>9990</c:v>
                      </c:pt>
                      <c:pt idx="32">
                        <c:v>9990</c:v>
                      </c:pt>
                      <c:pt idx="33">
                        <c:v>6570</c:v>
                      </c:pt>
                      <c:pt idx="34">
                        <c:v>6570</c:v>
                      </c:pt>
                      <c:pt idx="35">
                        <c:v>6570</c:v>
                      </c:pt>
                      <c:pt idx="36">
                        <c:v>6570</c:v>
                      </c:pt>
                      <c:pt idx="37">
                        <c:v>6570</c:v>
                      </c:pt>
                      <c:pt idx="38">
                        <c:v>6570</c:v>
                      </c:pt>
                      <c:pt idx="39">
                        <c:v>6570</c:v>
                      </c:pt>
                      <c:pt idx="40">
                        <c:v>6570</c:v>
                      </c:pt>
                      <c:pt idx="41">
                        <c:v>7330</c:v>
                      </c:pt>
                      <c:pt idx="42">
                        <c:v>7330</c:v>
                      </c:pt>
                      <c:pt idx="43">
                        <c:v>7330</c:v>
                      </c:pt>
                      <c:pt idx="44">
                        <c:v>10890</c:v>
                      </c:pt>
                      <c:pt idx="45">
                        <c:v>10890</c:v>
                      </c:pt>
                      <c:pt idx="46">
                        <c:v>10890</c:v>
                      </c:pt>
                      <c:pt idx="47">
                        <c:v>10890</c:v>
                      </c:pt>
                      <c:pt idx="48">
                        <c:v>10890</c:v>
                      </c:pt>
                      <c:pt idx="49">
                        <c:v>11750</c:v>
                      </c:pt>
                      <c:pt idx="50">
                        <c:v>11750</c:v>
                      </c:pt>
                      <c:pt idx="51">
                        <c:v>11750</c:v>
                      </c:pt>
                      <c:pt idx="52">
                        <c:v>11750</c:v>
                      </c:pt>
                      <c:pt idx="53">
                        <c:v>10280</c:v>
                      </c:pt>
                      <c:pt idx="54">
                        <c:v>10280</c:v>
                      </c:pt>
                      <c:pt idx="55">
                        <c:v>10280</c:v>
                      </c:pt>
                      <c:pt idx="56">
                        <c:v>10280</c:v>
                      </c:pt>
                      <c:pt idx="57">
                        <c:v>10280</c:v>
                      </c:pt>
                      <c:pt idx="58">
                        <c:v>10280</c:v>
                      </c:pt>
                      <c:pt idx="59">
                        <c:v>9260</c:v>
                      </c:pt>
                      <c:pt idx="60">
                        <c:v>9260</c:v>
                      </c:pt>
                      <c:pt idx="61">
                        <c:v>9260</c:v>
                      </c:pt>
                      <c:pt idx="62">
                        <c:v>9260</c:v>
                      </c:pt>
                      <c:pt idx="63">
                        <c:v>9260</c:v>
                      </c:pt>
                      <c:pt idx="64">
                        <c:v>11830</c:v>
                      </c:pt>
                      <c:pt idx="65">
                        <c:v>11830</c:v>
                      </c:pt>
                      <c:pt idx="66">
                        <c:v>11830</c:v>
                      </c:pt>
                      <c:pt idx="67">
                        <c:v>8670</c:v>
                      </c:pt>
                      <c:pt idx="68">
                        <c:v>8670</c:v>
                      </c:pt>
                      <c:pt idx="69">
                        <c:v>8670</c:v>
                      </c:pt>
                      <c:pt idx="70">
                        <c:v>8480</c:v>
                      </c:pt>
                      <c:pt idx="71">
                        <c:v>8480</c:v>
                      </c:pt>
                      <c:pt idx="72">
                        <c:v>7410</c:v>
                      </c:pt>
                      <c:pt idx="73">
                        <c:v>7410</c:v>
                      </c:pt>
                      <c:pt idx="74">
                        <c:v>7410</c:v>
                      </c:pt>
                      <c:pt idx="75">
                        <c:v>7410</c:v>
                      </c:pt>
                      <c:pt idx="76">
                        <c:v>7410</c:v>
                      </c:pt>
                      <c:pt idx="77">
                        <c:v>7410</c:v>
                      </c:pt>
                      <c:pt idx="78">
                        <c:v>5850</c:v>
                      </c:pt>
                      <c:pt idx="79">
                        <c:v>5850</c:v>
                      </c:pt>
                      <c:pt idx="80">
                        <c:v>5850</c:v>
                      </c:pt>
                      <c:pt idx="81">
                        <c:v>5850</c:v>
                      </c:pt>
                      <c:pt idx="82">
                        <c:v>6820</c:v>
                      </c:pt>
                      <c:pt idx="83">
                        <c:v>6820</c:v>
                      </c:pt>
                      <c:pt idx="84">
                        <c:v>6820</c:v>
                      </c:pt>
                      <c:pt idx="85">
                        <c:v>7330</c:v>
                      </c:pt>
                      <c:pt idx="86">
                        <c:v>7330</c:v>
                      </c:pt>
                      <c:pt idx="87">
                        <c:v>7330</c:v>
                      </c:pt>
                      <c:pt idx="88">
                        <c:v>7140</c:v>
                      </c:pt>
                      <c:pt idx="89">
                        <c:v>7140</c:v>
                      </c:pt>
                      <c:pt idx="90">
                        <c:v>7140</c:v>
                      </c:pt>
                      <c:pt idx="91">
                        <c:v>7510</c:v>
                      </c:pt>
                      <c:pt idx="92">
                        <c:v>7510</c:v>
                      </c:pt>
                      <c:pt idx="93">
                        <c:v>7510</c:v>
                      </c:pt>
                      <c:pt idx="94">
                        <c:v>7920</c:v>
                      </c:pt>
                      <c:pt idx="95">
                        <c:v>7920</c:v>
                      </c:pt>
                      <c:pt idx="96">
                        <c:v>7920</c:v>
                      </c:pt>
                      <c:pt idx="97">
                        <c:v>7920</c:v>
                      </c:pt>
                      <c:pt idx="98">
                        <c:v>6770</c:v>
                      </c:pt>
                      <c:pt idx="99">
                        <c:v>6770</c:v>
                      </c:pt>
                      <c:pt idx="100">
                        <c:v>8490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0C-49A8-A935-19003467430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'#3'!$A$2:$A$135</c15:sqref>
                        </c15:formulaRef>
                      </c:ext>
                    </c:extLst>
                    <c:strCache>
                      <c:ptCount val="13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'#3'!$H$2:$H$105</c15:sqref>
                        </c15:formulaRef>
                      </c:ext>
                    </c:extLst>
                    <c:numCache>
                      <c:formatCode>0.00</c:formatCode>
                      <c:ptCount val="104"/>
                      <c:pt idx="0">
                        <c:v>2.66</c:v>
                      </c:pt>
                      <c:pt idx="1">
                        <c:v>2.66</c:v>
                      </c:pt>
                      <c:pt idx="2">
                        <c:v>2.66</c:v>
                      </c:pt>
                      <c:pt idx="3">
                        <c:v>2.33</c:v>
                      </c:pt>
                      <c:pt idx="4">
                        <c:v>2.33</c:v>
                      </c:pt>
                      <c:pt idx="5">
                        <c:v>2.33</c:v>
                      </c:pt>
                      <c:pt idx="6">
                        <c:v>2.33</c:v>
                      </c:pt>
                      <c:pt idx="7">
                        <c:v>2.3199999999999998</c:v>
                      </c:pt>
                      <c:pt idx="8">
                        <c:v>2.3199999999999998</c:v>
                      </c:pt>
                      <c:pt idx="9">
                        <c:v>2.3199999999999998</c:v>
                      </c:pt>
                      <c:pt idx="10">
                        <c:v>2.3199999999999998</c:v>
                      </c:pt>
                      <c:pt idx="11">
                        <c:v>2.3199999999999998</c:v>
                      </c:pt>
                      <c:pt idx="12">
                        <c:v>2.3199999999999998</c:v>
                      </c:pt>
                      <c:pt idx="13">
                        <c:v>2.67</c:v>
                      </c:pt>
                      <c:pt idx="14">
                        <c:v>2.67</c:v>
                      </c:pt>
                      <c:pt idx="15">
                        <c:v>2.67</c:v>
                      </c:pt>
                      <c:pt idx="16">
                        <c:v>2.67</c:v>
                      </c:pt>
                      <c:pt idx="17">
                        <c:v>2.67</c:v>
                      </c:pt>
                      <c:pt idx="18">
                        <c:v>2.67</c:v>
                      </c:pt>
                      <c:pt idx="19">
                        <c:v>2.67</c:v>
                      </c:pt>
                      <c:pt idx="20">
                        <c:v>2.67</c:v>
                      </c:pt>
                      <c:pt idx="21">
                        <c:v>2.67</c:v>
                      </c:pt>
                      <c:pt idx="22">
                        <c:v>2.67</c:v>
                      </c:pt>
                      <c:pt idx="23">
                        <c:v>2.67</c:v>
                      </c:pt>
                      <c:pt idx="24">
                        <c:v>2.67</c:v>
                      </c:pt>
                      <c:pt idx="25">
                        <c:v>2.67</c:v>
                      </c:pt>
                      <c:pt idx="26">
                        <c:v>2.67</c:v>
                      </c:pt>
                      <c:pt idx="27">
                        <c:v>2.67</c:v>
                      </c:pt>
                      <c:pt idx="28" formatCode="0.0">
                        <c:v>3.4</c:v>
                      </c:pt>
                      <c:pt idx="29" formatCode="0.0">
                        <c:v>3.4</c:v>
                      </c:pt>
                      <c:pt idx="30" formatCode="0.0">
                        <c:v>3.4</c:v>
                      </c:pt>
                      <c:pt idx="31" formatCode="0.0">
                        <c:v>3.4</c:v>
                      </c:pt>
                      <c:pt idx="32" formatCode="0.0">
                        <c:v>3.4</c:v>
                      </c:pt>
                      <c:pt idx="33">
                        <c:v>2.81</c:v>
                      </c:pt>
                      <c:pt idx="34">
                        <c:v>2.81</c:v>
                      </c:pt>
                      <c:pt idx="35">
                        <c:v>2.81</c:v>
                      </c:pt>
                      <c:pt idx="36">
                        <c:v>2.81</c:v>
                      </c:pt>
                      <c:pt idx="37">
                        <c:v>2.81</c:v>
                      </c:pt>
                      <c:pt idx="38">
                        <c:v>2.81</c:v>
                      </c:pt>
                      <c:pt idx="39">
                        <c:v>2.81</c:v>
                      </c:pt>
                      <c:pt idx="40">
                        <c:v>2.81</c:v>
                      </c:pt>
                      <c:pt idx="41">
                        <c:v>2.66</c:v>
                      </c:pt>
                      <c:pt idx="42">
                        <c:v>2.66</c:v>
                      </c:pt>
                      <c:pt idx="43">
                        <c:v>2.66</c:v>
                      </c:pt>
                      <c:pt idx="44">
                        <c:v>3.49</c:v>
                      </c:pt>
                      <c:pt idx="45">
                        <c:v>3.49</c:v>
                      </c:pt>
                      <c:pt idx="46">
                        <c:v>3.49</c:v>
                      </c:pt>
                      <c:pt idx="47">
                        <c:v>3.49</c:v>
                      </c:pt>
                      <c:pt idx="48">
                        <c:v>3.49</c:v>
                      </c:pt>
                      <c:pt idx="49">
                        <c:v>3.72</c:v>
                      </c:pt>
                      <c:pt idx="50">
                        <c:v>3.72</c:v>
                      </c:pt>
                      <c:pt idx="51">
                        <c:v>3.72</c:v>
                      </c:pt>
                      <c:pt idx="52">
                        <c:v>3.72</c:v>
                      </c:pt>
                      <c:pt idx="53">
                        <c:v>3.54</c:v>
                      </c:pt>
                      <c:pt idx="54">
                        <c:v>3.54</c:v>
                      </c:pt>
                      <c:pt idx="55">
                        <c:v>3.54</c:v>
                      </c:pt>
                      <c:pt idx="56">
                        <c:v>3.54</c:v>
                      </c:pt>
                      <c:pt idx="57">
                        <c:v>3.54</c:v>
                      </c:pt>
                      <c:pt idx="58">
                        <c:v>3.54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 formatCode="0.0">
                        <c:v>3.6</c:v>
                      </c:pt>
                      <c:pt idx="65" formatCode="0.0">
                        <c:v>3.6</c:v>
                      </c:pt>
                      <c:pt idx="66" formatCode="0.0">
                        <c:v>3.6</c:v>
                      </c:pt>
                      <c:pt idx="67">
                        <c:v>3.61</c:v>
                      </c:pt>
                      <c:pt idx="68">
                        <c:v>3.61</c:v>
                      </c:pt>
                      <c:pt idx="69">
                        <c:v>3.61</c:v>
                      </c:pt>
                      <c:pt idx="70">
                        <c:v>3.02</c:v>
                      </c:pt>
                      <c:pt idx="71">
                        <c:v>3.02</c:v>
                      </c:pt>
                      <c:pt idx="72">
                        <c:v>3.37</c:v>
                      </c:pt>
                      <c:pt idx="73">
                        <c:v>3.37</c:v>
                      </c:pt>
                      <c:pt idx="74">
                        <c:v>3.37</c:v>
                      </c:pt>
                      <c:pt idx="75">
                        <c:v>3.37</c:v>
                      </c:pt>
                      <c:pt idx="76">
                        <c:v>3.37</c:v>
                      </c:pt>
                      <c:pt idx="77">
                        <c:v>3.37</c:v>
                      </c:pt>
                      <c:pt idx="78" formatCode="0.0">
                        <c:v>2.9</c:v>
                      </c:pt>
                      <c:pt idx="79" formatCode="0.0">
                        <c:v>2.9</c:v>
                      </c:pt>
                      <c:pt idx="80" formatCode="0.0">
                        <c:v>2.9</c:v>
                      </c:pt>
                      <c:pt idx="81" formatCode="0.0">
                        <c:v>2.9</c:v>
                      </c:pt>
                      <c:pt idx="82">
                        <c:v>3.47</c:v>
                      </c:pt>
                      <c:pt idx="83">
                        <c:v>3.47</c:v>
                      </c:pt>
                      <c:pt idx="84">
                        <c:v>3.47</c:v>
                      </c:pt>
                      <c:pt idx="85">
                        <c:v>2.66</c:v>
                      </c:pt>
                      <c:pt idx="86">
                        <c:v>2.66</c:v>
                      </c:pt>
                      <c:pt idx="87">
                        <c:v>2.66</c:v>
                      </c:pt>
                      <c:pt idx="88">
                        <c:v>2.08</c:v>
                      </c:pt>
                      <c:pt idx="89">
                        <c:v>2.08</c:v>
                      </c:pt>
                      <c:pt idx="90">
                        <c:v>2.08</c:v>
                      </c:pt>
                      <c:pt idx="91">
                        <c:v>3.01</c:v>
                      </c:pt>
                      <c:pt idx="92">
                        <c:v>3.01</c:v>
                      </c:pt>
                      <c:pt idx="93">
                        <c:v>3.01</c:v>
                      </c:pt>
                      <c:pt idx="94">
                        <c:v>2.06</c:v>
                      </c:pt>
                      <c:pt idx="95">
                        <c:v>2.06</c:v>
                      </c:pt>
                      <c:pt idx="96">
                        <c:v>2.06</c:v>
                      </c:pt>
                      <c:pt idx="97">
                        <c:v>2.06</c:v>
                      </c:pt>
                      <c:pt idx="98">
                        <c:v>2.67</c:v>
                      </c:pt>
                      <c:pt idx="99">
                        <c:v>2.67</c:v>
                      </c:pt>
                      <c:pt idx="100">
                        <c:v>2.33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0C-49A8-A935-19003467430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'#3'!$E$1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'#3'!$A$2:$A$105</c:f>
              <c:numCache>
                <c:formatCode>General</c:formatCode>
                <c:ptCount val="10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'#3'!$E$2:$E$105</c:f>
              <c:numCache>
                <c:formatCode>0</c:formatCode>
                <c:ptCount val="10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32</c:v>
                </c:pt>
                <c:pt idx="99">
                  <c:v>32</c:v>
                </c:pt>
                <c:pt idx="10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C-49A8-A935-19003467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'#3'!$F$2:$F$105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1403</c:v>
                      </c:pt>
                      <c:pt idx="1">
                        <c:v>1403</c:v>
                      </c:pt>
                      <c:pt idx="2">
                        <c:v>1403</c:v>
                      </c:pt>
                      <c:pt idx="3">
                        <c:v>2012</c:v>
                      </c:pt>
                      <c:pt idx="4">
                        <c:v>2012</c:v>
                      </c:pt>
                      <c:pt idx="5">
                        <c:v>2012</c:v>
                      </c:pt>
                      <c:pt idx="6">
                        <c:v>2012</c:v>
                      </c:pt>
                      <c:pt idx="7">
                        <c:v>2110</c:v>
                      </c:pt>
                      <c:pt idx="8">
                        <c:v>2110</c:v>
                      </c:pt>
                      <c:pt idx="9">
                        <c:v>2110</c:v>
                      </c:pt>
                      <c:pt idx="10">
                        <c:v>2110</c:v>
                      </c:pt>
                      <c:pt idx="11">
                        <c:v>2110</c:v>
                      </c:pt>
                      <c:pt idx="12">
                        <c:v>2110</c:v>
                      </c:pt>
                      <c:pt idx="13">
                        <c:v>2031</c:v>
                      </c:pt>
                      <c:pt idx="14">
                        <c:v>2031</c:v>
                      </c:pt>
                      <c:pt idx="15">
                        <c:v>2031</c:v>
                      </c:pt>
                      <c:pt idx="16">
                        <c:v>2031</c:v>
                      </c:pt>
                      <c:pt idx="17">
                        <c:v>2031</c:v>
                      </c:pt>
                      <c:pt idx="18">
                        <c:v>2252</c:v>
                      </c:pt>
                      <c:pt idx="19">
                        <c:v>2252</c:v>
                      </c:pt>
                      <c:pt idx="20">
                        <c:v>2252</c:v>
                      </c:pt>
                      <c:pt idx="21">
                        <c:v>2252</c:v>
                      </c:pt>
                      <c:pt idx="22">
                        <c:v>2252</c:v>
                      </c:pt>
                      <c:pt idx="23">
                        <c:v>2252</c:v>
                      </c:pt>
                      <c:pt idx="24">
                        <c:v>2252</c:v>
                      </c:pt>
                      <c:pt idx="25">
                        <c:v>2287</c:v>
                      </c:pt>
                      <c:pt idx="26">
                        <c:v>2287</c:v>
                      </c:pt>
                      <c:pt idx="27">
                        <c:v>2287</c:v>
                      </c:pt>
                      <c:pt idx="28">
                        <c:v>1749</c:v>
                      </c:pt>
                      <c:pt idx="29">
                        <c:v>1749</c:v>
                      </c:pt>
                      <c:pt idx="30">
                        <c:v>1749</c:v>
                      </c:pt>
                      <c:pt idx="31">
                        <c:v>1749</c:v>
                      </c:pt>
                      <c:pt idx="32">
                        <c:v>1749</c:v>
                      </c:pt>
                      <c:pt idx="33">
                        <c:v>1720</c:v>
                      </c:pt>
                      <c:pt idx="34">
                        <c:v>1720</c:v>
                      </c:pt>
                      <c:pt idx="35">
                        <c:v>1720</c:v>
                      </c:pt>
                      <c:pt idx="36">
                        <c:v>1720</c:v>
                      </c:pt>
                      <c:pt idx="37">
                        <c:v>1720</c:v>
                      </c:pt>
                      <c:pt idx="38">
                        <c:v>1720</c:v>
                      </c:pt>
                      <c:pt idx="39">
                        <c:v>1720</c:v>
                      </c:pt>
                      <c:pt idx="40">
                        <c:v>1720</c:v>
                      </c:pt>
                      <c:pt idx="41">
                        <c:v>2728</c:v>
                      </c:pt>
                      <c:pt idx="42">
                        <c:v>2728</c:v>
                      </c:pt>
                      <c:pt idx="43">
                        <c:v>2728</c:v>
                      </c:pt>
                      <c:pt idx="44">
                        <c:v>1997</c:v>
                      </c:pt>
                      <c:pt idx="45">
                        <c:v>1997</c:v>
                      </c:pt>
                      <c:pt idx="46">
                        <c:v>1997</c:v>
                      </c:pt>
                      <c:pt idx="47">
                        <c:v>1997</c:v>
                      </c:pt>
                      <c:pt idx="48">
                        <c:v>1997</c:v>
                      </c:pt>
                      <c:pt idx="49">
                        <c:v>1707</c:v>
                      </c:pt>
                      <c:pt idx="50">
                        <c:v>1707</c:v>
                      </c:pt>
                      <c:pt idx="51">
                        <c:v>1707</c:v>
                      </c:pt>
                      <c:pt idx="52">
                        <c:v>1707</c:v>
                      </c:pt>
                      <c:pt idx="53">
                        <c:v>1470</c:v>
                      </c:pt>
                      <c:pt idx="54">
                        <c:v>1470</c:v>
                      </c:pt>
                      <c:pt idx="55">
                        <c:v>1470</c:v>
                      </c:pt>
                      <c:pt idx="56">
                        <c:v>1470</c:v>
                      </c:pt>
                      <c:pt idx="57">
                        <c:v>1470</c:v>
                      </c:pt>
                      <c:pt idx="58">
                        <c:v>1470</c:v>
                      </c:pt>
                      <c:pt idx="59">
                        <c:v>1778</c:v>
                      </c:pt>
                      <c:pt idx="60">
                        <c:v>1778</c:v>
                      </c:pt>
                      <c:pt idx="61">
                        <c:v>1778</c:v>
                      </c:pt>
                      <c:pt idx="62">
                        <c:v>1778</c:v>
                      </c:pt>
                      <c:pt idx="63">
                        <c:v>1778</c:v>
                      </c:pt>
                      <c:pt idx="64">
                        <c:v>1856</c:v>
                      </c:pt>
                      <c:pt idx="65">
                        <c:v>1856</c:v>
                      </c:pt>
                      <c:pt idx="66">
                        <c:v>1856</c:v>
                      </c:pt>
                      <c:pt idx="67">
                        <c:v>1443</c:v>
                      </c:pt>
                      <c:pt idx="68">
                        <c:v>1443</c:v>
                      </c:pt>
                      <c:pt idx="69">
                        <c:v>1443</c:v>
                      </c:pt>
                      <c:pt idx="70">
                        <c:v>1594</c:v>
                      </c:pt>
                      <c:pt idx="71">
                        <c:v>1594</c:v>
                      </c:pt>
                      <c:pt idx="72">
                        <c:v>1439</c:v>
                      </c:pt>
                      <c:pt idx="73">
                        <c:v>1439</c:v>
                      </c:pt>
                      <c:pt idx="74">
                        <c:v>1439</c:v>
                      </c:pt>
                      <c:pt idx="75">
                        <c:v>1439</c:v>
                      </c:pt>
                      <c:pt idx="76">
                        <c:v>1439</c:v>
                      </c:pt>
                      <c:pt idx="77">
                        <c:v>1439</c:v>
                      </c:pt>
                      <c:pt idx="78">
                        <c:v>1552</c:v>
                      </c:pt>
                      <c:pt idx="79">
                        <c:v>1552</c:v>
                      </c:pt>
                      <c:pt idx="80">
                        <c:v>1552</c:v>
                      </c:pt>
                      <c:pt idx="81">
                        <c:v>1552</c:v>
                      </c:pt>
                      <c:pt idx="82">
                        <c:v>1412</c:v>
                      </c:pt>
                      <c:pt idx="83">
                        <c:v>1412</c:v>
                      </c:pt>
                      <c:pt idx="84">
                        <c:v>1412</c:v>
                      </c:pt>
                      <c:pt idx="85">
                        <c:v>2728</c:v>
                      </c:pt>
                      <c:pt idx="86">
                        <c:v>2728</c:v>
                      </c:pt>
                      <c:pt idx="87">
                        <c:v>2728</c:v>
                      </c:pt>
                      <c:pt idx="88">
                        <c:v>2841</c:v>
                      </c:pt>
                      <c:pt idx="89">
                        <c:v>2841</c:v>
                      </c:pt>
                      <c:pt idx="90">
                        <c:v>2841</c:v>
                      </c:pt>
                      <c:pt idx="91">
                        <c:v>2081</c:v>
                      </c:pt>
                      <c:pt idx="92">
                        <c:v>2081</c:v>
                      </c:pt>
                      <c:pt idx="93">
                        <c:v>2081</c:v>
                      </c:pt>
                      <c:pt idx="94">
                        <c:v>2417</c:v>
                      </c:pt>
                      <c:pt idx="95">
                        <c:v>2417</c:v>
                      </c:pt>
                      <c:pt idx="96">
                        <c:v>2417</c:v>
                      </c:pt>
                      <c:pt idx="97">
                        <c:v>2417</c:v>
                      </c:pt>
                      <c:pt idx="98">
                        <c:v>2078</c:v>
                      </c:pt>
                      <c:pt idx="99">
                        <c:v>2078</c:v>
                      </c:pt>
                      <c:pt idx="100">
                        <c:v>2840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0C-49A8-A935-190034674304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'#3'!$B$1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'#3'!$A$2:$A$121</c:f>
              <c:numCache>
                <c:formatCode>General</c:formatCode>
                <c:ptCount val="120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'#3'!$B$2:$B$105</c:f>
              <c:numCache>
                <c:formatCode>General</c:formatCode>
                <c:ptCount val="104"/>
                <c:pt idx="0">
                  <c:v>4998</c:v>
                </c:pt>
                <c:pt idx="1">
                  <c:v>4998</c:v>
                </c:pt>
                <c:pt idx="2">
                  <c:v>4842</c:v>
                </c:pt>
                <c:pt idx="3">
                  <c:v>4842</c:v>
                </c:pt>
                <c:pt idx="4">
                  <c:v>4842</c:v>
                </c:pt>
                <c:pt idx="5">
                  <c:v>4842</c:v>
                </c:pt>
                <c:pt idx="6">
                  <c:v>4842</c:v>
                </c:pt>
                <c:pt idx="7">
                  <c:v>4842</c:v>
                </c:pt>
                <c:pt idx="8">
                  <c:v>4842</c:v>
                </c:pt>
                <c:pt idx="9">
                  <c:v>4842</c:v>
                </c:pt>
                <c:pt idx="10">
                  <c:v>4842</c:v>
                </c:pt>
                <c:pt idx="11">
                  <c:v>4842</c:v>
                </c:pt>
                <c:pt idx="12">
                  <c:v>4842</c:v>
                </c:pt>
                <c:pt idx="13">
                  <c:v>4842</c:v>
                </c:pt>
                <c:pt idx="14">
                  <c:v>4842</c:v>
                </c:pt>
                <c:pt idx="15">
                  <c:v>4701</c:v>
                </c:pt>
                <c:pt idx="16">
                  <c:v>4701</c:v>
                </c:pt>
                <c:pt idx="17">
                  <c:v>4701</c:v>
                </c:pt>
                <c:pt idx="18">
                  <c:v>4603</c:v>
                </c:pt>
                <c:pt idx="19">
                  <c:v>4603</c:v>
                </c:pt>
                <c:pt idx="20">
                  <c:v>4603</c:v>
                </c:pt>
                <c:pt idx="21">
                  <c:v>4603</c:v>
                </c:pt>
                <c:pt idx="22">
                  <c:v>4603</c:v>
                </c:pt>
                <c:pt idx="23">
                  <c:v>4603</c:v>
                </c:pt>
                <c:pt idx="24">
                  <c:v>4603</c:v>
                </c:pt>
                <c:pt idx="25">
                  <c:v>4603</c:v>
                </c:pt>
                <c:pt idx="26">
                  <c:v>5047</c:v>
                </c:pt>
                <c:pt idx="27">
                  <c:v>5047</c:v>
                </c:pt>
                <c:pt idx="28">
                  <c:v>5047</c:v>
                </c:pt>
                <c:pt idx="29">
                  <c:v>5047</c:v>
                </c:pt>
                <c:pt idx="30">
                  <c:v>5047</c:v>
                </c:pt>
                <c:pt idx="31">
                  <c:v>5242</c:v>
                </c:pt>
                <c:pt idx="32">
                  <c:v>5242</c:v>
                </c:pt>
                <c:pt idx="33">
                  <c:v>5242</c:v>
                </c:pt>
                <c:pt idx="34">
                  <c:v>5242</c:v>
                </c:pt>
                <c:pt idx="35">
                  <c:v>5242</c:v>
                </c:pt>
                <c:pt idx="36">
                  <c:v>4966</c:v>
                </c:pt>
                <c:pt idx="37">
                  <c:v>4966</c:v>
                </c:pt>
                <c:pt idx="38">
                  <c:v>4966</c:v>
                </c:pt>
                <c:pt idx="39">
                  <c:v>4966</c:v>
                </c:pt>
                <c:pt idx="40">
                  <c:v>4966</c:v>
                </c:pt>
                <c:pt idx="41">
                  <c:v>4966</c:v>
                </c:pt>
                <c:pt idx="42">
                  <c:v>4966</c:v>
                </c:pt>
                <c:pt idx="43">
                  <c:v>4819</c:v>
                </c:pt>
                <c:pt idx="44">
                  <c:v>4817</c:v>
                </c:pt>
                <c:pt idx="45">
                  <c:v>4817</c:v>
                </c:pt>
                <c:pt idx="46">
                  <c:v>4817</c:v>
                </c:pt>
                <c:pt idx="47">
                  <c:v>4817</c:v>
                </c:pt>
                <c:pt idx="48">
                  <c:v>5032</c:v>
                </c:pt>
                <c:pt idx="49">
                  <c:v>5032</c:v>
                </c:pt>
                <c:pt idx="50">
                  <c:v>5032</c:v>
                </c:pt>
                <c:pt idx="51">
                  <c:v>5032</c:v>
                </c:pt>
                <c:pt idx="52">
                  <c:v>5076</c:v>
                </c:pt>
                <c:pt idx="53">
                  <c:v>5076</c:v>
                </c:pt>
                <c:pt idx="54">
                  <c:v>5076</c:v>
                </c:pt>
                <c:pt idx="55">
                  <c:v>5076</c:v>
                </c:pt>
                <c:pt idx="56">
                  <c:v>5076</c:v>
                </c:pt>
                <c:pt idx="57">
                  <c:v>5076</c:v>
                </c:pt>
                <c:pt idx="58">
                  <c:v>5334</c:v>
                </c:pt>
                <c:pt idx="59">
                  <c:v>5334</c:v>
                </c:pt>
                <c:pt idx="60">
                  <c:v>5334</c:v>
                </c:pt>
                <c:pt idx="61">
                  <c:v>5334</c:v>
                </c:pt>
                <c:pt idx="62">
                  <c:v>5334</c:v>
                </c:pt>
                <c:pt idx="63">
                  <c:v>5334</c:v>
                </c:pt>
                <c:pt idx="64">
                  <c:v>5334</c:v>
                </c:pt>
                <c:pt idx="65">
                  <c:v>5334</c:v>
                </c:pt>
                <c:pt idx="66">
                  <c:v>5578</c:v>
                </c:pt>
                <c:pt idx="67">
                  <c:v>5578</c:v>
                </c:pt>
                <c:pt idx="68">
                  <c:v>5578</c:v>
                </c:pt>
                <c:pt idx="69">
                  <c:v>5578</c:v>
                </c:pt>
                <c:pt idx="70">
                  <c:v>5578</c:v>
                </c:pt>
                <c:pt idx="71">
                  <c:v>5578</c:v>
                </c:pt>
                <c:pt idx="72">
                  <c:v>5578</c:v>
                </c:pt>
                <c:pt idx="73">
                  <c:v>5578</c:v>
                </c:pt>
                <c:pt idx="74">
                  <c:v>5574</c:v>
                </c:pt>
                <c:pt idx="75">
                  <c:v>5413</c:v>
                </c:pt>
                <c:pt idx="76">
                  <c:v>5413</c:v>
                </c:pt>
                <c:pt idx="77">
                  <c:v>5413</c:v>
                </c:pt>
                <c:pt idx="78">
                  <c:v>5413</c:v>
                </c:pt>
                <c:pt idx="79">
                  <c:v>5413</c:v>
                </c:pt>
                <c:pt idx="80">
                  <c:v>5413</c:v>
                </c:pt>
                <c:pt idx="81">
                  <c:v>5413</c:v>
                </c:pt>
                <c:pt idx="82">
                  <c:v>5413</c:v>
                </c:pt>
                <c:pt idx="83">
                  <c:v>5091</c:v>
                </c:pt>
                <c:pt idx="84">
                  <c:v>5091</c:v>
                </c:pt>
                <c:pt idx="85">
                  <c:v>5091</c:v>
                </c:pt>
                <c:pt idx="86">
                  <c:v>5091</c:v>
                </c:pt>
                <c:pt idx="87">
                  <c:v>5091</c:v>
                </c:pt>
                <c:pt idx="88">
                  <c:v>5091</c:v>
                </c:pt>
                <c:pt idx="89">
                  <c:v>5091</c:v>
                </c:pt>
                <c:pt idx="90">
                  <c:v>5091</c:v>
                </c:pt>
                <c:pt idx="91">
                  <c:v>5106</c:v>
                </c:pt>
                <c:pt idx="92">
                  <c:v>5106</c:v>
                </c:pt>
                <c:pt idx="93">
                  <c:v>5106</c:v>
                </c:pt>
                <c:pt idx="94">
                  <c:v>5106</c:v>
                </c:pt>
                <c:pt idx="95">
                  <c:v>5106</c:v>
                </c:pt>
                <c:pt idx="96">
                  <c:v>5106</c:v>
                </c:pt>
                <c:pt idx="97">
                  <c:v>5106</c:v>
                </c:pt>
                <c:pt idx="98">
                  <c:v>5106</c:v>
                </c:pt>
                <c:pt idx="99">
                  <c:v>5106</c:v>
                </c:pt>
                <c:pt idx="100">
                  <c:v>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4C52-B9F8-F8E4ED1CE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44</c:v>
                      </c:pt>
                      <c:pt idx="5">
                        <c:v>44</c:v>
                      </c:pt>
                      <c:pt idx="6">
                        <c:v>44</c:v>
                      </c:pt>
                      <c:pt idx="7">
                        <c:v>44</c:v>
                      </c:pt>
                      <c:pt idx="8">
                        <c:v>44</c:v>
                      </c:pt>
                      <c:pt idx="9">
                        <c:v>44</c:v>
                      </c:pt>
                      <c:pt idx="10">
                        <c:v>44</c:v>
                      </c:pt>
                      <c:pt idx="11">
                        <c:v>44</c:v>
                      </c:pt>
                      <c:pt idx="12">
                        <c:v>44</c:v>
                      </c:pt>
                      <c:pt idx="13">
                        <c:v>44</c:v>
                      </c:pt>
                      <c:pt idx="14">
                        <c:v>44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39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43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43</c:v>
                      </c:pt>
                      <c:pt idx="30">
                        <c:v>43</c:v>
                      </c:pt>
                      <c:pt idx="31">
                        <c:v>46</c:v>
                      </c:pt>
                      <c:pt idx="32">
                        <c:v>46</c:v>
                      </c:pt>
                      <c:pt idx="33">
                        <c:v>46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46</c:v>
                      </c:pt>
                      <c:pt idx="37">
                        <c:v>46</c:v>
                      </c:pt>
                      <c:pt idx="38">
                        <c:v>46</c:v>
                      </c:pt>
                      <c:pt idx="39">
                        <c:v>46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40</c:v>
                      </c:pt>
                      <c:pt idx="44">
                        <c:v>41</c:v>
                      </c:pt>
                      <c:pt idx="45">
                        <c:v>41</c:v>
                      </c:pt>
                      <c:pt idx="46">
                        <c:v>41</c:v>
                      </c:pt>
                      <c:pt idx="47">
                        <c:v>41</c:v>
                      </c:pt>
                      <c:pt idx="48">
                        <c:v>44</c:v>
                      </c:pt>
                      <c:pt idx="49">
                        <c:v>44</c:v>
                      </c:pt>
                      <c:pt idx="50">
                        <c:v>44</c:v>
                      </c:pt>
                      <c:pt idx="51">
                        <c:v>44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49</c:v>
                      </c:pt>
                      <c:pt idx="59">
                        <c:v>49</c:v>
                      </c:pt>
                      <c:pt idx="60">
                        <c:v>49</c:v>
                      </c:pt>
                      <c:pt idx="61">
                        <c:v>49</c:v>
                      </c:pt>
                      <c:pt idx="62">
                        <c:v>49</c:v>
                      </c:pt>
                      <c:pt idx="63">
                        <c:v>49</c:v>
                      </c:pt>
                      <c:pt idx="64">
                        <c:v>49</c:v>
                      </c:pt>
                      <c:pt idx="65">
                        <c:v>49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46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44</c:v>
                      </c:pt>
                      <c:pt idx="78">
                        <c:v>44</c:v>
                      </c:pt>
                      <c:pt idx="79">
                        <c:v>44</c:v>
                      </c:pt>
                      <c:pt idx="80">
                        <c:v>44</c:v>
                      </c:pt>
                      <c:pt idx="81">
                        <c:v>44</c:v>
                      </c:pt>
                      <c:pt idx="82">
                        <c:v>44</c:v>
                      </c:pt>
                      <c:pt idx="83">
                        <c:v>38</c:v>
                      </c:pt>
                      <c:pt idx="84">
                        <c:v>38</c:v>
                      </c:pt>
                      <c:pt idx="85">
                        <c:v>38</c:v>
                      </c:pt>
                      <c:pt idx="86">
                        <c:v>38</c:v>
                      </c:pt>
                      <c:pt idx="87">
                        <c:v>38</c:v>
                      </c:pt>
                      <c:pt idx="88">
                        <c:v>38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43</c:v>
                      </c:pt>
                      <c:pt idx="93">
                        <c:v>43</c:v>
                      </c:pt>
                      <c:pt idx="94">
                        <c:v>43</c:v>
                      </c:pt>
                      <c:pt idx="95">
                        <c:v>43</c:v>
                      </c:pt>
                      <c:pt idx="96">
                        <c:v>43</c:v>
                      </c:pt>
                      <c:pt idx="97">
                        <c:v>43</c:v>
                      </c:pt>
                      <c:pt idx="98">
                        <c:v>43</c:v>
                      </c:pt>
                      <c:pt idx="99">
                        <c:v>43</c:v>
                      </c:pt>
                      <c:pt idx="100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D6-4C52-B9F8-F8E4ED1CEE3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'#3'!$G$2:$G$105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5870</c:v>
                      </c:pt>
                      <c:pt idx="1">
                        <c:v>5870</c:v>
                      </c:pt>
                      <c:pt idx="2">
                        <c:v>5870</c:v>
                      </c:pt>
                      <c:pt idx="3">
                        <c:v>7290</c:v>
                      </c:pt>
                      <c:pt idx="4">
                        <c:v>7290</c:v>
                      </c:pt>
                      <c:pt idx="5">
                        <c:v>7290</c:v>
                      </c:pt>
                      <c:pt idx="6">
                        <c:v>7290</c:v>
                      </c:pt>
                      <c:pt idx="7">
                        <c:v>6790</c:v>
                      </c:pt>
                      <c:pt idx="8">
                        <c:v>6790</c:v>
                      </c:pt>
                      <c:pt idx="9">
                        <c:v>6790</c:v>
                      </c:pt>
                      <c:pt idx="10">
                        <c:v>6790</c:v>
                      </c:pt>
                      <c:pt idx="11">
                        <c:v>6790</c:v>
                      </c:pt>
                      <c:pt idx="12">
                        <c:v>6790</c:v>
                      </c:pt>
                      <c:pt idx="13">
                        <c:v>8790</c:v>
                      </c:pt>
                      <c:pt idx="14">
                        <c:v>8790</c:v>
                      </c:pt>
                      <c:pt idx="15">
                        <c:v>8790</c:v>
                      </c:pt>
                      <c:pt idx="16">
                        <c:v>8790</c:v>
                      </c:pt>
                      <c:pt idx="17">
                        <c:v>8790</c:v>
                      </c:pt>
                      <c:pt idx="18">
                        <c:v>6930</c:v>
                      </c:pt>
                      <c:pt idx="19">
                        <c:v>6930</c:v>
                      </c:pt>
                      <c:pt idx="20">
                        <c:v>6930</c:v>
                      </c:pt>
                      <c:pt idx="21">
                        <c:v>6930</c:v>
                      </c:pt>
                      <c:pt idx="22">
                        <c:v>6930</c:v>
                      </c:pt>
                      <c:pt idx="23">
                        <c:v>6930</c:v>
                      </c:pt>
                      <c:pt idx="24">
                        <c:v>6930</c:v>
                      </c:pt>
                      <c:pt idx="25">
                        <c:v>8670</c:v>
                      </c:pt>
                      <c:pt idx="26">
                        <c:v>8670</c:v>
                      </c:pt>
                      <c:pt idx="27">
                        <c:v>8670</c:v>
                      </c:pt>
                      <c:pt idx="28">
                        <c:v>9990</c:v>
                      </c:pt>
                      <c:pt idx="29">
                        <c:v>9990</c:v>
                      </c:pt>
                      <c:pt idx="30">
                        <c:v>9990</c:v>
                      </c:pt>
                      <c:pt idx="31">
                        <c:v>9990</c:v>
                      </c:pt>
                      <c:pt idx="32">
                        <c:v>9990</c:v>
                      </c:pt>
                      <c:pt idx="33">
                        <c:v>6570</c:v>
                      </c:pt>
                      <c:pt idx="34">
                        <c:v>6570</c:v>
                      </c:pt>
                      <c:pt idx="35">
                        <c:v>6570</c:v>
                      </c:pt>
                      <c:pt idx="36">
                        <c:v>6570</c:v>
                      </c:pt>
                      <c:pt idx="37">
                        <c:v>6570</c:v>
                      </c:pt>
                      <c:pt idx="38">
                        <c:v>6570</c:v>
                      </c:pt>
                      <c:pt idx="39">
                        <c:v>6570</c:v>
                      </c:pt>
                      <c:pt idx="40">
                        <c:v>6570</c:v>
                      </c:pt>
                      <c:pt idx="41">
                        <c:v>7330</c:v>
                      </c:pt>
                      <c:pt idx="42">
                        <c:v>7330</c:v>
                      </c:pt>
                      <c:pt idx="43">
                        <c:v>7330</c:v>
                      </c:pt>
                      <c:pt idx="44">
                        <c:v>10890</c:v>
                      </c:pt>
                      <c:pt idx="45">
                        <c:v>10890</c:v>
                      </c:pt>
                      <c:pt idx="46">
                        <c:v>10890</c:v>
                      </c:pt>
                      <c:pt idx="47">
                        <c:v>10890</c:v>
                      </c:pt>
                      <c:pt idx="48">
                        <c:v>10890</c:v>
                      </c:pt>
                      <c:pt idx="49">
                        <c:v>11750</c:v>
                      </c:pt>
                      <c:pt idx="50">
                        <c:v>11750</c:v>
                      </c:pt>
                      <c:pt idx="51">
                        <c:v>11750</c:v>
                      </c:pt>
                      <c:pt idx="52">
                        <c:v>11750</c:v>
                      </c:pt>
                      <c:pt idx="53">
                        <c:v>10280</c:v>
                      </c:pt>
                      <c:pt idx="54">
                        <c:v>10280</c:v>
                      </c:pt>
                      <c:pt idx="55">
                        <c:v>10280</c:v>
                      </c:pt>
                      <c:pt idx="56">
                        <c:v>10280</c:v>
                      </c:pt>
                      <c:pt idx="57">
                        <c:v>10280</c:v>
                      </c:pt>
                      <c:pt idx="58">
                        <c:v>10280</c:v>
                      </c:pt>
                      <c:pt idx="59">
                        <c:v>9260</c:v>
                      </c:pt>
                      <c:pt idx="60">
                        <c:v>9260</c:v>
                      </c:pt>
                      <c:pt idx="61">
                        <c:v>9260</c:v>
                      </c:pt>
                      <c:pt idx="62">
                        <c:v>9260</c:v>
                      </c:pt>
                      <c:pt idx="63">
                        <c:v>9260</c:v>
                      </c:pt>
                      <c:pt idx="64">
                        <c:v>11830</c:v>
                      </c:pt>
                      <c:pt idx="65">
                        <c:v>11830</c:v>
                      </c:pt>
                      <c:pt idx="66">
                        <c:v>11830</c:v>
                      </c:pt>
                      <c:pt idx="67">
                        <c:v>8670</c:v>
                      </c:pt>
                      <c:pt idx="68">
                        <c:v>8670</c:v>
                      </c:pt>
                      <c:pt idx="69">
                        <c:v>8670</c:v>
                      </c:pt>
                      <c:pt idx="70">
                        <c:v>8480</c:v>
                      </c:pt>
                      <c:pt idx="71">
                        <c:v>8480</c:v>
                      </c:pt>
                      <c:pt idx="72">
                        <c:v>7410</c:v>
                      </c:pt>
                      <c:pt idx="73">
                        <c:v>7410</c:v>
                      </c:pt>
                      <c:pt idx="74">
                        <c:v>7410</c:v>
                      </c:pt>
                      <c:pt idx="75">
                        <c:v>7410</c:v>
                      </c:pt>
                      <c:pt idx="76">
                        <c:v>7410</c:v>
                      </c:pt>
                      <c:pt idx="77">
                        <c:v>7410</c:v>
                      </c:pt>
                      <c:pt idx="78">
                        <c:v>5850</c:v>
                      </c:pt>
                      <c:pt idx="79">
                        <c:v>5850</c:v>
                      </c:pt>
                      <c:pt idx="80">
                        <c:v>5850</c:v>
                      </c:pt>
                      <c:pt idx="81">
                        <c:v>5850</c:v>
                      </c:pt>
                      <c:pt idx="82">
                        <c:v>6820</c:v>
                      </c:pt>
                      <c:pt idx="83">
                        <c:v>6820</c:v>
                      </c:pt>
                      <c:pt idx="84">
                        <c:v>6820</c:v>
                      </c:pt>
                      <c:pt idx="85">
                        <c:v>7330</c:v>
                      </c:pt>
                      <c:pt idx="86">
                        <c:v>7330</c:v>
                      </c:pt>
                      <c:pt idx="87">
                        <c:v>7330</c:v>
                      </c:pt>
                      <c:pt idx="88">
                        <c:v>7140</c:v>
                      </c:pt>
                      <c:pt idx="89">
                        <c:v>7140</c:v>
                      </c:pt>
                      <c:pt idx="90">
                        <c:v>7140</c:v>
                      </c:pt>
                      <c:pt idx="91">
                        <c:v>7510</c:v>
                      </c:pt>
                      <c:pt idx="92">
                        <c:v>7510</c:v>
                      </c:pt>
                      <c:pt idx="93">
                        <c:v>7510</c:v>
                      </c:pt>
                      <c:pt idx="94">
                        <c:v>7920</c:v>
                      </c:pt>
                      <c:pt idx="95">
                        <c:v>7920</c:v>
                      </c:pt>
                      <c:pt idx="96">
                        <c:v>7920</c:v>
                      </c:pt>
                      <c:pt idx="97">
                        <c:v>7920</c:v>
                      </c:pt>
                      <c:pt idx="98">
                        <c:v>6770</c:v>
                      </c:pt>
                      <c:pt idx="99">
                        <c:v>6770</c:v>
                      </c:pt>
                      <c:pt idx="100">
                        <c:v>8490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D6-4C52-B9F8-F8E4ED1CEE3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'#3'!$H$2:$H$105</c15:sqref>
                        </c15:formulaRef>
                      </c:ext>
                    </c:extLst>
                    <c:numCache>
                      <c:formatCode>0.00</c:formatCode>
                      <c:ptCount val="104"/>
                      <c:pt idx="0">
                        <c:v>2.66</c:v>
                      </c:pt>
                      <c:pt idx="1">
                        <c:v>2.66</c:v>
                      </c:pt>
                      <c:pt idx="2">
                        <c:v>2.66</c:v>
                      </c:pt>
                      <c:pt idx="3">
                        <c:v>2.33</c:v>
                      </c:pt>
                      <c:pt idx="4">
                        <c:v>2.33</c:v>
                      </c:pt>
                      <c:pt idx="5">
                        <c:v>2.33</c:v>
                      </c:pt>
                      <c:pt idx="6">
                        <c:v>2.33</c:v>
                      </c:pt>
                      <c:pt idx="7">
                        <c:v>2.3199999999999998</c:v>
                      </c:pt>
                      <c:pt idx="8">
                        <c:v>2.3199999999999998</c:v>
                      </c:pt>
                      <c:pt idx="9">
                        <c:v>2.3199999999999998</c:v>
                      </c:pt>
                      <c:pt idx="10">
                        <c:v>2.3199999999999998</c:v>
                      </c:pt>
                      <c:pt idx="11">
                        <c:v>2.3199999999999998</c:v>
                      </c:pt>
                      <c:pt idx="12">
                        <c:v>2.3199999999999998</c:v>
                      </c:pt>
                      <c:pt idx="13">
                        <c:v>2.67</c:v>
                      </c:pt>
                      <c:pt idx="14">
                        <c:v>2.67</c:v>
                      </c:pt>
                      <c:pt idx="15">
                        <c:v>2.67</c:v>
                      </c:pt>
                      <c:pt idx="16">
                        <c:v>2.67</c:v>
                      </c:pt>
                      <c:pt idx="17">
                        <c:v>2.67</c:v>
                      </c:pt>
                      <c:pt idx="18">
                        <c:v>2.67</c:v>
                      </c:pt>
                      <c:pt idx="19">
                        <c:v>2.67</c:v>
                      </c:pt>
                      <c:pt idx="20">
                        <c:v>2.67</c:v>
                      </c:pt>
                      <c:pt idx="21">
                        <c:v>2.67</c:v>
                      </c:pt>
                      <c:pt idx="22">
                        <c:v>2.67</c:v>
                      </c:pt>
                      <c:pt idx="23">
                        <c:v>2.67</c:v>
                      </c:pt>
                      <c:pt idx="24">
                        <c:v>2.67</c:v>
                      </c:pt>
                      <c:pt idx="25">
                        <c:v>2.67</c:v>
                      </c:pt>
                      <c:pt idx="26">
                        <c:v>2.67</c:v>
                      </c:pt>
                      <c:pt idx="27">
                        <c:v>2.67</c:v>
                      </c:pt>
                      <c:pt idx="28" formatCode="0.0">
                        <c:v>3.4</c:v>
                      </c:pt>
                      <c:pt idx="29" formatCode="0.0">
                        <c:v>3.4</c:v>
                      </c:pt>
                      <c:pt idx="30" formatCode="0.0">
                        <c:v>3.4</c:v>
                      </c:pt>
                      <c:pt idx="31" formatCode="0.0">
                        <c:v>3.4</c:v>
                      </c:pt>
                      <c:pt idx="32" formatCode="0.0">
                        <c:v>3.4</c:v>
                      </c:pt>
                      <c:pt idx="33">
                        <c:v>2.81</c:v>
                      </c:pt>
                      <c:pt idx="34">
                        <c:v>2.81</c:v>
                      </c:pt>
                      <c:pt idx="35">
                        <c:v>2.81</c:v>
                      </c:pt>
                      <c:pt idx="36">
                        <c:v>2.81</c:v>
                      </c:pt>
                      <c:pt idx="37">
                        <c:v>2.81</c:v>
                      </c:pt>
                      <c:pt idx="38">
                        <c:v>2.81</c:v>
                      </c:pt>
                      <c:pt idx="39">
                        <c:v>2.81</c:v>
                      </c:pt>
                      <c:pt idx="40">
                        <c:v>2.81</c:v>
                      </c:pt>
                      <c:pt idx="41">
                        <c:v>2.66</c:v>
                      </c:pt>
                      <c:pt idx="42">
                        <c:v>2.66</c:v>
                      </c:pt>
                      <c:pt idx="43">
                        <c:v>2.66</c:v>
                      </c:pt>
                      <c:pt idx="44">
                        <c:v>3.49</c:v>
                      </c:pt>
                      <c:pt idx="45">
                        <c:v>3.49</c:v>
                      </c:pt>
                      <c:pt idx="46">
                        <c:v>3.49</c:v>
                      </c:pt>
                      <c:pt idx="47">
                        <c:v>3.49</c:v>
                      </c:pt>
                      <c:pt idx="48">
                        <c:v>3.49</c:v>
                      </c:pt>
                      <c:pt idx="49">
                        <c:v>3.72</c:v>
                      </c:pt>
                      <c:pt idx="50">
                        <c:v>3.72</c:v>
                      </c:pt>
                      <c:pt idx="51">
                        <c:v>3.72</c:v>
                      </c:pt>
                      <c:pt idx="52">
                        <c:v>3.72</c:v>
                      </c:pt>
                      <c:pt idx="53">
                        <c:v>3.54</c:v>
                      </c:pt>
                      <c:pt idx="54">
                        <c:v>3.54</c:v>
                      </c:pt>
                      <c:pt idx="55">
                        <c:v>3.54</c:v>
                      </c:pt>
                      <c:pt idx="56">
                        <c:v>3.54</c:v>
                      </c:pt>
                      <c:pt idx="57">
                        <c:v>3.54</c:v>
                      </c:pt>
                      <c:pt idx="58">
                        <c:v>3.54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 formatCode="0.0">
                        <c:v>3.6</c:v>
                      </c:pt>
                      <c:pt idx="65" formatCode="0.0">
                        <c:v>3.6</c:v>
                      </c:pt>
                      <c:pt idx="66" formatCode="0.0">
                        <c:v>3.6</c:v>
                      </c:pt>
                      <c:pt idx="67">
                        <c:v>3.61</c:v>
                      </c:pt>
                      <c:pt idx="68">
                        <c:v>3.61</c:v>
                      </c:pt>
                      <c:pt idx="69">
                        <c:v>3.61</c:v>
                      </c:pt>
                      <c:pt idx="70">
                        <c:v>3.02</c:v>
                      </c:pt>
                      <c:pt idx="71">
                        <c:v>3.02</c:v>
                      </c:pt>
                      <c:pt idx="72">
                        <c:v>3.37</c:v>
                      </c:pt>
                      <c:pt idx="73">
                        <c:v>3.37</c:v>
                      </c:pt>
                      <c:pt idx="74">
                        <c:v>3.37</c:v>
                      </c:pt>
                      <c:pt idx="75">
                        <c:v>3.37</c:v>
                      </c:pt>
                      <c:pt idx="76">
                        <c:v>3.37</c:v>
                      </c:pt>
                      <c:pt idx="77">
                        <c:v>3.37</c:v>
                      </c:pt>
                      <c:pt idx="78" formatCode="0.0">
                        <c:v>2.9</c:v>
                      </c:pt>
                      <c:pt idx="79" formatCode="0.0">
                        <c:v>2.9</c:v>
                      </c:pt>
                      <c:pt idx="80" formatCode="0.0">
                        <c:v>2.9</c:v>
                      </c:pt>
                      <c:pt idx="81" formatCode="0.0">
                        <c:v>2.9</c:v>
                      </c:pt>
                      <c:pt idx="82">
                        <c:v>3.47</c:v>
                      </c:pt>
                      <c:pt idx="83">
                        <c:v>3.47</c:v>
                      </c:pt>
                      <c:pt idx="84">
                        <c:v>3.47</c:v>
                      </c:pt>
                      <c:pt idx="85">
                        <c:v>2.66</c:v>
                      </c:pt>
                      <c:pt idx="86">
                        <c:v>2.66</c:v>
                      </c:pt>
                      <c:pt idx="87">
                        <c:v>2.66</c:v>
                      </c:pt>
                      <c:pt idx="88">
                        <c:v>2.08</c:v>
                      </c:pt>
                      <c:pt idx="89">
                        <c:v>2.08</c:v>
                      </c:pt>
                      <c:pt idx="90">
                        <c:v>2.08</c:v>
                      </c:pt>
                      <c:pt idx="91">
                        <c:v>3.01</c:v>
                      </c:pt>
                      <c:pt idx="92">
                        <c:v>3.01</c:v>
                      </c:pt>
                      <c:pt idx="93">
                        <c:v>3.01</c:v>
                      </c:pt>
                      <c:pt idx="94">
                        <c:v>2.06</c:v>
                      </c:pt>
                      <c:pt idx="95">
                        <c:v>2.06</c:v>
                      </c:pt>
                      <c:pt idx="96">
                        <c:v>2.06</c:v>
                      </c:pt>
                      <c:pt idx="97">
                        <c:v>2.06</c:v>
                      </c:pt>
                      <c:pt idx="98">
                        <c:v>2.67</c:v>
                      </c:pt>
                      <c:pt idx="99">
                        <c:v>2.67</c:v>
                      </c:pt>
                      <c:pt idx="100">
                        <c:v>2.33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D6-4C52-B9F8-F8E4ED1CEE3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'#3'!$E$1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'#3'!$A$2:$A$105</c:f>
              <c:numCache>
                <c:formatCode>General</c:formatCode>
                <c:ptCount val="10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'#3'!$E$2:$E$105</c:f>
              <c:numCache>
                <c:formatCode>0</c:formatCode>
                <c:ptCount val="10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32</c:v>
                </c:pt>
                <c:pt idx="99">
                  <c:v>32</c:v>
                </c:pt>
                <c:pt idx="10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4C52-B9F8-F8E4ED1CE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'#3'!$F$2:$F$105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1403</c:v>
                      </c:pt>
                      <c:pt idx="1">
                        <c:v>1403</c:v>
                      </c:pt>
                      <c:pt idx="2">
                        <c:v>1403</c:v>
                      </c:pt>
                      <c:pt idx="3">
                        <c:v>2012</c:v>
                      </c:pt>
                      <c:pt idx="4">
                        <c:v>2012</c:v>
                      </c:pt>
                      <c:pt idx="5">
                        <c:v>2012</c:v>
                      </c:pt>
                      <c:pt idx="6">
                        <c:v>2012</c:v>
                      </c:pt>
                      <c:pt idx="7">
                        <c:v>2110</c:v>
                      </c:pt>
                      <c:pt idx="8">
                        <c:v>2110</c:v>
                      </c:pt>
                      <c:pt idx="9">
                        <c:v>2110</c:v>
                      </c:pt>
                      <c:pt idx="10">
                        <c:v>2110</c:v>
                      </c:pt>
                      <c:pt idx="11">
                        <c:v>2110</c:v>
                      </c:pt>
                      <c:pt idx="12">
                        <c:v>2110</c:v>
                      </c:pt>
                      <c:pt idx="13">
                        <c:v>2031</c:v>
                      </c:pt>
                      <c:pt idx="14">
                        <c:v>2031</c:v>
                      </c:pt>
                      <c:pt idx="15">
                        <c:v>2031</c:v>
                      </c:pt>
                      <c:pt idx="16">
                        <c:v>2031</c:v>
                      </c:pt>
                      <c:pt idx="17">
                        <c:v>2031</c:v>
                      </c:pt>
                      <c:pt idx="18">
                        <c:v>2252</c:v>
                      </c:pt>
                      <c:pt idx="19">
                        <c:v>2252</c:v>
                      </c:pt>
                      <c:pt idx="20">
                        <c:v>2252</c:v>
                      </c:pt>
                      <c:pt idx="21">
                        <c:v>2252</c:v>
                      </c:pt>
                      <c:pt idx="22">
                        <c:v>2252</c:v>
                      </c:pt>
                      <c:pt idx="23">
                        <c:v>2252</c:v>
                      </c:pt>
                      <c:pt idx="24">
                        <c:v>2252</c:v>
                      </c:pt>
                      <c:pt idx="25">
                        <c:v>2287</c:v>
                      </c:pt>
                      <c:pt idx="26">
                        <c:v>2287</c:v>
                      </c:pt>
                      <c:pt idx="27">
                        <c:v>2287</c:v>
                      </c:pt>
                      <c:pt idx="28">
                        <c:v>1749</c:v>
                      </c:pt>
                      <c:pt idx="29">
                        <c:v>1749</c:v>
                      </c:pt>
                      <c:pt idx="30">
                        <c:v>1749</c:v>
                      </c:pt>
                      <c:pt idx="31">
                        <c:v>1749</c:v>
                      </c:pt>
                      <c:pt idx="32">
                        <c:v>1749</c:v>
                      </c:pt>
                      <c:pt idx="33">
                        <c:v>1720</c:v>
                      </c:pt>
                      <c:pt idx="34">
                        <c:v>1720</c:v>
                      </c:pt>
                      <c:pt idx="35">
                        <c:v>1720</c:v>
                      </c:pt>
                      <c:pt idx="36">
                        <c:v>1720</c:v>
                      </c:pt>
                      <c:pt idx="37">
                        <c:v>1720</c:v>
                      </c:pt>
                      <c:pt idx="38">
                        <c:v>1720</c:v>
                      </c:pt>
                      <c:pt idx="39">
                        <c:v>1720</c:v>
                      </c:pt>
                      <c:pt idx="40">
                        <c:v>1720</c:v>
                      </c:pt>
                      <c:pt idx="41">
                        <c:v>2728</c:v>
                      </c:pt>
                      <c:pt idx="42">
                        <c:v>2728</c:v>
                      </c:pt>
                      <c:pt idx="43">
                        <c:v>2728</c:v>
                      </c:pt>
                      <c:pt idx="44">
                        <c:v>1997</c:v>
                      </c:pt>
                      <c:pt idx="45">
                        <c:v>1997</c:v>
                      </c:pt>
                      <c:pt idx="46">
                        <c:v>1997</c:v>
                      </c:pt>
                      <c:pt idx="47">
                        <c:v>1997</c:v>
                      </c:pt>
                      <c:pt idx="48">
                        <c:v>1997</c:v>
                      </c:pt>
                      <c:pt idx="49">
                        <c:v>1707</c:v>
                      </c:pt>
                      <c:pt idx="50">
                        <c:v>1707</c:v>
                      </c:pt>
                      <c:pt idx="51">
                        <c:v>1707</c:v>
                      </c:pt>
                      <c:pt idx="52">
                        <c:v>1707</c:v>
                      </c:pt>
                      <c:pt idx="53">
                        <c:v>1470</c:v>
                      </c:pt>
                      <c:pt idx="54">
                        <c:v>1470</c:v>
                      </c:pt>
                      <c:pt idx="55">
                        <c:v>1470</c:v>
                      </c:pt>
                      <c:pt idx="56">
                        <c:v>1470</c:v>
                      </c:pt>
                      <c:pt idx="57">
                        <c:v>1470</c:v>
                      </c:pt>
                      <c:pt idx="58">
                        <c:v>1470</c:v>
                      </c:pt>
                      <c:pt idx="59">
                        <c:v>1778</c:v>
                      </c:pt>
                      <c:pt idx="60">
                        <c:v>1778</c:v>
                      </c:pt>
                      <c:pt idx="61">
                        <c:v>1778</c:v>
                      </c:pt>
                      <c:pt idx="62">
                        <c:v>1778</c:v>
                      </c:pt>
                      <c:pt idx="63">
                        <c:v>1778</c:v>
                      </c:pt>
                      <c:pt idx="64">
                        <c:v>1856</c:v>
                      </c:pt>
                      <c:pt idx="65">
                        <c:v>1856</c:v>
                      </c:pt>
                      <c:pt idx="66">
                        <c:v>1856</c:v>
                      </c:pt>
                      <c:pt idx="67">
                        <c:v>1443</c:v>
                      </c:pt>
                      <c:pt idx="68">
                        <c:v>1443</c:v>
                      </c:pt>
                      <c:pt idx="69">
                        <c:v>1443</c:v>
                      </c:pt>
                      <c:pt idx="70">
                        <c:v>1594</c:v>
                      </c:pt>
                      <c:pt idx="71">
                        <c:v>1594</c:v>
                      </c:pt>
                      <c:pt idx="72">
                        <c:v>1439</c:v>
                      </c:pt>
                      <c:pt idx="73">
                        <c:v>1439</c:v>
                      </c:pt>
                      <c:pt idx="74">
                        <c:v>1439</c:v>
                      </c:pt>
                      <c:pt idx="75">
                        <c:v>1439</c:v>
                      </c:pt>
                      <c:pt idx="76">
                        <c:v>1439</c:v>
                      </c:pt>
                      <c:pt idx="77">
                        <c:v>1439</c:v>
                      </c:pt>
                      <c:pt idx="78">
                        <c:v>1552</c:v>
                      </c:pt>
                      <c:pt idx="79">
                        <c:v>1552</c:v>
                      </c:pt>
                      <c:pt idx="80">
                        <c:v>1552</c:v>
                      </c:pt>
                      <c:pt idx="81">
                        <c:v>1552</c:v>
                      </c:pt>
                      <c:pt idx="82">
                        <c:v>1412</c:v>
                      </c:pt>
                      <c:pt idx="83">
                        <c:v>1412</c:v>
                      </c:pt>
                      <c:pt idx="84">
                        <c:v>1412</c:v>
                      </c:pt>
                      <c:pt idx="85">
                        <c:v>2728</c:v>
                      </c:pt>
                      <c:pt idx="86">
                        <c:v>2728</c:v>
                      </c:pt>
                      <c:pt idx="87">
                        <c:v>2728</c:v>
                      </c:pt>
                      <c:pt idx="88">
                        <c:v>2841</c:v>
                      </c:pt>
                      <c:pt idx="89">
                        <c:v>2841</c:v>
                      </c:pt>
                      <c:pt idx="90">
                        <c:v>2841</c:v>
                      </c:pt>
                      <c:pt idx="91">
                        <c:v>2081</c:v>
                      </c:pt>
                      <c:pt idx="92">
                        <c:v>2081</c:v>
                      </c:pt>
                      <c:pt idx="93">
                        <c:v>2081</c:v>
                      </c:pt>
                      <c:pt idx="94">
                        <c:v>2417</c:v>
                      </c:pt>
                      <c:pt idx="95">
                        <c:v>2417</c:v>
                      </c:pt>
                      <c:pt idx="96">
                        <c:v>2417</c:v>
                      </c:pt>
                      <c:pt idx="97">
                        <c:v>2417</c:v>
                      </c:pt>
                      <c:pt idx="98">
                        <c:v>2078</c:v>
                      </c:pt>
                      <c:pt idx="99">
                        <c:v>2078</c:v>
                      </c:pt>
                      <c:pt idx="100">
                        <c:v>2840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D6-4C52-B9F8-F8E4ED1CEE39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Thrust Load (kN)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'#3'!$B$1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numRef>
              <c:f>'#3'!$A$2:$A$121</c:f>
              <c:numCache>
                <c:formatCode>General</c:formatCode>
                <c:ptCount val="120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'#3'!$B$2:$B$105</c:f>
              <c:numCache>
                <c:formatCode>General</c:formatCode>
                <c:ptCount val="104"/>
                <c:pt idx="0">
                  <c:v>4998</c:v>
                </c:pt>
                <c:pt idx="1">
                  <c:v>4998</c:v>
                </c:pt>
                <c:pt idx="2">
                  <c:v>4842</c:v>
                </c:pt>
                <c:pt idx="3">
                  <c:v>4842</c:v>
                </c:pt>
                <c:pt idx="4">
                  <c:v>4842</c:v>
                </c:pt>
                <c:pt idx="5">
                  <c:v>4842</c:v>
                </c:pt>
                <c:pt idx="6">
                  <c:v>4842</c:v>
                </c:pt>
                <c:pt idx="7">
                  <c:v>4842</c:v>
                </c:pt>
                <c:pt idx="8">
                  <c:v>4842</c:v>
                </c:pt>
                <c:pt idx="9">
                  <c:v>4842</c:v>
                </c:pt>
                <c:pt idx="10">
                  <c:v>4842</c:v>
                </c:pt>
                <c:pt idx="11">
                  <c:v>4842</c:v>
                </c:pt>
                <c:pt idx="12">
                  <c:v>4842</c:v>
                </c:pt>
                <c:pt idx="13">
                  <c:v>4842</c:v>
                </c:pt>
                <c:pt idx="14">
                  <c:v>4842</c:v>
                </c:pt>
                <c:pt idx="15">
                  <c:v>4701</c:v>
                </c:pt>
                <c:pt idx="16">
                  <c:v>4701</c:v>
                </c:pt>
                <c:pt idx="17">
                  <c:v>4701</c:v>
                </c:pt>
                <c:pt idx="18">
                  <c:v>4603</c:v>
                </c:pt>
                <c:pt idx="19">
                  <c:v>4603</c:v>
                </c:pt>
                <c:pt idx="20">
                  <c:v>4603</c:v>
                </c:pt>
                <c:pt idx="21">
                  <c:v>4603</c:v>
                </c:pt>
                <c:pt idx="22">
                  <c:v>4603</c:v>
                </c:pt>
                <c:pt idx="23">
                  <c:v>4603</c:v>
                </c:pt>
                <c:pt idx="24">
                  <c:v>4603</c:v>
                </c:pt>
                <c:pt idx="25">
                  <c:v>4603</c:v>
                </c:pt>
                <c:pt idx="26">
                  <c:v>5047</c:v>
                </c:pt>
                <c:pt idx="27">
                  <c:v>5047</c:v>
                </c:pt>
                <c:pt idx="28">
                  <c:v>5047</c:v>
                </c:pt>
                <c:pt idx="29">
                  <c:v>5047</c:v>
                </c:pt>
                <c:pt idx="30">
                  <c:v>5047</c:v>
                </c:pt>
                <c:pt idx="31">
                  <c:v>5242</c:v>
                </c:pt>
                <c:pt idx="32">
                  <c:v>5242</c:v>
                </c:pt>
                <c:pt idx="33">
                  <c:v>5242</c:v>
                </c:pt>
                <c:pt idx="34">
                  <c:v>5242</c:v>
                </c:pt>
                <c:pt idx="35">
                  <c:v>5242</c:v>
                </c:pt>
                <c:pt idx="36">
                  <c:v>4966</c:v>
                </c:pt>
                <c:pt idx="37">
                  <c:v>4966</c:v>
                </c:pt>
                <c:pt idx="38">
                  <c:v>4966</c:v>
                </c:pt>
                <c:pt idx="39">
                  <c:v>4966</c:v>
                </c:pt>
                <c:pt idx="40">
                  <c:v>4966</c:v>
                </c:pt>
                <c:pt idx="41">
                  <c:v>4966</c:v>
                </c:pt>
                <c:pt idx="42">
                  <c:v>4966</c:v>
                </c:pt>
                <c:pt idx="43">
                  <c:v>4819</c:v>
                </c:pt>
                <c:pt idx="44">
                  <c:v>4817</c:v>
                </c:pt>
                <c:pt idx="45">
                  <c:v>4817</c:v>
                </c:pt>
                <c:pt idx="46">
                  <c:v>4817</c:v>
                </c:pt>
                <c:pt idx="47">
                  <c:v>4817</c:v>
                </c:pt>
                <c:pt idx="48">
                  <c:v>5032</c:v>
                </c:pt>
                <c:pt idx="49">
                  <c:v>5032</c:v>
                </c:pt>
                <c:pt idx="50">
                  <c:v>5032</c:v>
                </c:pt>
                <c:pt idx="51">
                  <c:v>5032</c:v>
                </c:pt>
                <c:pt idx="52">
                  <c:v>5076</c:v>
                </c:pt>
                <c:pt idx="53">
                  <c:v>5076</c:v>
                </c:pt>
                <c:pt idx="54">
                  <c:v>5076</c:v>
                </c:pt>
                <c:pt idx="55">
                  <c:v>5076</c:v>
                </c:pt>
                <c:pt idx="56">
                  <c:v>5076</c:v>
                </c:pt>
                <c:pt idx="57">
                  <c:v>5076</c:v>
                </c:pt>
                <c:pt idx="58">
                  <c:v>5334</c:v>
                </c:pt>
                <c:pt idx="59">
                  <c:v>5334</c:v>
                </c:pt>
                <c:pt idx="60">
                  <c:v>5334</c:v>
                </c:pt>
                <c:pt idx="61">
                  <c:v>5334</c:v>
                </c:pt>
                <c:pt idx="62">
                  <c:v>5334</c:v>
                </c:pt>
                <c:pt idx="63">
                  <c:v>5334</c:v>
                </c:pt>
                <c:pt idx="64">
                  <c:v>5334</c:v>
                </c:pt>
                <c:pt idx="65">
                  <c:v>5334</c:v>
                </c:pt>
                <c:pt idx="66">
                  <c:v>5578</c:v>
                </c:pt>
                <c:pt idx="67">
                  <c:v>5578</c:v>
                </c:pt>
                <c:pt idx="68">
                  <c:v>5578</c:v>
                </c:pt>
                <c:pt idx="69">
                  <c:v>5578</c:v>
                </c:pt>
                <c:pt idx="70">
                  <c:v>5578</c:v>
                </c:pt>
                <c:pt idx="71">
                  <c:v>5578</c:v>
                </c:pt>
                <c:pt idx="72">
                  <c:v>5578</c:v>
                </c:pt>
                <c:pt idx="73">
                  <c:v>5578</c:v>
                </c:pt>
                <c:pt idx="74">
                  <c:v>5574</c:v>
                </c:pt>
                <c:pt idx="75">
                  <c:v>5413</c:v>
                </c:pt>
                <c:pt idx="76">
                  <c:v>5413</c:v>
                </c:pt>
                <c:pt idx="77">
                  <c:v>5413</c:v>
                </c:pt>
                <c:pt idx="78">
                  <c:v>5413</c:v>
                </c:pt>
                <c:pt idx="79">
                  <c:v>5413</c:v>
                </c:pt>
                <c:pt idx="80">
                  <c:v>5413</c:v>
                </c:pt>
                <c:pt idx="81">
                  <c:v>5413</c:v>
                </c:pt>
                <c:pt idx="82">
                  <c:v>5413</c:v>
                </c:pt>
                <c:pt idx="83">
                  <c:v>5091</c:v>
                </c:pt>
                <c:pt idx="84">
                  <c:v>5091</c:v>
                </c:pt>
                <c:pt idx="85">
                  <c:v>5091</c:v>
                </c:pt>
                <c:pt idx="86">
                  <c:v>5091</c:v>
                </c:pt>
                <c:pt idx="87">
                  <c:v>5091</c:v>
                </c:pt>
                <c:pt idx="88">
                  <c:v>5091</c:v>
                </c:pt>
                <c:pt idx="89">
                  <c:v>5091</c:v>
                </c:pt>
                <c:pt idx="90">
                  <c:v>5091</c:v>
                </c:pt>
                <c:pt idx="91">
                  <c:v>5106</c:v>
                </c:pt>
                <c:pt idx="92">
                  <c:v>5106</c:v>
                </c:pt>
                <c:pt idx="93">
                  <c:v>5106</c:v>
                </c:pt>
                <c:pt idx="94">
                  <c:v>5106</c:v>
                </c:pt>
                <c:pt idx="95">
                  <c:v>5106</c:v>
                </c:pt>
                <c:pt idx="96">
                  <c:v>5106</c:v>
                </c:pt>
                <c:pt idx="97">
                  <c:v>5106</c:v>
                </c:pt>
                <c:pt idx="98">
                  <c:v>5106</c:v>
                </c:pt>
                <c:pt idx="99">
                  <c:v>5106</c:v>
                </c:pt>
                <c:pt idx="100">
                  <c:v>5536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E40-481A-868E-7C5D150C6A51}"/>
            </c:ext>
          </c:extLst>
        </c:ser>
        <c:ser>
          <c:idx val="2"/>
          <c:order val="7"/>
          <c:tx>
            <c:strRef>
              <c:f>'#3'!$D$1</c:f>
              <c:strCache>
                <c:ptCount val="1"/>
                <c:pt idx="0">
                  <c:v>Dyn. Young's Mod. (GPa)</c:v>
                </c:pt>
              </c:strCache>
            </c:strRef>
          </c:tx>
          <c:marker>
            <c:symbol val="none"/>
          </c:marker>
          <c:cat>
            <c:numRef>
              <c:f>'#3'!$A$2:$A$121</c:f>
              <c:numCache>
                <c:formatCode>General</c:formatCode>
                <c:ptCount val="120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'#3'!$D$2:$D$105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E40-481A-868E-7C5D150C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'#3'!$B$1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'#3'!$B$2:$B$105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4998</c:v>
                      </c:pt>
                      <c:pt idx="2">
                        <c:v>4842</c:v>
                      </c:pt>
                      <c:pt idx="3">
                        <c:v>4842</c:v>
                      </c:pt>
                      <c:pt idx="4">
                        <c:v>4842</c:v>
                      </c:pt>
                      <c:pt idx="5">
                        <c:v>4842</c:v>
                      </c:pt>
                      <c:pt idx="6">
                        <c:v>4842</c:v>
                      </c:pt>
                      <c:pt idx="7">
                        <c:v>4842</c:v>
                      </c:pt>
                      <c:pt idx="8">
                        <c:v>4842</c:v>
                      </c:pt>
                      <c:pt idx="9">
                        <c:v>4842</c:v>
                      </c:pt>
                      <c:pt idx="10">
                        <c:v>4842</c:v>
                      </c:pt>
                      <c:pt idx="11">
                        <c:v>4842</c:v>
                      </c:pt>
                      <c:pt idx="12">
                        <c:v>4842</c:v>
                      </c:pt>
                      <c:pt idx="13">
                        <c:v>4842</c:v>
                      </c:pt>
                      <c:pt idx="14">
                        <c:v>4842</c:v>
                      </c:pt>
                      <c:pt idx="15">
                        <c:v>4701</c:v>
                      </c:pt>
                      <c:pt idx="16">
                        <c:v>4701</c:v>
                      </c:pt>
                      <c:pt idx="17">
                        <c:v>4701</c:v>
                      </c:pt>
                      <c:pt idx="18">
                        <c:v>4603</c:v>
                      </c:pt>
                      <c:pt idx="19">
                        <c:v>4603</c:v>
                      </c:pt>
                      <c:pt idx="20">
                        <c:v>4603</c:v>
                      </c:pt>
                      <c:pt idx="21">
                        <c:v>4603</c:v>
                      </c:pt>
                      <c:pt idx="22">
                        <c:v>4603</c:v>
                      </c:pt>
                      <c:pt idx="23">
                        <c:v>4603</c:v>
                      </c:pt>
                      <c:pt idx="24">
                        <c:v>4603</c:v>
                      </c:pt>
                      <c:pt idx="25">
                        <c:v>4603</c:v>
                      </c:pt>
                      <c:pt idx="26">
                        <c:v>5047</c:v>
                      </c:pt>
                      <c:pt idx="27">
                        <c:v>5047</c:v>
                      </c:pt>
                      <c:pt idx="28">
                        <c:v>5047</c:v>
                      </c:pt>
                      <c:pt idx="29">
                        <c:v>5047</c:v>
                      </c:pt>
                      <c:pt idx="30">
                        <c:v>5047</c:v>
                      </c:pt>
                      <c:pt idx="31">
                        <c:v>5242</c:v>
                      </c:pt>
                      <c:pt idx="32">
                        <c:v>5242</c:v>
                      </c:pt>
                      <c:pt idx="33">
                        <c:v>5242</c:v>
                      </c:pt>
                      <c:pt idx="34">
                        <c:v>5242</c:v>
                      </c:pt>
                      <c:pt idx="35">
                        <c:v>5242</c:v>
                      </c:pt>
                      <c:pt idx="36">
                        <c:v>4966</c:v>
                      </c:pt>
                      <c:pt idx="37">
                        <c:v>4966</c:v>
                      </c:pt>
                      <c:pt idx="38">
                        <c:v>4966</c:v>
                      </c:pt>
                      <c:pt idx="39">
                        <c:v>4966</c:v>
                      </c:pt>
                      <c:pt idx="40">
                        <c:v>4966</c:v>
                      </c:pt>
                      <c:pt idx="41">
                        <c:v>4966</c:v>
                      </c:pt>
                      <c:pt idx="42">
                        <c:v>4966</c:v>
                      </c:pt>
                      <c:pt idx="43">
                        <c:v>4819</c:v>
                      </c:pt>
                      <c:pt idx="44">
                        <c:v>4817</c:v>
                      </c:pt>
                      <c:pt idx="45">
                        <c:v>4817</c:v>
                      </c:pt>
                      <c:pt idx="46">
                        <c:v>4817</c:v>
                      </c:pt>
                      <c:pt idx="47">
                        <c:v>4817</c:v>
                      </c:pt>
                      <c:pt idx="48">
                        <c:v>5032</c:v>
                      </c:pt>
                      <c:pt idx="49">
                        <c:v>5032</c:v>
                      </c:pt>
                      <c:pt idx="50">
                        <c:v>5032</c:v>
                      </c:pt>
                      <c:pt idx="51">
                        <c:v>5032</c:v>
                      </c:pt>
                      <c:pt idx="52">
                        <c:v>5076</c:v>
                      </c:pt>
                      <c:pt idx="53">
                        <c:v>5076</c:v>
                      </c:pt>
                      <c:pt idx="54">
                        <c:v>5076</c:v>
                      </c:pt>
                      <c:pt idx="55">
                        <c:v>5076</c:v>
                      </c:pt>
                      <c:pt idx="56">
                        <c:v>5076</c:v>
                      </c:pt>
                      <c:pt idx="57">
                        <c:v>5076</c:v>
                      </c:pt>
                      <c:pt idx="58">
                        <c:v>5334</c:v>
                      </c:pt>
                      <c:pt idx="59">
                        <c:v>5334</c:v>
                      </c:pt>
                      <c:pt idx="60">
                        <c:v>5334</c:v>
                      </c:pt>
                      <c:pt idx="61">
                        <c:v>5334</c:v>
                      </c:pt>
                      <c:pt idx="62">
                        <c:v>5334</c:v>
                      </c:pt>
                      <c:pt idx="63">
                        <c:v>5334</c:v>
                      </c:pt>
                      <c:pt idx="64">
                        <c:v>5334</c:v>
                      </c:pt>
                      <c:pt idx="65">
                        <c:v>5334</c:v>
                      </c:pt>
                      <c:pt idx="66">
                        <c:v>5578</c:v>
                      </c:pt>
                      <c:pt idx="67">
                        <c:v>5578</c:v>
                      </c:pt>
                      <c:pt idx="68">
                        <c:v>5578</c:v>
                      </c:pt>
                      <c:pt idx="69">
                        <c:v>5578</c:v>
                      </c:pt>
                      <c:pt idx="70">
                        <c:v>5578</c:v>
                      </c:pt>
                      <c:pt idx="71">
                        <c:v>5578</c:v>
                      </c:pt>
                      <c:pt idx="72">
                        <c:v>5578</c:v>
                      </c:pt>
                      <c:pt idx="73">
                        <c:v>5578</c:v>
                      </c:pt>
                      <c:pt idx="74">
                        <c:v>5574</c:v>
                      </c:pt>
                      <c:pt idx="75">
                        <c:v>5413</c:v>
                      </c:pt>
                      <c:pt idx="76">
                        <c:v>5413</c:v>
                      </c:pt>
                      <c:pt idx="77">
                        <c:v>5413</c:v>
                      </c:pt>
                      <c:pt idx="78">
                        <c:v>5413</c:v>
                      </c:pt>
                      <c:pt idx="79">
                        <c:v>5413</c:v>
                      </c:pt>
                      <c:pt idx="80">
                        <c:v>5413</c:v>
                      </c:pt>
                      <c:pt idx="81">
                        <c:v>5413</c:v>
                      </c:pt>
                      <c:pt idx="82">
                        <c:v>5413</c:v>
                      </c:pt>
                      <c:pt idx="83">
                        <c:v>5091</c:v>
                      </c:pt>
                      <c:pt idx="84">
                        <c:v>5091</c:v>
                      </c:pt>
                      <c:pt idx="85">
                        <c:v>5091</c:v>
                      </c:pt>
                      <c:pt idx="86">
                        <c:v>5091</c:v>
                      </c:pt>
                      <c:pt idx="87">
                        <c:v>5091</c:v>
                      </c:pt>
                      <c:pt idx="88">
                        <c:v>5091</c:v>
                      </c:pt>
                      <c:pt idx="89">
                        <c:v>5091</c:v>
                      </c:pt>
                      <c:pt idx="90">
                        <c:v>5091</c:v>
                      </c:pt>
                      <c:pt idx="91">
                        <c:v>5106</c:v>
                      </c:pt>
                      <c:pt idx="92">
                        <c:v>5106</c:v>
                      </c:pt>
                      <c:pt idx="93">
                        <c:v>5106</c:v>
                      </c:pt>
                      <c:pt idx="94">
                        <c:v>5106</c:v>
                      </c:pt>
                      <c:pt idx="95">
                        <c:v>5106</c:v>
                      </c:pt>
                      <c:pt idx="96">
                        <c:v>5106</c:v>
                      </c:pt>
                      <c:pt idx="97">
                        <c:v>5106</c:v>
                      </c:pt>
                      <c:pt idx="98">
                        <c:v>5106</c:v>
                      </c:pt>
                      <c:pt idx="99">
                        <c:v>5106</c:v>
                      </c:pt>
                      <c:pt idx="100">
                        <c:v>5536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40-481A-868E-7C5D150C6A51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44</c:v>
                      </c:pt>
                      <c:pt idx="5">
                        <c:v>44</c:v>
                      </c:pt>
                      <c:pt idx="6">
                        <c:v>44</c:v>
                      </c:pt>
                      <c:pt idx="7">
                        <c:v>44</c:v>
                      </c:pt>
                      <c:pt idx="8">
                        <c:v>44</c:v>
                      </c:pt>
                      <c:pt idx="9">
                        <c:v>44</c:v>
                      </c:pt>
                      <c:pt idx="10">
                        <c:v>44</c:v>
                      </c:pt>
                      <c:pt idx="11">
                        <c:v>44</c:v>
                      </c:pt>
                      <c:pt idx="12">
                        <c:v>44</c:v>
                      </c:pt>
                      <c:pt idx="13">
                        <c:v>44</c:v>
                      </c:pt>
                      <c:pt idx="14">
                        <c:v>44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39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43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43</c:v>
                      </c:pt>
                      <c:pt idx="30">
                        <c:v>43</c:v>
                      </c:pt>
                      <c:pt idx="31">
                        <c:v>46</c:v>
                      </c:pt>
                      <c:pt idx="32">
                        <c:v>46</c:v>
                      </c:pt>
                      <c:pt idx="33">
                        <c:v>46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46</c:v>
                      </c:pt>
                      <c:pt idx="37">
                        <c:v>46</c:v>
                      </c:pt>
                      <c:pt idx="38">
                        <c:v>46</c:v>
                      </c:pt>
                      <c:pt idx="39">
                        <c:v>46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40</c:v>
                      </c:pt>
                      <c:pt idx="44">
                        <c:v>41</c:v>
                      </c:pt>
                      <c:pt idx="45">
                        <c:v>41</c:v>
                      </c:pt>
                      <c:pt idx="46">
                        <c:v>41</c:v>
                      </c:pt>
                      <c:pt idx="47">
                        <c:v>41</c:v>
                      </c:pt>
                      <c:pt idx="48">
                        <c:v>44</c:v>
                      </c:pt>
                      <c:pt idx="49">
                        <c:v>44</c:v>
                      </c:pt>
                      <c:pt idx="50">
                        <c:v>44</c:v>
                      </c:pt>
                      <c:pt idx="51">
                        <c:v>44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49</c:v>
                      </c:pt>
                      <c:pt idx="59">
                        <c:v>49</c:v>
                      </c:pt>
                      <c:pt idx="60">
                        <c:v>49</c:v>
                      </c:pt>
                      <c:pt idx="61">
                        <c:v>49</c:v>
                      </c:pt>
                      <c:pt idx="62">
                        <c:v>49</c:v>
                      </c:pt>
                      <c:pt idx="63">
                        <c:v>49</c:v>
                      </c:pt>
                      <c:pt idx="64">
                        <c:v>49</c:v>
                      </c:pt>
                      <c:pt idx="65">
                        <c:v>49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46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44</c:v>
                      </c:pt>
                      <c:pt idx="78">
                        <c:v>44</c:v>
                      </c:pt>
                      <c:pt idx="79">
                        <c:v>44</c:v>
                      </c:pt>
                      <c:pt idx="80">
                        <c:v>44</c:v>
                      </c:pt>
                      <c:pt idx="81">
                        <c:v>44</c:v>
                      </c:pt>
                      <c:pt idx="82">
                        <c:v>44</c:v>
                      </c:pt>
                      <c:pt idx="83">
                        <c:v>38</c:v>
                      </c:pt>
                      <c:pt idx="84">
                        <c:v>38</c:v>
                      </c:pt>
                      <c:pt idx="85">
                        <c:v>38</c:v>
                      </c:pt>
                      <c:pt idx="86">
                        <c:v>38</c:v>
                      </c:pt>
                      <c:pt idx="87">
                        <c:v>38</c:v>
                      </c:pt>
                      <c:pt idx="88">
                        <c:v>38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43</c:v>
                      </c:pt>
                      <c:pt idx="93">
                        <c:v>43</c:v>
                      </c:pt>
                      <c:pt idx="94">
                        <c:v>43</c:v>
                      </c:pt>
                      <c:pt idx="95">
                        <c:v>43</c:v>
                      </c:pt>
                      <c:pt idx="96">
                        <c:v>43</c:v>
                      </c:pt>
                      <c:pt idx="97">
                        <c:v>43</c:v>
                      </c:pt>
                      <c:pt idx="98">
                        <c:v>43</c:v>
                      </c:pt>
                      <c:pt idx="99">
                        <c:v>43</c:v>
                      </c:pt>
                      <c:pt idx="100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40-481A-868E-7C5D150C6A51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'#3'!$H$2:$H$105</c15:sqref>
                        </c15:formulaRef>
                      </c:ext>
                    </c:extLst>
                    <c:numCache>
                      <c:formatCode>0.00</c:formatCode>
                      <c:ptCount val="104"/>
                      <c:pt idx="0">
                        <c:v>2.66</c:v>
                      </c:pt>
                      <c:pt idx="1">
                        <c:v>2.66</c:v>
                      </c:pt>
                      <c:pt idx="2">
                        <c:v>2.66</c:v>
                      </c:pt>
                      <c:pt idx="3">
                        <c:v>2.33</c:v>
                      </c:pt>
                      <c:pt idx="4">
                        <c:v>2.33</c:v>
                      </c:pt>
                      <c:pt idx="5">
                        <c:v>2.33</c:v>
                      </c:pt>
                      <c:pt idx="6">
                        <c:v>2.33</c:v>
                      </c:pt>
                      <c:pt idx="7">
                        <c:v>2.3199999999999998</c:v>
                      </c:pt>
                      <c:pt idx="8">
                        <c:v>2.3199999999999998</c:v>
                      </c:pt>
                      <c:pt idx="9">
                        <c:v>2.3199999999999998</c:v>
                      </c:pt>
                      <c:pt idx="10">
                        <c:v>2.3199999999999998</c:v>
                      </c:pt>
                      <c:pt idx="11">
                        <c:v>2.3199999999999998</c:v>
                      </c:pt>
                      <c:pt idx="12">
                        <c:v>2.3199999999999998</c:v>
                      </c:pt>
                      <c:pt idx="13">
                        <c:v>2.67</c:v>
                      </c:pt>
                      <c:pt idx="14">
                        <c:v>2.67</c:v>
                      </c:pt>
                      <c:pt idx="15">
                        <c:v>2.67</c:v>
                      </c:pt>
                      <c:pt idx="16">
                        <c:v>2.67</c:v>
                      </c:pt>
                      <c:pt idx="17">
                        <c:v>2.67</c:v>
                      </c:pt>
                      <c:pt idx="18">
                        <c:v>2.67</c:v>
                      </c:pt>
                      <c:pt idx="19">
                        <c:v>2.67</c:v>
                      </c:pt>
                      <c:pt idx="20">
                        <c:v>2.67</c:v>
                      </c:pt>
                      <c:pt idx="21">
                        <c:v>2.67</c:v>
                      </c:pt>
                      <c:pt idx="22">
                        <c:v>2.67</c:v>
                      </c:pt>
                      <c:pt idx="23">
                        <c:v>2.67</c:v>
                      </c:pt>
                      <c:pt idx="24">
                        <c:v>2.67</c:v>
                      </c:pt>
                      <c:pt idx="25">
                        <c:v>2.67</c:v>
                      </c:pt>
                      <c:pt idx="26">
                        <c:v>2.67</c:v>
                      </c:pt>
                      <c:pt idx="27">
                        <c:v>2.67</c:v>
                      </c:pt>
                      <c:pt idx="28" formatCode="0.0">
                        <c:v>3.4</c:v>
                      </c:pt>
                      <c:pt idx="29" formatCode="0.0">
                        <c:v>3.4</c:v>
                      </c:pt>
                      <c:pt idx="30" formatCode="0.0">
                        <c:v>3.4</c:v>
                      </c:pt>
                      <c:pt idx="31" formatCode="0.0">
                        <c:v>3.4</c:v>
                      </c:pt>
                      <c:pt idx="32" formatCode="0.0">
                        <c:v>3.4</c:v>
                      </c:pt>
                      <c:pt idx="33">
                        <c:v>2.81</c:v>
                      </c:pt>
                      <c:pt idx="34">
                        <c:v>2.81</c:v>
                      </c:pt>
                      <c:pt idx="35">
                        <c:v>2.81</c:v>
                      </c:pt>
                      <c:pt idx="36">
                        <c:v>2.81</c:v>
                      </c:pt>
                      <c:pt idx="37">
                        <c:v>2.81</c:v>
                      </c:pt>
                      <c:pt idx="38">
                        <c:v>2.81</c:v>
                      </c:pt>
                      <c:pt idx="39">
                        <c:v>2.81</c:v>
                      </c:pt>
                      <c:pt idx="40">
                        <c:v>2.81</c:v>
                      </c:pt>
                      <c:pt idx="41">
                        <c:v>2.66</c:v>
                      </c:pt>
                      <c:pt idx="42">
                        <c:v>2.66</c:v>
                      </c:pt>
                      <c:pt idx="43">
                        <c:v>2.66</c:v>
                      </c:pt>
                      <c:pt idx="44">
                        <c:v>3.49</c:v>
                      </c:pt>
                      <c:pt idx="45">
                        <c:v>3.49</c:v>
                      </c:pt>
                      <c:pt idx="46">
                        <c:v>3.49</c:v>
                      </c:pt>
                      <c:pt idx="47">
                        <c:v>3.49</c:v>
                      </c:pt>
                      <c:pt idx="48">
                        <c:v>3.49</c:v>
                      </c:pt>
                      <c:pt idx="49">
                        <c:v>3.72</c:v>
                      </c:pt>
                      <c:pt idx="50">
                        <c:v>3.72</c:v>
                      </c:pt>
                      <c:pt idx="51">
                        <c:v>3.72</c:v>
                      </c:pt>
                      <c:pt idx="52">
                        <c:v>3.72</c:v>
                      </c:pt>
                      <c:pt idx="53">
                        <c:v>3.54</c:v>
                      </c:pt>
                      <c:pt idx="54">
                        <c:v>3.54</c:v>
                      </c:pt>
                      <c:pt idx="55">
                        <c:v>3.54</c:v>
                      </c:pt>
                      <c:pt idx="56">
                        <c:v>3.54</c:v>
                      </c:pt>
                      <c:pt idx="57">
                        <c:v>3.54</c:v>
                      </c:pt>
                      <c:pt idx="58">
                        <c:v>3.54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 formatCode="0.0">
                        <c:v>3.6</c:v>
                      </c:pt>
                      <c:pt idx="65" formatCode="0.0">
                        <c:v>3.6</c:v>
                      </c:pt>
                      <c:pt idx="66" formatCode="0.0">
                        <c:v>3.6</c:v>
                      </c:pt>
                      <c:pt idx="67">
                        <c:v>3.61</c:v>
                      </c:pt>
                      <c:pt idx="68">
                        <c:v>3.61</c:v>
                      </c:pt>
                      <c:pt idx="69">
                        <c:v>3.61</c:v>
                      </c:pt>
                      <c:pt idx="70">
                        <c:v>3.02</c:v>
                      </c:pt>
                      <c:pt idx="71">
                        <c:v>3.02</c:v>
                      </c:pt>
                      <c:pt idx="72">
                        <c:v>3.37</c:v>
                      </c:pt>
                      <c:pt idx="73">
                        <c:v>3.37</c:v>
                      </c:pt>
                      <c:pt idx="74">
                        <c:v>3.37</c:v>
                      </c:pt>
                      <c:pt idx="75">
                        <c:v>3.37</c:v>
                      </c:pt>
                      <c:pt idx="76">
                        <c:v>3.37</c:v>
                      </c:pt>
                      <c:pt idx="77">
                        <c:v>3.37</c:v>
                      </c:pt>
                      <c:pt idx="78" formatCode="0.0">
                        <c:v>2.9</c:v>
                      </c:pt>
                      <c:pt idx="79" formatCode="0.0">
                        <c:v>2.9</c:v>
                      </c:pt>
                      <c:pt idx="80" formatCode="0.0">
                        <c:v>2.9</c:v>
                      </c:pt>
                      <c:pt idx="81" formatCode="0.0">
                        <c:v>2.9</c:v>
                      </c:pt>
                      <c:pt idx="82">
                        <c:v>3.47</c:v>
                      </c:pt>
                      <c:pt idx="83">
                        <c:v>3.47</c:v>
                      </c:pt>
                      <c:pt idx="84">
                        <c:v>3.47</c:v>
                      </c:pt>
                      <c:pt idx="85">
                        <c:v>2.66</c:v>
                      </c:pt>
                      <c:pt idx="86">
                        <c:v>2.66</c:v>
                      </c:pt>
                      <c:pt idx="87">
                        <c:v>2.66</c:v>
                      </c:pt>
                      <c:pt idx="88">
                        <c:v>2.08</c:v>
                      </c:pt>
                      <c:pt idx="89">
                        <c:v>2.08</c:v>
                      </c:pt>
                      <c:pt idx="90">
                        <c:v>2.08</c:v>
                      </c:pt>
                      <c:pt idx="91">
                        <c:v>3.01</c:v>
                      </c:pt>
                      <c:pt idx="92">
                        <c:v>3.01</c:v>
                      </c:pt>
                      <c:pt idx="93">
                        <c:v>3.01</c:v>
                      </c:pt>
                      <c:pt idx="94">
                        <c:v>2.06</c:v>
                      </c:pt>
                      <c:pt idx="95">
                        <c:v>2.06</c:v>
                      </c:pt>
                      <c:pt idx="96">
                        <c:v>2.06</c:v>
                      </c:pt>
                      <c:pt idx="97">
                        <c:v>2.06</c:v>
                      </c:pt>
                      <c:pt idx="98">
                        <c:v>2.67</c:v>
                      </c:pt>
                      <c:pt idx="99">
                        <c:v>2.67</c:v>
                      </c:pt>
                      <c:pt idx="100">
                        <c:v>2.33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40-481A-868E-7C5D150C6A51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'#3'!$E$2:$E$105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34</c:v>
                      </c:pt>
                      <c:pt idx="42">
                        <c:v>34</c:v>
                      </c:pt>
                      <c:pt idx="43">
                        <c:v>34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34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36</c:v>
                      </c:pt>
                      <c:pt idx="60">
                        <c:v>36</c:v>
                      </c:pt>
                      <c:pt idx="61">
                        <c:v>36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34</c:v>
                      </c:pt>
                      <c:pt idx="65">
                        <c:v>34</c:v>
                      </c:pt>
                      <c:pt idx="66">
                        <c:v>34</c:v>
                      </c:pt>
                      <c:pt idx="67">
                        <c:v>37</c:v>
                      </c:pt>
                      <c:pt idx="68">
                        <c:v>37</c:v>
                      </c:pt>
                      <c:pt idx="69">
                        <c:v>37</c:v>
                      </c:pt>
                      <c:pt idx="70">
                        <c:v>32</c:v>
                      </c:pt>
                      <c:pt idx="71">
                        <c:v>32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32</c:v>
                      </c:pt>
                      <c:pt idx="79">
                        <c:v>32</c:v>
                      </c:pt>
                      <c:pt idx="80">
                        <c:v>32</c:v>
                      </c:pt>
                      <c:pt idx="81">
                        <c:v>32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31</c:v>
                      </c:pt>
                      <c:pt idx="92">
                        <c:v>31</c:v>
                      </c:pt>
                      <c:pt idx="93">
                        <c:v>31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37</c:v>
                      </c:pt>
                      <c:pt idx="97">
                        <c:v>37</c:v>
                      </c:pt>
                      <c:pt idx="98">
                        <c:v>32</c:v>
                      </c:pt>
                      <c:pt idx="99">
                        <c:v>32</c:v>
                      </c:pt>
                      <c:pt idx="100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40-481A-868E-7C5D150C6A51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'#3'!$F$2:$F$105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1403</c:v>
                      </c:pt>
                      <c:pt idx="1">
                        <c:v>1403</c:v>
                      </c:pt>
                      <c:pt idx="2">
                        <c:v>1403</c:v>
                      </c:pt>
                      <c:pt idx="3">
                        <c:v>2012</c:v>
                      </c:pt>
                      <c:pt idx="4">
                        <c:v>2012</c:v>
                      </c:pt>
                      <c:pt idx="5">
                        <c:v>2012</c:v>
                      </c:pt>
                      <c:pt idx="6">
                        <c:v>2012</c:v>
                      </c:pt>
                      <c:pt idx="7">
                        <c:v>2110</c:v>
                      </c:pt>
                      <c:pt idx="8">
                        <c:v>2110</c:v>
                      </c:pt>
                      <c:pt idx="9">
                        <c:v>2110</c:v>
                      </c:pt>
                      <c:pt idx="10">
                        <c:v>2110</c:v>
                      </c:pt>
                      <c:pt idx="11">
                        <c:v>2110</c:v>
                      </c:pt>
                      <c:pt idx="12">
                        <c:v>2110</c:v>
                      </c:pt>
                      <c:pt idx="13">
                        <c:v>2031</c:v>
                      </c:pt>
                      <c:pt idx="14">
                        <c:v>2031</c:v>
                      </c:pt>
                      <c:pt idx="15">
                        <c:v>2031</c:v>
                      </c:pt>
                      <c:pt idx="16">
                        <c:v>2031</c:v>
                      </c:pt>
                      <c:pt idx="17">
                        <c:v>2031</c:v>
                      </c:pt>
                      <c:pt idx="18">
                        <c:v>2252</c:v>
                      </c:pt>
                      <c:pt idx="19">
                        <c:v>2252</c:v>
                      </c:pt>
                      <c:pt idx="20">
                        <c:v>2252</c:v>
                      </c:pt>
                      <c:pt idx="21">
                        <c:v>2252</c:v>
                      </c:pt>
                      <c:pt idx="22">
                        <c:v>2252</c:v>
                      </c:pt>
                      <c:pt idx="23">
                        <c:v>2252</c:v>
                      </c:pt>
                      <c:pt idx="24">
                        <c:v>2252</c:v>
                      </c:pt>
                      <c:pt idx="25">
                        <c:v>2287</c:v>
                      </c:pt>
                      <c:pt idx="26">
                        <c:v>2287</c:v>
                      </c:pt>
                      <c:pt idx="27">
                        <c:v>2287</c:v>
                      </c:pt>
                      <c:pt idx="28">
                        <c:v>1749</c:v>
                      </c:pt>
                      <c:pt idx="29">
                        <c:v>1749</c:v>
                      </c:pt>
                      <c:pt idx="30">
                        <c:v>1749</c:v>
                      </c:pt>
                      <c:pt idx="31">
                        <c:v>1749</c:v>
                      </c:pt>
                      <c:pt idx="32">
                        <c:v>1749</c:v>
                      </c:pt>
                      <c:pt idx="33">
                        <c:v>1720</c:v>
                      </c:pt>
                      <c:pt idx="34">
                        <c:v>1720</c:v>
                      </c:pt>
                      <c:pt idx="35">
                        <c:v>1720</c:v>
                      </c:pt>
                      <c:pt idx="36">
                        <c:v>1720</c:v>
                      </c:pt>
                      <c:pt idx="37">
                        <c:v>1720</c:v>
                      </c:pt>
                      <c:pt idx="38">
                        <c:v>1720</c:v>
                      </c:pt>
                      <c:pt idx="39">
                        <c:v>1720</c:v>
                      </c:pt>
                      <c:pt idx="40">
                        <c:v>1720</c:v>
                      </c:pt>
                      <c:pt idx="41">
                        <c:v>2728</c:v>
                      </c:pt>
                      <c:pt idx="42">
                        <c:v>2728</c:v>
                      </c:pt>
                      <c:pt idx="43">
                        <c:v>2728</c:v>
                      </c:pt>
                      <c:pt idx="44">
                        <c:v>1997</c:v>
                      </c:pt>
                      <c:pt idx="45">
                        <c:v>1997</c:v>
                      </c:pt>
                      <c:pt idx="46">
                        <c:v>1997</c:v>
                      </c:pt>
                      <c:pt idx="47">
                        <c:v>1997</c:v>
                      </c:pt>
                      <c:pt idx="48">
                        <c:v>1997</c:v>
                      </c:pt>
                      <c:pt idx="49">
                        <c:v>1707</c:v>
                      </c:pt>
                      <c:pt idx="50">
                        <c:v>1707</c:v>
                      </c:pt>
                      <c:pt idx="51">
                        <c:v>1707</c:v>
                      </c:pt>
                      <c:pt idx="52">
                        <c:v>1707</c:v>
                      </c:pt>
                      <c:pt idx="53">
                        <c:v>1470</c:v>
                      </c:pt>
                      <c:pt idx="54">
                        <c:v>1470</c:v>
                      </c:pt>
                      <c:pt idx="55">
                        <c:v>1470</c:v>
                      </c:pt>
                      <c:pt idx="56">
                        <c:v>1470</c:v>
                      </c:pt>
                      <c:pt idx="57">
                        <c:v>1470</c:v>
                      </c:pt>
                      <c:pt idx="58">
                        <c:v>1470</c:v>
                      </c:pt>
                      <c:pt idx="59">
                        <c:v>1778</c:v>
                      </c:pt>
                      <c:pt idx="60">
                        <c:v>1778</c:v>
                      </c:pt>
                      <c:pt idx="61">
                        <c:v>1778</c:v>
                      </c:pt>
                      <c:pt idx="62">
                        <c:v>1778</c:v>
                      </c:pt>
                      <c:pt idx="63">
                        <c:v>1778</c:v>
                      </c:pt>
                      <c:pt idx="64">
                        <c:v>1856</c:v>
                      </c:pt>
                      <c:pt idx="65">
                        <c:v>1856</c:v>
                      </c:pt>
                      <c:pt idx="66">
                        <c:v>1856</c:v>
                      </c:pt>
                      <c:pt idx="67">
                        <c:v>1443</c:v>
                      </c:pt>
                      <c:pt idx="68">
                        <c:v>1443</c:v>
                      </c:pt>
                      <c:pt idx="69">
                        <c:v>1443</c:v>
                      </c:pt>
                      <c:pt idx="70">
                        <c:v>1594</c:v>
                      </c:pt>
                      <c:pt idx="71">
                        <c:v>1594</c:v>
                      </c:pt>
                      <c:pt idx="72">
                        <c:v>1439</c:v>
                      </c:pt>
                      <c:pt idx="73">
                        <c:v>1439</c:v>
                      </c:pt>
                      <c:pt idx="74">
                        <c:v>1439</c:v>
                      </c:pt>
                      <c:pt idx="75">
                        <c:v>1439</c:v>
                      </c:pt>
                      <c:pt idx="76">
                        <c:v>1439</c:v>
                      </c:pt>
                      <c:pt idx="77">
                        <c:v>1439</c:v>
                      </c:pt>
                      <c:pt idx="78">
                        <c:v>1552</c:v>
                      </c:pt>
                      <c:pt idx="79">
                        <c:v>1552</c:v>
                      </c:pt>
                      <c:pt idx="80">
                        <c:v>1552</c:v>
                      </c:pt>
                      <c:pt idx="81">
                        <c:v>1552</c:v>
                      </c:pt>
                      <c:pt idx="82">
                        <c:v>1412</c:v>
                      </c:pt>
                      <c:pt idx="83">
                        <c:v>1412</c:v>
                      </c:pt>
                      <c:pt idx="84">
                        <c:v>1412</c:v>
                      </c:pt>
                      <c:pt idx="85">
                        <c:v>2728</c:v>
                      </c:pt>
                      <c:pt idx="86">
                        <c:v>2728</c:v>
                      </c:pt>
                      <c:pt idx="87">
                        <c:v>2728</c:v>
                      </c:pt>
                      <c:pt idx="88">
                        <c:v>2841</c:v>
                      </c:pt>
                      <c:pt idx="89">
                        <c:v>2841</c:v>
                      </c:pt>
                      <c:pt idx="90">
                        <c:v>2841</c:v>
                      </c:pt>
                      <c:pt idx="91">
                        <c:v>2081</c:v>
                      </c:pt>
                      <c:pt idx="92">
                        <c:v>2081</c:v>
                      </c:pt>
                      <c:pt idx="93">
                        <c:v>2081</c:v>
                      </c:pt>
                      <c:pt idx="94">
                        <c:v>2417</c:v>
                      </c:pt>
                      <c:pt idx="95">
                        <c:v>2417</c:v>
                      </c:pt>
                      <c:pt idx="96">
                        <c:v>2417</c:v>
                      </c:pt>
                      <c:pt idx="97">
                        <c:v>2417</c:v>
                      </c:pt>
                      <c:pt idx="98">
                        <c:v>2078</c:v>
                      </c:pt>
                      <c:pt idx="99">
                        <c:v>2078</c:v>
                      </c:pt>
                      <c:pt idx="100">
                        <c:v>2840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40-481A-868E-7C5D150C6A51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'#3'!$G$2:$G$105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5870</c:v>
                      </c:pt>
                      <c:pt idx="1">
                        <c:v>5870</c:v>
                      </c:pt>
                      <c:pt idx="2">
                        <c:v>5870</c:v>
                      </c:pt>
                      <c:pt idx="3">
                        <c:v>7290</c:v>
                      </c:pt>
                      <c:pt idx="4">
                        <c:v>7290</c:v>
                      </c:pt>
                      <c:pt idx="5">
                        <c:v>7290</c:v>
                      </c:pt>
                      <c:pt idx="6">
                        <c:v>7290</c:v>
                      </c:pt>
                      <c:pt idx="7">
                        <c:v>6790</c:v>
                      </c:pt>
                      <c:pt idx="8">
                        <c:v>6790</c:v>
                      </c:pt>
                      <c:pt idx="9">
                        <c:v>6790</c:v>
                      </c:pt>
                      <c:pt idx="10">
                        <c:v>6790</c:v>
                      </c:pt>
                      <c:pt idx="11">
                        <c:v>6790</c:v>
                      </c:pt>
                      <c:pt idx="12">
                        <c:v>6790</c:v>
                      </c:pt>
                      <c:pt idx="13">
                        <c:v>8790</c:v>
                      </c:pt>
                      <c:pt idx="14">
                        <c:v>8790</c:v>
                      </c:pt>
                      <c:pt idx="15">
                        <c:v>8790</c:v>
                      </c:pt>
                      <c:pt idx="16">
                        <c:v>8790</c:v>
                      </c:pt>
                      <c:pt idx="17">
                        <c:v>8790</c:v>
                      </c:pt>
                      <c:pt idx="18">
                        <c:v>6930</c:v>
                      </c:pt>
                      <c:pt idx="19">
                        <c:v>6930</c:v>
                      </c:pt>
                      <c:pt idx="20">
                        <c:v>6930</c:v>
                      </c:pt>
                      <c:pt idx="21">
                        <c:v>6930</c:v>
                      </c:pt>
                      <c:pt idx="22">
                        <c:v>6930</c:v>
                      </c:pt>
                      <c:pt idx="23">
                        <c:v>6930</c:v>
                      </c:pt>
                      <c:pt idx="24">
                        <c:v>6930</c:v>
                      </c:pt>
                      <c:pt idx="25">
                        <c:v>8670</c:v>
                      </c:pt>
                      <c:pt idx="26">
                        <c:v>8670</c:v>
                      </c:pt>
                      <c:pt idx="27">
                        <c:v>8670</c:v>
                      </c:pt>
                      <c:pt idx="28">
                        <c:v>9990</c:v>
                      </c:pt>
                      <c:pt idx="29">
                        <c:v>9990</c:v>
                      </c:pt>
                      <c:pt idx="30">
                        <c:v>9990</c:v>
                      </c:pt>
                      <c:pt idx="31">
                        <c:v>9990</c:v>
                      </c:pt>
                      <c:pt idx="32">
                        <c:v>9990</c:v>
                      </c:pt>
                      <c:pt idx="33">
                        <c:v>6570</c:v>
                      </c:pt>
                      <c:pt idx="34">
                        <c:v>6570</c:v>
                      </c:pt>
                      <c:pt idx="35">
                        <c:v>6570</c:v>
                      </c:pt>
                      <c:pt idx="36">
                        <c:v>6570</c:v>
                      </c:pt>
                      <c:pt idx="37">
                        <c:v>6570</c:v>
                      </c:pt>
                      <c:pt idx="38">
                        <c:v>6570</c:v>
                      </c:pt>
                      <c:pt idx="39">
                        <c:v>6570</c:v>
                      </c:pt>
                      <c:pt idx="40">
                        <c:v>6570</c:v>
                      </c:pt>
                      <c:pt idx="41">
                        <c:v>7330</c:v>
                      </c:pt>
                      <c:pt idx="42">
                        <c:v>7330</c:v>
                      </c:pt>
                      <c:pt idx="43">
                        <c:v>7330</c:v>
                      </c:pt>
                      <c:pt idx="44">
                        <c:v>10890</c:v>
                      </c:pt>
                      <c:pt idx="45">
                        <c:v>10890</c:v>
                      </c:pt>
                      <c:pt idx="46">
                        <c:v>10890</c:v>
                      </c:pt>
                      <c:pt idx="47">
                        <c:v>10890</c:v>
                      </c:pt>
                      <c:pt idx="48">
                        <c:v>10890</c:v>
                      </c:pt>
                      <c:pt idx="49">
                        <c:v>11750</c:v>
                      </c:pt>
                      <c:pt idx="50">
                        <c:v>11750</c:v>
                      </c:pt>
                      <c:pt idx="51">
                        <c:v>11750</c:v>
                      </c:pt>
                      <c:pt idx="52">
                        <c:v>11750</c:v>
                      </c:pt>
                      <c:pt idx="53">
                        <c:v>10280</c:v>
                      </c:pt>
                      <c:pt idx="54">
                        <c:v>10280</c:v>
                      </c:pt>
                      <c:pt idx="55">
                        <c:v>10280</c:v>
                      </c:pt>
                      <c:pt idx="56">
                        <c:v>10280</c:v>
                      </c:pt>
                      <c:pt idx="57">
                        <c:v>10280</c:v>
                      </c:pt>
                      <c:pt idx="58">
                        <c:v>10280</c:v>
                      </c:pt>
                      <c:pt idx="59">
                        <c:v>9260</c:v>
                      </c:pt>
                      <c:pt idx="60">
                        <c:v>9260</c:v>
                      </c:pt>
                      <c:pt idx="61">
                        <c:v>9260</c:v>
                      </c:pt>
                      <c:pt idx="62">
                        <c:v>9260</c:v>
                      </c:pt>
                      <c:pt idx="63">
                        <c:v>9260</c:v>
                      </c:pt>
                      <c:pt idx="64">
                        <c:v>11830</c:v>
                      </c:pt>
                      <c:pt idx="65">
                        <c:v>11830</c:v>
                      </c:pt>
                      <c:pt idx="66">
                        <c:v>11830</c:v>
                      </c:pt>
                      <c:pt idx="67">
                        <c:v>8670</c:v>
                      </c:pt>
                      <c:pt idx="68">
                        <c:v>8670</c:v>
                      </c:pt>
                      <c:pt idx="69">
                        <c:v>8670</c:v>
                      </c:pt>
                      <c:pt idx="70">
                        <c:v>8480</c:v>
                      </c:pt>
                      <c:pt idx="71">
                        <c:v>8480</c:v>
                      </c:pt>
                      <c:pt idx="72">
                        <c:v>7410</c:v>
                      </c:pt>
                      <c:pt idx="73">
                        <c:v>7410</c:v>
                      </c:pt>
                      <c:pt idx="74">
                        <c:v>7410</c:v>
                      </c:pt>
                      <c:pt idx="75">
                        <c:v>7410</c:v>
                      </c:pt>
                      <c:pt idx="76">
                        <c:v>7410</c:v>
                      </c:pt>
                      <c:pt idx="77">
                        <c:v>7410</c:v>
                      </c:pt>
                      <c:pt idx="78">
                        <c:v>5850</c:v>
                      </c:pt>
                      <c:pt idx="79">
                        <c:v>5850</c:v>
                      </c:pt>
                      <c:pt idx="80">
                        <c:v>5850</c:v>
                      </c:pt>
                      <c:pt idx="81">
                        <c:v>5850</c:v>
                      </c:pt>
                      <c:pt idx="82">
                        <c:v>6820</c:v>
                      </c:pt>
                      <c:pt idx="83">
                        <c:v>6820</c:v>
                      </c:pt>
                      <c:pt idx="84">
                        <c:v>6820</c:v>
                      </c:pt>
                      <c:pt idx="85">
                        <c:v>7330</c:v>
                      </c:pt>
                      <c:pt idx="86">
                        <c:v>7330</c:v>
                      </c:pt>
                      <c:pt idx="87">
                        <c:v>7330</c:v>
                      </c:pt>
                      <c:pt idx="88">
                        <c:v>7140</c:v>
                      </c:pt>
                      <c:pt idx="89">
                        <c:v>7140</c:v>
                      </c:pt>
                      <c:pt idx="90">
                        <c:v>7140</c:v>
                      </c:pt>
                      <c:pt idx="91">
                        <c:v>7510</c:v>
                      </c:pt>
                      <c:pt idx="92">
                        <c:v>7510</c:v>
                      </c:pt>
                      <c:pt idx="93">
                        <c:v>7510</c:v>
                      </c:pt>
                      <c:pt idx="94">
                        <c:v>7920</c:v>
                      </c:pt>
                      <c:pt idx="95">
                        <c:v>7920</c:v>
                      </c:pt>
                      <c:pt idx="96">
                        <c:v>7920</c:v>
                      </c:pt>
                      <c:pt idx="97">
                        <c:v>7920</c:v>
                      </c:pt>
                      <c:pt idx="98">
                        <c:v>6770</c:v>
                      </c:pt>
                      <c:pt idx="99">
                        <c:v>6770</c:v>
                      </c:pt>
                      <c:pt idx="100">
                        <c:v>8490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40-481A-868E-7C5D150C6A51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'#3'!$H$2:$H$105</c15:sqref>
                        </c15:formulaRef>
                      </c:ext>
                    </c:extLst>
                    <c:numCache>
                      <c:formatCode>0.00</c:formatCode>
                      <c:ptCount val="104"/>
                      <c:pt idx="0">
                        <c:v>2.66</c:v>
                      </c:pt>
                      <c:pt idx="1">
                        <c:v>2.66</c:v>
                      </c:pt>
                      <c:pt idx="2">
                        <c:v>2.66</c:v>
                      </c:pt>
                      <c:pt idx="3">
                        <c:v>2.33</c:v>
                      </c:pt>
                      <c:pt idx="4">
                        <c:v>2.33</c:v>
                      </c:pt>
                      <c:pt idx="5">
                        <c:v>2.33</c:v>
                      </c:pt>
                      <c:pt idx="6">
                        <c:v>2.33</c:v>
                      </c:pt>
                      <c:pt idx="7">
                        <c:v>2.3199999999999998</c:v>
                      </c:pt>
                      <c:pt idx="8">
                        <c:v>2.3199999999999998</c:v>
                      </c:pt>
                      <c:pt idx="9">
                        <c:v>2.3199999999999998</c:v>
                      </c:pt>
                      <c:pt idx="10">
                        <c:v>2.3199999999999998</c:v>
                      </c:pt>
                      <c:pt idx="11">
                        <c:v>2.3199999999999998</c:v>
                      </c:pt>
                      <c:pt idx="12">
                        <c:v>2.3199999999999998</c:v>
                      </c:pt>
                      <c:pt idx="13">
                        <c:v>2.67</c:v>
                      </c:pt>
                      <c:pt idx="14">
                        <c:v>2.67</c:v>
                      </c:pt>
                      <c:pt idx="15">
                        <c:v>2.67</c:v>
                      </c:pt>
                      <c:pt idx="16">
                        <c:v>2.67</c:v>
                      </c:pt>
                      <c:pt idx="17">
                        <c:v>2.67</c:v>
                      </c:pt>
                      <c:pt idx="18">
                        <c:v>2.67</c:v>
                      </c:pt>
                      <c:pt idx="19">
                        <c:v>2.67</c:v>
                      </c:pt>
                      <c:pt idx="20">
                        <c:v>2.67</c:v>
                      </c:pt>
                      <c:pt idx="21">
                        <c:v>2.67</c:v>
                      </c:pt>
                      <c:pt idx="22">
                        <c:v>2.67</c:v>
                      </c:pt>
                      <c:pt idx="23">
                        <c:v>2.67</c:v>
                      </c:pt>
                      <c:pt idx="24">
                        <c:v>2.67</c:v>
                      </c:pt>
                      <c:pt idx="25">
                        <c:v>2.67</c:v>
                      </c:pt>
                      <c:pt idx="26">
                        <c:v>2.67</c:v>
                      </c:pt>
                      <c:pt idx="27">
                        <c:v>2.67</c:v>
                      </c:pt>
                      <c:pt idx="28" formatCode="0.0">
                        <c:v>3.4</c:v>
                      </c:pt>
                      <c:pt idx="29" formatCode="0.0">
                        <c:v>3.4</c:v>
                      </c:pt>
                      <c:pt idx="30" formatCode="0.0">
                        <c:v>3.4</c:v>
                      </c:pt>
                      <c:pt idx="31" formatCode="0.0">
                        <c:v>3.4</c:v>
                      </c:pt>
                      <c:pt idx="32" formatCode="0.0">
                        <c:v>3.4</c:v>
                      </c:pt>
                      <c:pt idx="33">
                        <c:v>2.81</c:v>
                      </c:pt>
                      <c:pt idx="34">
                        <c:v>2.81</c:v>
                      </c:pt>
                      <c:pt idx="35">
                        <c:v>2.81</c:v>
                      </c:pt>
                      <c:pt idx="36">
                        <c:v>2.81</c:v>
                      </c:pt>
                      <c:pt idx="37">
                        <c:v>2.81</c:v>
                      </c:pt>
                      <c:pt idx="38">
                        <c:v>2.81</c:v>
                      </c:pt>
                      <c:pt idx="39">
                        <c:v>2.81</c:v>
                      </c:pt>
                      <c:pt idx="40">
                        <c:v>2.81</c:v>
                      </c:pt>
                      <c:pt idx="41">
                        <c:v>2.66</c:v>
                      </c:pt>
                      <c:pt idx="42">
                        <c:v>2.66</c:v>
                      </c:pt>
                      <c:pt idx="43">
                        <c:v>2.66</c:v>
                      </c:pt>
                      <c:pt idx="44">
                        <c:v>3.49</c:v>
                      </c:pt>
                      <c:pt idx="45">
                        <c:v>3.49</c:v>
                      </c:pt>
                      <c:pt idx="46">
                        <c:v>3.49</c:v>
                      </c:pt>
                      <c:pt idx="47">
                        <c:v>3.49</c:v>
                      </c:pt>
                      <c:pt idx="48">
                        <c:v>3.49</c:v>
                      </c:pt>
                      <c:pt idx="49">
                        <c:v>3.72</c:v>
                      </c:pt>
                      <c:pt idx="50">
                        <c:v>3.72</c:v>
                      </c:pt>
                      <c:pt idx="51">
                        <c:v>3.72</c:v>
                      </c:pt>
                      <c:pt idx="52">
                        <c:v>3.72</c:v>
                      </c:pt>
                      <c:pt idx="53">
                        <c:v>3.54</c:v>
                      </c:pt>
                      <c:pt idx="54">
                        <c:v>3.54</c:v>
                      </c:pt>
                      <c:pt idx="55">
                        <c:v>3.54</c:v>
                      </c:pt>
                      <c:pt idx="56">
                        <c:v>3.54</c:v>
                      </c:pt>
                      <c:pt idx="57">
                        <c:v>3.54</c:v>
                      </c:pt>
                      <c:pt idx="58">
                        <c:v>3.54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 formatCode="0.0">
                        <c:v>3.6</c:v>
                      </c:pt>
                      <c:pt idx="65" formatCode="0.0">
                        <c:v>3.6</c:v>
                      </c:pt>
                      <c:pt idx="66" formatCode="0.0">
                        <c:v>3.6</c:v>
                      </c:pt>
                      <c:pt idx="67">
                        <c:v>3.61</c:v>
                      </c:pt>
                      <c:pt idx="68">
                        <c:v>3.61</c:v>
                      </c:pt>
                      <c:pt idx="69">
                        <c:v>3.61</c:v>
                      </c:pt>
                      <c:pt idx="70">
                        <c:v>3.02</c:v>
                      </c:pt>
                      <c:pt idx="71">
                        <c:v>3.02</c:v>
                      </c:pt>
                      <c:pt idx="72">
                        <c:v>3.37</c:v>
                      </c:pt>
                      <c:pt idx="73">
                        <c:v>3.37</c:v>
                      </c:pt>
                      <c:pt idx="74">
                        <c:v>3.37</c:v>
                      </c:pt>
                      <c:pt idx="75">
                        <c:v>3.37</c:v>
                      </c:pt>
                      <c:pt idx="76">
                        <c:v>3.37</c:v>
                      </c:pt>
                      <c:pt idx="77">
                        <c:v>3.37</c:v>
                      </c:pt>
                      <c:pt idx="78" formatCode="0.0">
                        <c:v>2.9</c:v>
                      </c:pt>
                      <c:pt idx="79" formatCode="0.0">
                        <c:v>2.9</c:v>
                      </c:pt>
                      <c:pt idx="80" formatCode="0.0">
                        <c:v>2.9</c:v>
                      </c:pt>
                      <c:pt idx="81" formatCode="0.0">
                        <c:v>2.9</c:v>
                      </c:pt>
                      <c:pt idx="82">
                        <c:v>3.47</c:v>
                      </c:pt>
                      <c:pt idx="83">
                        <c:v>3.47</c:v>
                      </c:pt>
                      <c:pt idx="84">
                        <c:v>3.47</c:v>
                      </c:pt>
                      <c:pt idx="85">
                        <c:v>2.66</c:v>
                      </c:pt>
                      <c:pt idx="86">
                        <c:v>2.66</c:v>
                      </c:pt>
                      <c:pt idx="87">
                        <c:v>2.66</c:v>
                      </c:pt>
                      <c:pt idx="88">
                        <c:v>2.08</c:v>
                      </c:pt>
                      <c:pt idx="89">
                        <c:v>2.08</c:v>
                      </c:pt>
                      <c:pt idx="90">
                        <c:v>2.08</c:v>
                      </c:pt>
                      <c:pt idx="91">
                        <c:v>3.01</c:v>
                      </c:pt>
                      <c:pt idx="92">
                        <c:v>3.01</c:v>
                      </c:pt>
                      <c:pt idx="93">
                        <c:v>3.01</c:v>
                      </c:pt>
                      <c:pt idx="94">
                        <c:v>2.06</c:v>
                      </c:pt>
                      <c:pt idx="95">
                        <c:v>2.06</c:v>
                      </c:pt>
                      <c:pt idx="96">
                        <c:v>2.06</c:v>
                      </c:pt>
                      <c:pt idx="97">
                        <c:v>2.06</c:v>
                      </c:pt>
                      <c:pt idx="98">
                        <c:v>2.67</c:v>
                      </c:pt>
                      <c:pt idx="99">
                        <c:v>2.67</c:v>
                      </c:pt>
                      <c:pt idx="100">
                        <c:v>2.33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40-481A-868E-7C5D150C6A5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'#3'!$G$1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'#3'!$A$2:$A$105</c:f>
              <c:numCache>
                <c:formatCode>General</c:formatCode>
                <c:ptCount val="10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'#3'!$G$2:$G$105</c:f>
              <c:numCache>
                <c:formatCode>0</c:formatCode>
                <c:ptCount val="104"/>
                <c:pt idx="0">
                  <c:v>5870</c:v>
                </c:pt>
                <c:pt idx="1">
                  <c:v>5870</c:v>
                </c:pt>
                <c:pt idx="2">
                  <c:v>5870</c:v>
                </c:pt>
                <c:pt idx="3">
                  <c:v>7290</c:v>
                </c:pt>
                <c:pt idx="4">
                  <c:v>7290</c:v>
                </c:pt>
                <c:pt idx="5">
                  <c:v>7290</c:v>
                </c:pt>
                <c:pt idx="6">
                  <c:v>7290</c:v>
                </c:pt>
                <c:pt idx="7">
                  <c:v>6790</c:v>
                </c:pt>
                <c:pt idx="8">
                  <c:v>6790</c:v>
                </c:pt>
                <c:pt idx="9">
                  <c:v>6790</c:v>
                </c:pt>
                <c:pt idx="10">
                  <c:v>6790</c:v>
                </c:pt>
                <c:pt idx="11">
                  <c:v>6790</c:v>
                </c:pt>
                <c:pt idx="12">
                  <c:v>6790</c:v>
                </c:pt>
                <c:pt idx="13">
                  <c:v>8790</c:v>
                </c:pt>
                <c:pt idx="14">
                  <c:v>8790</c:v>
                </c:pt>
                <c:pt idx="15">
                  <c:v>8790</c:v>
                </c:pt>
                <c:pt idx="16">
                  <c:v>8790</c:v>
                </c:pt>
                <c:pt idx="17">
                  <c:v>8790</c:v>
                </c:pt>
                <c:pt idx="18">
                  <c:v>6930</c:v>
                </c:pt>
                <c:pt idx="19">
                  <c:v>6930</c:v>
                </c:pt>
                <c:pt idx="20">
                  <c:v>6930</c:v>
                </c:pt>
                <c:pt idx="21">
                  <c:v>6930</c:v>
                </c:pt>
                <c:pt idx="22">
                  <c:v>6930</c:v>
                </c:pt>
                <c:pt idx="23">
                  <c:v>6930</c:v>
                </c:pt>
                <c:pt idx="24">
                  <c:v>6930</c:v>
                </c:pt>
                <c:pt idx="25">
                  <c:v>8670</c:v>
                </c:pt>
                <c:pt idx="26">
                  <c:v>8670</c:v>
                </c:pt>
                <c:pt idx="27">
                  <c:v>8670</c:v>
                </c:pt>
                <c:pt idx="28">
                  <c:v>9990</c:v>
                </c:pt>
                <c:pt idx="29">
                  <c:v>9990</c:v>
                </c:pt>
                <c:pt idx="30">
                  <c:v>9990</c:v>
                </c:pt>
                <c:pt idx="31">
                  <c:v>9990</c:v>
                </c:pt>
                <c:pt idx="32">
                  <c:v>9990</c:v>
                </c:pt>
                <c:pt idx="33">
                  <c:v>6570</c:v>
                </c:pt>
                <c:pt idx="34">
                  <c:v>6570</c:v>
                </c:pt>
                <c:pt idx="35">
                  <c:v>6570</c:v>
                </c:pt>
                <c:pt idx="36">
                  <c:v>6570</c:v>
                </c:pt>
                <c:pt idx="37">
                  <c:v>6570</c:v>
                </c:pt>
                <c:pt idx="38">
                  <c:v>6570</c:v>
                </c:pt>
                <c:pt idx="39">
                  <c:v>6570</c:v>
                </c:pt>
                <c:pt idx="40">
                  <c:v>6570</c:v>
                </c:pt>
                <c:pt idx="41">
                  <c:v>7330</c:v>
                </c:pt>
                <c:pt idx="42">
                  <c:v>7330</c:v>
                </c:pt>
                <c:pt idx="43">
                  <c:v>7330</c:v>
                </c:pt>
                <c:pt idx="44">
                  <c:v>10890</c:v>
                </c:pt>
                <c:pt idx="45">
                  <c:v>10890</c:v>
                </c:pt>
                <c:pt idx="46">
                  <c:v>10890</c:v>
                </c:pt>
                <c:pt idx="47">
                  <c:v>10890</c:v>
                </c:pt>
                <c:pt idx="48">
                  <c:v>10890</c:v>
                </c:pt>
                <c:pt idx="49">
                  <c:v>11750</c:v>
                </c:pt>
                <c:pt idx="50">
                  <c:v>11750</c:v>
                </c:pt>
                <c:pt idx="51">
                  <c:v>11750</c:v>
                </c:pt>
                <c:pt idx="52">
                  <c:v>11750</c:v>
                </c:pt>
                <c:pt idx="53">
                  <c:v>10280</c:v>
                </c:pt>
                <c:pt idx="54">
                  <c:v>10280</c:v>
                </c:pt>
                <c:pt idx="55">
                  <c:v>10280</c:v>
                </c:pt>
                <c:pt idx="56">
                  <c:v>10280</c:v>
                </c:pt>
                <c:pt idx="57">
                  <c:v>10280</c:v>
                </c:pt>
                <c:pt idx="58">
                  <c:v>10280</c:v>
                </c:pt>
                <c:pt idx="59">
                  <c:v>9260</c:v>
                </c:pt>
                <c:pt idx="60">
                  <c:v>9260</c:v>
                </c:pt>
                <c:pt idx="61">
                  <c:v>9260</c:v>
                </c:pt>
                <c:pt idx="62">
                  <c:v>9260</c:v>
                </c:pt>
                <c:pt idx="63">
                  <c:v>9260</c:v>
                </c:pt>
                <c:pt idx="64">
                  <c:v>11830</c:v>
                </c:pt>
                <c:pt idx="65">
                  <c:v>11830</c:v>
                </c:pt>
                <c:pt idx="66">
                  <c:v>11830</c:v>
                </c:pt>
                <c:pt idx="67">
                  <c:v>8670</c:v>
                </c:pt>
                <c:pt idx="68">
                  <c:v>8670</c:v>
                </c:pt>
                <c:pt idx="69">
                  <c:v>8670</c:v>
                </c:pt>
                <c:pt idx="70">
                  <c:v>8480</c:v>
                </c:pt>
                <c:pt idx="71">
                  <c:v>8480</c:v>
                </c:pt>
                <c:pt idx="72">
                  <c:v>7410</c:v>
                </c:pt>
                <c:pt idx="73">
                  <c:v>7410</c:v>
                </c:pt>
                <c:pt idx="74">
                  <c:v>7410</c:v>
                </c:pt>
                <c:pt idx="75">
                  <c:v>7410</c:v>
                </c:pt>
                <c:pt idx="76">
                  <c:v>7410</c:v>
                </c:pt>
                <c:pt idx="77">
                  <c:v>7410</c:v>
                </c:pt>
                <c:pt idx="78">
                  <c:v>5850</c:v>
                </c:pt>
                <c:pt idx="79">
                  <c:v>5850</c:v>
                </c:pt>
                <c:pt idx="80">
                  <c:v>5850</c:v>
                </c:pt>
                <c:pt idx="81">
                  <c:v>5850</c:v>
                </c:pt>
                <c:pt idx="82">
                  <c:v>6820</c:v>
                </c:pt>
                <c:pt idx="83">
                  <c:v>6820</c:v>
                </c:pt>
                <c:pt idx="84">
                  <c:v>6820</c:v>
                </c:pt>
                <c:pt idx="85">
                  <c:v>7330</c:v>
                </c:pt>
                <c:pt idx="86">
                  <c:v>7330</c:v>
                </c:pt>
                <c:pt idx="87">
                  <c:v>7330</c:v>
                </c:pt>
                <c:pt idx="88">
                  <c:v>7140</c:v>
                </c:pt>
                <c:pt idx="89">
                  <c:v>7140</c:v>
                </c:pt>
                <c:pt idx="90">
                  <c:v>7140</c:v>
                </c:pt>
                <c:pt idx="91">
                  <c:v>7510</c:v>
                </c:pt>
                <c:pt idx="92">
                  <c:v>7510</c:v>
                </c:pt>
                <c:pt idx="93">
                  <c:v>7510</c:v>
                </c:pt>
                <c:pt idx="94">
                  <c:v>7920</c:v>
                </c:pt>
                <c:pt idx="95">
                  <c:v>7920</c:v>
                </c:pt>
                <c:pt idx="96">
                  <c:v>7920</c:v>
                </c:pt>
                <c:pt idx="97">
                  <c:v>7920</c:v>
                </c:pt>
                <c:pt idx="98">
                  <c:v>6770</c:v>
                </c:pt>
                <c:pt idx="99">
                  <c:v>6770</c:v>
                </c:pt>
                <c:pt idx="100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0-481A-868E-7C5D150C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'#3'!$E$1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'#3'!$E$2:$E$105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34</c:v>
                      </c:pt>
                      <c:pt idx="42">
                        <c:v>34</c:v>
                      </c:pt>
                      <c:pt idx="43">
                        <c:v>34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34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36</c:v>
                      </c:pt>
                      <c:pt idx="60">
                        <c:v>36</c:v>
                      </c:pt>
                      <c:pt idx="61">
                        <c:v>36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34</c:v>
                      </c:pt>
                      <c:pt idx="65">
                        <c:v>34</c:v>
                      </c:pt>
                      <c:pt idx="66">
                        <c:v>34</c:v>
                      </c:pt>
                      <c:pt idx="67">
                        <c:v>37</c:v>
                      </c:pt>
                      <c:pt idx="68">
                        <c:v>37</c:v>
                      </c:pt>
                      <c:pt idx="69">
                        <c:v>37</c:v>
                      </c:pt>
                      <c:pt idx="70">
                        <c:v>32</c:v>
                      </c:pt>
                      <c:pt idx="71">
                        <c:v>32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32</c:v>
                      </c:pt>
                      <c:pt idx="79">
                        <c:v>32</c:v>
                      </c:pt>
                      <c:pt idx="80">
                        <c:v>32</c:v>
                      </c:pt>
                      <c:pt idx="81">
                        <c:v>32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31</c:v>
                      </c:pt>
                      <c:pt idx="92">
                        <c:v>31</c:v>
                      </c:pt>
                      <c:pt idx="93">
                        <c:v>31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37</c:v>
                      </c:pt>
                      <c:pt idx="97">
                        <c:v>37</c:v>
                      </c:pt>
                      <c:pt idx="98">
                        <c:v>32</c:v>
                      </c:pt>
                      <c:pt idx="99">
                        <c:v>32</c:v>
                      </c:pt>
                      <c:pt idx="100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E40-481A-868E-7C5D150C6A51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'#3'!$F$2:$F$105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1403</c:v>
                      </c:pt>
                      <c:pt idx="1">
                        <c:v>1403</c:v>
                      </c:pt>
                      <c:pt idx="2">
                        <c:v>1403</c:v>
                      </c:pt>
                      <c:pt idx="3">
                        <c:v>2012</c:v>
                      </c:pt>
                      <c:pt idx="4">
                        <c:v>2012</c:v>
                      </c:pt>
                      <c:pt idx="5">
                        <c:v>2012</c:v>
                      </c:pt>
                      <c:pt idx="6">
                        <c:v>2012</c:v>
                      </c:pt>
                      <c:pt idx="7">
                        <c:v>2110</c:v>
                      </c:pt>
                      <c:pt idx="8">
                        <c:v>2110</c:v>
                      </c:pt>
                      <c:pt idx="9">
                        <c:v>2110</c:v>
                      </c:pt>
                      <c:pt idx="10">
                        <c:v>2110</c:v>
                      </c:pt>
                      <c:pt idx="11">
                        <c:v>2110</c:v>
                      </c:pt>
                      <c:pt idx="12">
                        <c:v>2110</c:v>
                      </c:pt>
                      <c:pt idx="13">
                        <c:v>2031</c:v>
                      </c:pt>
                      <c:pt idx="14">
                        <c:v>2031</c:v>
                      </c:pt>
                      <c:pt idx="15">
                        <c:v>2031</c:v>
                      </c:pt>
                      <c:pt idx="16">
                        <c:v>2031</c:v>
                      </c:pt>
                      <c:pt idx="17">
                        <c:v>2031</c:v>
                      </c:pt>
                      <c:pt idx="18">
                        <c:v>2252</c:v>
                      </c:pt>
                      <c:pt idx="19">
                        <c:v>2252</c:v>
                      </c:pt>
                      <c:pt idx="20">
                        <c:v>2252</c:v>
                      </c:pt>
                      <c:pt idx="21">
                        <c:v>2252</c:v>
                      </c:pt>
                      <c:pt idx="22">
                        <c:v>2252</c:v>
                      </c:pt>
                      <c:pt idx="23">
                        <c:v>2252</c:v>
                      </c:pt>
                      <c:pt idx="24">
                        <c:v>2252</c:v>
                      </c:pt>
                      <c:pt idx="25">
                        <c:v>2287</c:v>
                      </c:pt>
                      <c:pt idx="26">
                        <c:v>2287</c:v>
                      </c:pt>
                      <c:pt idx="27">
                        <c:v>2287</c:v>
                      </c:pt>
                      <c:pt idx="28">
                        <c:v>1749</c:v>
                      </c:pt>
                      <c:pt idx="29">
                        <c:v>1749</c:v>
                      </c:pt>
                      <c:pt idx="30">
                        <c:v>1749</c:v>
                      </c:pt>
                      <c:pt idx="31">
                        <c:v>1749</c:v>
                      </c:pt>
                      <c:pt idx="32">
                        <c:v>1749</c:v>
                      </c:pt>
                      <c:pt idx="33">
                        <c:v>1720</c:v>
                      </c:pt>
                      <c:pt idx="34">
                        <c:v>1720</c:v>
                      </c:pt>
                      <c:pt idx="35">
                        <c:v>1720</c:v>
                      </c:pt>
                      <c:pt idx="36">
                        <c:v>1720</c:v>
                      </c:pt>
                      <c:pt idx="37">
                        <c:v>1720</c:v>
                      </c:pt>
                      <c:pt idx="38">
                        <c:v>1720</c:v>
                      </c:pt>
                      <c:pt idx="39">
                        <c:v>1720</c:v>
                      </c:pt>
                      <c:pt idx="40">
                        <c:v>1720</c:v>
                      </c:pt>
                      <c:pt idx="41">
                        <c:v>2728</c:v>
                      </c:pt>
                      <c:pt idx="42">
                        <c:v>2728</c:v>
                      </c:pt>
                      <c:pt idx="43">
                        <c:v>2728</c:v>
                      </c:pt>
                      <c:pt idx="44">
                        <c:v>1997</c:v>
                      </c:pt>
                      <c:pt idx="45">
                        <c:v>1997</c:v>
                      </c:pt>
                      <c:pt idx="46">
                        <c:v>1997</c:v>
                      </c:pt>
                      <c:pt idx="47">
                        <c:v>1997</c:v>
                      </c:pt>
                      <c:pt idx="48">
                        <c:v>1997</c:v>
                      </c:pt>
                      <c:pt idx="49">
                        <c:v>1707</c:v>
                      </c:pt>
                      <c:pt idx="50">
                        <c:v>1707</c:v>
                      </c:pt>
                      <c:pt idx="51">
                        <c:v>1707</c:v>
                      </c:pt>
                      <c:pt idx="52">
                        <c:v>1707</c:v>
                      </c:pt>
                      <c:pt idx="53">
                        <c:v>1470</c:v>
                      </c:pt>
                      <c:pt idx="54">
                        <c:v>1470</c:v>
                      </c:pt>
                      <c:pt idx="55">
                        <c:v>1470</c:v>
                      </c:pt>
                      <c:pt idx="56">
                        <c:v>1470</c:v>
                      </c:pt>
                      <c:pt idx="57">
                        <c:v>1470</c:v>
                      </c:pt>
                      <c:pt idx="58">
                        <c:v>1470</c:v>
                      </c:pt>
                      <c:pt idx="59">
                        <c:v>1778</c:v>
                      </c:pt>
                      <c:pt idx="60">
                        <c:v>1778</c:v>
                      </c:pt>
                      <c:pt idx="61">
                        <c:v>1778</c:v>
                      </c:pt>
                      <c:pt idx="62">
                        <c:v>1778</c:v>
                      </c:pt>
                      <c:pt idx="63">
                        <c:v>1778</c:v>
                      </c:pt>
                      <c:pt idx="64">
                        <c:v>1856</c:v>
                      </c:pt>
                      <c:pt idx="65">
                        <c:v>1856</c:v>
                      </c:pt>
                      <c:pt idx="66">
                        <c:v>1856</c:v>
                      </c:pt>
                      <c:pt idx="67">
                        <c:v>1443</c:v>
                      </c:pt>
                      <c:pt idx="68">
                        <c:v>1443</c:v>
                      </c:pt>
                      <c:pt idx="69">
                        <c:v>1443</c:v>
                      </c:pt>
                      <c:pt idx="70">
                        <c:v>1594</c:v>
                      </c:pt>
                      <c:pt idx="71">
                        <c:v>1594</c:v>
                      </c:pt>
                      <c:pt idx="72">
                        <c:v>1439</c:v>
                      </c:pt>
                      <c:pt idx="73">
                        <c:v>1439</c:v>
                      </c:pt>
                      <c:pt idx="74">
                        <c:v>1439</c:v>
                      </c:pt>
                      <c:pt idx="75">
                        <c:v>1439</c:v>
                      </c:pt>
                      <c:pt idx="76">
                        <c:v>1439</c:v>
                      </c:pt>
                      <c:pt idx="77">
                        <c:v>1439</c:v>
                      </c:pt>
                      <c:pt idx="78">
                        <c:v>1552</c:v>
                      </c:pt>
                      <c:pt idx="79">
                        <c:v>1552</c:v>
                      </c:pt>
                      <c:pt idx="80">
                        <c:v>1552</c:v>
                      </c:pt>
                      <c:pt idx="81">
                        <c:v>1552</c:v>
                      </c:pt>
                      <c:pt idx="82">
                        <c:v>1412</c:v>
                      </c:pt>
                      <c:pt idx="83">
                        <c:v>1412</c:v>
                      </c:pt>
                      <c:pt idx="84">
                        <c:v>1412</c:v>
                      </c:pt>
                      <c:pt idx="85">
                        <c:v>2728</c:v>
                      </c:pt>
                      <c:pt idx="86">
                        <c:v>2728</c:v>
                      </c:pt>
                      <c:pt idx="87">
                        <c:v>2728</c:v>
                      </c:pt>
                      <c:pt idx="88">
                        <c:v>2841</c:v>
                      </c:pt>
                      <c:pt idx="89">
                        <c:v>2841</c:v>
                      </c:pt>
                      <c:pt idx="90">
                        <c:v>2841</c:v>
                      </c:pt>
                      <c:pt idx="91">
                        <c:v>2081</c:v>
                      </c:pt>
                      <c:pt idx="92">
                        <c:v>2081</c:v>
                      </c:pt>
                      <c:pt idx="93">
                        <c:v>2081</c:v>
                      </c:pt>
                      <c:pt idx="94">
                        <c:v>2417</c:v>
                      </c:pt>
                      <c:pt idx="95">
                        <c:v>2417</c:v>
                      </c:pt>
                      <c:pt idx="96">
                        <c:v>2417</c:v>
                      </c:pt>
                      <c:pt idx="97">
                        <c:v>2417</c:v>
                      </c:pt>
                      <c:pt idx="98">
                        <c:v>2078</c:v>
                      </c:pt>
                      <c:pt idx="99">
                        <c:v>2078</c:v>
                      </c:pt>
                      <c:pt idx="100">
                        <c:v>2840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40-481A-868E-7C5D150C6A51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Thrust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'#3'!$D$1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'#3'!$A$2:$A$121</c:f>
              <c:numCache>
                <c:formatCode>General</c:formatCode>
                <c:ptCount val="120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'#3'!$D$2:$D$121</c:f>
              <c:numCache>
                <c:formatCode>General</c:formatCode>
                <c:ptCount val="120"/>
                <c:pt idx="0">
                  <c:v>39</c:v>
                </c:pt>
                <c:pt idx="1">
                  <c:v>39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0-41BD-A4A2-38DA6236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'#3'!$G$1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'#3'!$G$2:$G$121</c:f>
              <c:numCache>
                <c:formatCode>0</c:formatCode>
                <c:ptCount val="120"/>
                <c:pt idx="0">
                  <c:v>5870</c:v>
                </c:pt>
                <c:pt idx="1">
                  <c:v>5870</c:v>
                </c:pt>
                <c:pt idx="2">
                  <c:v>5870</c:v>
                </c:pt>
                <c:pt idx="3">
                  <c:v>7290</c:v>
                </c:pt>
                <c:pt idx="4">
                  <c:v>7290</c:v>
                </c:pt>
                <c:pt idx="5">
                  <c:v>7290</c:v>
                </c:pt>
                <c:pt idx="6">
                  <c:v>7290</c:v>
                </c:pt>
                <c:pt idx="7">
                  <c:v>6790</c:v>
                </c:pt>
                <c:pt idx="8">
                  <c:v>6790</c:v>
                </c:pt>
                <c:pt idx="9">
                  <c:v>6790</c:v>
                </c:pt>
                <c:pt idx="10">
                  <c:v>6790</c:v>
                </c:pt>
                <c:pt idx="11">
                  <c:v>6790</c:v>
                </c:pt>
                <c:pt idx="12">
                  <c:v>6790</c:v>
                </c:pt>
                <c:pt idx="13">
                  <c:v>8790</c:v>
                </c:pt>
                <c:pt idx="14">
                  <c:v>8790</c:v>
                </c:pt>
                <c:pt idx="15">
                  <c:v>8790</c:v>
                </c:pt>
                <c:pt idx="16">
                  <c:v>8790</c:v>
                </c:pt>
                <c:pt idx="17">
                  <c:v>8790</c:v>
                </c:pt>
                <c:pt idx="18">
                  <c:v>6930</c:v>
                </c:pt>
                <c:pt idx="19">
                  <c:v>6930</c:v>
                </c:pt>
                <c:pt idx="20">
                  <c:v>6930</c:v>
                </c:pt>
                <c:pt idx="21">
                  <c:v>6930</c:v>
                </c:pt>
                <c:pt idx="22">
                  <c:v>6930</c:v>
                </c:pt>
                <c:pt idx="23">
                  <c:v>6930</c:v>
                </c:pt>
                <c:pt idx="24">
                  <c:v>6930</c:v>
                </c:pt>
                <c:pt idx="25">
                  <c:v>8670</c:v>
                </c:pt>
                <c:pt idx="26">
                  <c:v>8670</c:v>
                </c:pt>
                <c:pt idx="27">
                  <c:v>8670</c:v>
                </c:pt>
                <c:pt idx="28">
                  <c:v>9990</c:v>
                </c:pt>
                <c:pt idx="29">
                  <c:v>9990</c:v>
                </c:pt>
                <c:pt idx="30">
                  <c:v>9990</c:v>
                </c:pt>
                <c:pt idx="31">
                  <c:v>9990</c:v>
                </c:pt>
                <c:pt idx="32">
                  <c:v>9990</c:v>
                </c:pt>
                <c:pt idx="33">
                  <c:v>6570</c:v>
                </c:pt>
                <c:pt idx="34">
                  <c:v>6570</c:v>
                </c:pt>
                <c:pt idx="35">
                  <c:v>6570</c:v>
                </c:pt>
                <c:pt idx="36">
                  <c:v>6570</c:v>
                </c:pt>
                <c:pt idx="37">
                  <c:v>6570</c:v>
                </c:pt>
                <c:pt idx="38">
                  <c:v>6570</c:v>
                </c:pt>
                <c:pt idx="39">
                  <c:v>6570</c:v>
                </c:pt>
                <c:pt idx="40">
                  <c:v>6570</c:v>
                </c:pt>
                <c:pt idx="41">
                  <c:v>7330</c:v>
                </c:pt>
                <c:pt idx="42">
                  <c:v>7330</c:v>
                </c:pt>
                <c:pt idx="43">
                  <c:v>7330</c:v>
                </c:pt>
                <c:pt idx="44">
                  <c:v>10890</c:v>
                </c:pt>
                <c:pt idx="45">
                  <c:v>10890</c:v>
                </c:pt>
                <c:pt idx="46">
                  <c:v>10890</c:v>
                </c:pt>
                <c:pt idx="47">
                  <c:v>10890</c:v>
                </c:pt>
                <c:pt idx="48">
                  <c:v>10890</c:v>
                </c:pt>
                <c:pt idx="49">
                  <c:v>11750</c:v>
                </c:pt>
                <c:pt idx="50">
                  <c:v>11750</c:v>
                </c:pt>
                <c:pt idx="51">
                  <c:v>11750</c:v>
                </c:pt>
                <c:pt idx="52">
                  <c:v>11750</c:v>
                </c:pt>
                <c:pt idx="53">
                  <c:v>10280</c:v>
                </c:pt>
                <c:pt idx="54">
                  <c:v>10280</c:v>
                </c:pt>
                <c:pt idx="55">
                  <c:v>10280</c:v>
                </c:pt>
                <c:pt idx="56">
                  <c:v>10280</c:v>
                </c:pt>
                <c:pt idx="57">
                  <c:v>10280</c:v>
                </c:pt>
                <c:pt idx="58">
                  <c:v>10280</c:v>
                </c:pt>
                <c:pt idx="59">
                  <c:v>9260</c:v>
                </c:pt>
                <c:pt idx="60">
                  <c:v>9260</c:v>
                </c:pt>
                <c:pt idx="61">
                  <c:v>9260</c:v>
                </c:pt>
                <c:pt idx="62">
                  <c:v>9260</c:v>
                </c:pt>
                <c:pt idx="63">
                  <c:v>9260</c:v>
                </c:pt>
                <c:pt idx="64">
                  <c:v>11830</c:v>
                </c:pt>
                <c:pt idx="65">
                  <c:v>11830</c:v>
                </c:pt>
                <c:pt idx="66">
                  <c:v>11830</c:v>
                </c:pt>
                <c:pt idx="67">
                  <c:v>8670</c:v>
                </c:pt>
                <c:pt idx="68">
                  <c:v>8670</c:v>
                </c:pt>
                <c:pt idx="69">
                  <c:v>8670</c:v>
                </c:pt>
                <c:pt idx="70">
                  <c:v>8480</c:v>
                </c:pt>
                <c:pt idx="71">
                  <c:v>8480</c:v>
                </c:pt>
                <c:pt idx="72">
                  <c:v>7410</c:v>
                </c:pt>
                <c:pt idx="73">
                  <c:v>7410</c:v>
                </c:pt>
                <c:pt idx="74">
                  <c:v>7410</c:v>
                </c:pt>
                <c:pt idx="75">
                  <c:v>7410</c:v>
                </c:pt>
                <c:pt idx="76">
                  <c:v>7410</c:v>
                </c:pt>
                <c:pt idx="77">
                  <c:v>7410</c:v>
                </c:pt>
                <c:pt idx="78">
                  <c:v>5850</c:v>
                </c:pt>
                <c:pt idx="79">
                  <c:v>5850</c:v>
                </c:pt>
                <c:pt idx="80">
                  <c:v>5850</c:v>
                </c:pt>
                <c:pt idx="81">
                  <c:v>5850</c:v>
                </c:pt>
                <c:pt idx="82">
                  <c:v>6820</c:v>
                </c:pt>
                <c:pt idx="83">
                  <c:v>6820</c:v>
                </c:pt>
                <c:pt idx="84">
                  <c:v>6820</c:v>
                </c:pt>
                <c:pt idx="85">
                  <c:v>7330</c:v>
                </c:pt>
                <c:pt idx="86">
                  <c:v>7330</c:v>
                </c:pt>
                <c:pt idx="87">
                  <c:v>7330</c:v>
                </c:pt>
                <c:pt idx="88">
                  <c:v>7140</c:v>
                </c:pt>
                <c:pt idx="89">
                  <c:v>7140</c:v>
                </c:pt>
                <c:pt idx="90">
                  <c:v>7140</c:v>
                </c:pt>
                <c:pt idx="91">
                  <c:v>7510</c:v>
                </c:pt>
                <c:pt idx="92">
                  <c:v>7510</c:v>
                </c:pt>
                <c:pt idx="93">
                  <c:v>7510</c:v>
                </c:pt>
                <c:pt idx="94">
                  <c:v>7920</c:v>
                </c:pt>
                <c:pt idx="95">
                  <c:v>7920</c:v>
                </c:pt>
                <c:pt idx="96">
                  <c:v>7920</c:v>
                </c:pt>
                <c:pt idx="97">
                  <c:v>7920</c:v>
                </c:pt>
                <c:pt idx="98">
                  <c:v>6770</c:v>
                </c:pt>
                <c:pt idx="99">
                  <c:v>6770</c:v>
                </c:pt>
                <c:pt idx="100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0-41BD-A4A2-38DA6236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'#1'!$B$2:$B$105</c:f>
              <c:numCache>
                <c:formatCode>#,##0</c:formatCode>
                <c:ptCount val="104"/>
                <c:pt idx="0">
                  <c:v>5686</c:v>
                </c:pt>
                <c:pt idx="1">
                  <c:v>5686</c:v>
                </c:pt>
                <c:pt idx="2">
                  <c:v>5686</c:v>
                </c:pt>
                <c:pt idx="3">
                  <c:v>5686</c:v>
                </c:pt>
                <c:pt idx="4">
                  <c:v>5686</c:v>
                </c:pt>
                <c:pt idx="5">
                  <c:v>5686</c:v>
                </c:pt>
                <c:pt idx="6">
                  <c:v>5686</c:v>
                </c:pt>
                <c:pt idx="7">
                  <c:v>5686</c:v>
                </c:pt>
                <c:pt idx="8">
                  <c:v>5686</c:v>
                </c:pt>
                <c:pt idx="9">
                  <c:v>5686</c:v>
                </c:pt>
                <c:pt idx="10">
                  <c:v>5686</c:v>
                </c:pt>
                <c:pt idx="11">
                  <c:v>5686</c:v>
                </c:pt>
                <c:pt idx="12">
                  <c:v>5686</c:v>
                </c:pt>
                <c:pt idx="13">
                  <c:v>6544</c:v>
                </c:pt>
                <c:pt idx="14">
                  <c:v>6543</c:v>
                </c:pt>
                <c:pt idx="15">
                  <c:v>6543</c:v>
                </c:pt>
                <c:pt idx="16">
                  <c:v>6543</c:v>
                </c:pt>
                <c:pt idx="17">
                  <c:v>6543</c:v>
                </c:pt>
                <c:pt idx="18">
                  <c:v>6543</c:v>
                </c:pt>
                <c:pt idx="19">
                  <c:v>6543</c:v>
                </c:pt>
                <c:pt idx="20">
                  <c:v>6543</c:v>
                </c:pt>
                <c:pt idx="21">
                  <c:v>6543</c:v>
                </c:pt>
                <c:pt idx="22">
                  <c:v>6543</c:v>
                </c:pt>
                <c:pt idx="23">
                  <c:v>6543</c:v>
                </c:pt>
                <c:pt idx="24">
                  <c:v>6543</c:v>
                </c:pt>
                <c:pt idx="25">
                  <c:v>6543</c:v>
                </c:pt>
                <c:pt idx="26">
                  <c:v>6543</c:v>
                </c:pt>
                <c:pt idx="27">
                  <c:v>6543</c:v>
                </c:pt>
                <c:pt idx="28">
                  <c:v>6543</c:v>
                </c:pt>
                <c:pt idx="29">
                  <c:v>6543</c:v>
                </c:pt>
                <c:pt idx="30">
                  <c:v>6543</c:v>
                </c:pt>
                <c:pt idx="31">
                  <c:v>6525</c:v>
                </c:pt>
                <c:pt idx="32">
                  <c:v>6525</c:v>
                </c:pt>
                <c:pt idx="33">
                  <c:v>6525</c:v>
                </c:pt>
                <c:pt idx="34">
                  <c:v>6525</c:v>
                </c:pt>
                <c:pt idx="35">
                  <c:v>6525</c:v>
                </c:pt>
                <c:pt idx="36">
                  <c:v>6525</c:v>
                </c:pt>
                <c:pt idx="37">
                  <c:v>6525</c:v>
                </c:pt>
                <c:pt idx="38">
                  <c:v>6525</c:v>
                </c:pt>
                <c:pt idx="39">
                  <c:v>6525</c:v>
                </c:pt>
                <c:pt idx="40">
                  <c:v>6525</c:v>
                </c:pt>
                <c:pt idx="41">
                  <c:v>6516</c:v>
                </c:pt>
                <c:pt idx="42">
                  <c:v>6516</c:v>
                </c:pt>
                <c:pt idx="43">
                  <c:v>6516</c:v>
                </c:pt>
                <c:pt idx="44">
                  <c:v>6513</c:v>
                </c:pt>
                <c:pt idx="45">
                  <c:v>6513</c:v>
                </c:pt>
                <c:pt idx="46">
                  <c:v>6513</c:v>
                </c:pt>
                <c:pt idx="47">
                  <c:v>6510</c:v>
                </c:pt>
                <c:pt idx="48">
                  <c:v>6510</c:v>
                </c:pt>
                <c:pt idx="49">
                  <c:v>6510</c:v>
                </c:pt>
                <c:pt idx="50">
                  <c:v>6510</c:v>
                </c:pt>
                <c:pt idx="51">
                  <c:v>6510</c:v>
                </c:pt>
                <c:pt idx="52">
                  <c:v>6510</c:v>
                </c:pt>
                <c:pt idx="53">
                  <c:v>6510</c:v>
                </c:pt>
                <c:pt idx="54">
                  <c:v>6510</c:v>
                </c:pt>
                <c:pt idx="55">
                  <c:v>6510</c:v>
                </c:pt>
                <c:pt idx="56">
                  <c:v>6501</c:v>
                </c:pt>
                <c:pt idx="57">
                  <c:v>6501</c:v>
                </c:pt>
                <c:pt idx="58">
                  <c:v>6501</c:v>
                </c:pt>
                <c:pt idx="59">
                  <c:v>6498</c:v>
                </c:pt>
                <c:pt idx="60">
                  <c:v>6497</c:v>
                </c:pt>
                <c:pt idx="61">
                  <c:v>6497</c:v>
                </c:pt>
                <c:pt idx="62">
                  <c:v>6497</c:v>
                </c:pt>
                <c:pt idx="63">
                  <c:v>6497</c:v>
                </c:pt>
                <c:pt idx="64">
                  <c:v>6497</c:v>
                </c:pt>
                <c:pt idx="65">
                  <c:v>6492</c:v>
                </c:pt>
                <c:pt idx="66">
                  <c:v>6492</c:v>
                </c:pt>
                <c:pt idx="67">
                  <c:v>6492</c:v>
                </c:pt>
                <c:pt idx="68">
                  <c:v>6489</c:v>
                </c:pt>
                <c:pt idx="69">
                  <c:v>6488</c:v>
                </c:pt>
                <c:pt idx="70">
                  <c:v>6488</c:v>
                </c:pt>
                <c:pt idx="71">
                  <c:v>6486</c:v>
                </c:pt>
                <c:pt idx="72">
                  <c:v>6486</c:v>
                </c:pt>
                <c:pt idx="73">
                  <c:v>6486</c:v>
                </c:pt>
                <c:pt idx="74">
                  <c:v>6486</c:v>
                </c:pt>
                <c:pt idx="75">
                  <c:v>6486</c:v>
                </c:pt>
                <c:pt idx="76">
                  <c:v>6486</c:v>
                </c:pt>
                <c:pt idx="77">
                  <c:v>6486</c:v>
                </c:pt>
                <c:pt idx="78">
                  <c:v>6486</c:v>
                </c:pt>
                <c:pt idx="79">
                  <c:v>6486</c:v>
                </c:pt>
                <c:pt idx="80">
                  <c:v>6486</c:v>
                </c:pt>
                <c:pt idx="81">
                  <c:v>6486</c:v>
                </c:pt>
                <c:pt idx="82">
                  <c:v>6475</c:v>
                </c:pt>
                <c:pt idx="83">
                  <c:v>6474</c:v>
                </c:pt>
                <c:pt idx="84">
                  <c:v>6474</c:v>
                </c:pt>
                <c:pt idx="85">
                  <c:v>6474</c:v>
                </c:pt>
                <c:pt idx="86">
                  <c:v>6474</c:v>
                </c:pt>
                <c:pt idx="87">
                  <c:v>6474</c:v>
                </c:pt>
                <c:pt idx="88">
                  <c:v>6469</c:v>
                </c:pt>
                <c:pt idx="89">
                  <c:v>6469</c:v>
                </c:pt>
                <c:pt idx="90">
                  <c:v>6469</c:v>
                </c:pt>
                <c:pt idx="91">
                  <c:v>6469</c:v>
                </c:pt>
                <c:pt idx="92">
                  <c:v>6469</c:v>
                </c:pt>
                <c:pt idx="93">
                  <c:v>6469</c:v>
                </c:pt>
                <c:pt idx="94">
                  <c:v>6469</c:v>
                </c:pt>
                <c:pt idx="95">
                  <c:v>6469</c:v>
                </c:pt>
                <c:pt idx="96">
                  <c:v>6469</c:v>
                </c:pt>
                <c:pt idx="97">
                  <c:v>6460</c:v>
                </c:pt>
                <c:pt idx="98">
                  <c:v>6460</c:v>
                </c:pt>
                <c:pt idx="99">
                  <c:v>6460</c:v>
                </c:pt>
                <c:pt idx="100">
                  <c:v>6460</c:v>
                </c:pt>
                <c:pt idx="101">
                  <c:v>6460</c:v>
                </c:pt>
                <c:pt idx="102">
                  <c:v>6455</c:v>
                </c:pt>
                <c:pt idx="103" formatCode="General">
                  <c:v>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2-4BCF-B0AC-BDA2AFD2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'#1'!$C$1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'#1'!$C$2:$C$105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73</c:v>
                      </c:pt>
                      <c:pt idx="3">
                        <c:v>73</c:v>
                      </c:pt>
                      <c:pt idx="4">
                        <c:v>73</c:v>
                      </c:pt>
                      <c:pt idx="5">
                        <c:v>73</c:v>
                      </c:pt>
                      <c:pt idx="6">
                        <c:v>73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73</c:v>
                      </c:pt>
                      <c:pt idx="11">
                        <c:v>73</c:v>
                      </c:pt>
                      <c:pt idx="12">
                        <c:v>73</c:v>
                      </c:pt>
                      <c:pt idx="13">
                        <c:v>52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76</c:v>
                      </c:pt>
                      <c:pt idx="30">
                        <c:v>76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80</c:v>
                      </c:pt>
                      <c:pt idx="42">
                        <c:v>80</c:v>
                      </c:pt>
                      <c:pt idx="43">
                        <c:v>80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84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84</c:v>
                      </c:pt>
                      <c:pt idx="51">
                        <c:v>84</c:v>
                      </c:pt>
                      <c:pt idx="52">
                        <c:v>84</c:v>
                      </c:pt>
                      <c:pt idx="53">
                        <c:v>84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81</c:v>
                      </c:pt>
                      <c:pt idx="57">
                        <c:v>81</c:v>
                      </c:pt>
                      <c:pt idx="58">
                        <c:v>81</c:v>
                      </c:pt>
                      <c:pt idx="59">
                        <c:v>80</c:v>
                      </c:pt>
                      <c:pt idx="60">
                        <c:v>79</c:v>
                      </c:pt>
                      <c:pt idx="61">
                        <c:v>79</c:v>
                      </c:pt>
                      <c:pt idx="62">
                        <c:v>79</c:v>
                      </c:pt>
                      <c:pt idx="63">
                        <c:v>79</c:v>
                      </c:pt>
                      <c:pt idx="64">
                        <c:v>79</c:v>
                      </c:pt>
                      <c:pt idx="65">
                        <c:v>82</c:v>
                      </c:pt>
                      <c:pt idx="66">
                        <c:v>82</c:v>
                      </c:pt>
                      <c:pt idx="67">
                        <c:v>82</c:v>
                      </c:pt>
                      <c:pt idx="68">
                        <c:v>77</c:v>
                      </c:pt>
                      <c:pt idx="69">
                        <c:v>79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80</c:v>
                      </c:pt>
                      <c:pt idx="73">
                        <c:v>80</c:v>
                      </c:pt>
                      <c:pt idx="74">
                        <c:v>80</c:v>
                      </c:pt>
                      <c:pt idx="75">
                        <c:v>80</c:v>
                      </c:pt>
                      <c:pt idx="76">
                        <c:v>80</c:v>
                      </c:pt>
                      <c:pt idx="77">
                        <c:v>80</c:v>
                      </c:pt>
                      <c:pt idx="78">
                        <c:v>80</c:v>
                      </c:pt>
                      <c:pt idx="79">
                        <c:v>80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83</c:v>
                      </c:pt>
                      <c:pt idx="83">
                        <c:v>83</c:v>
                      </c:pt>
                      <c:pt idx="84">
                        <c:v>83</c:v>
                      </c:pt>
                      <c:pt idx="85">
                        <c:v>83</c:v>
                      </c:pt>
                      <c:pt idx="86">
                        <c:v>83</c:v>
                      </c:pt>
                      <c:pt idx="87">
                        <c:v>83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74</c:v>
                      </c:pt>
                      <c:pt idx="94">
                        <c:v>74</c:v>
                      </c:pt>
                      <c:pt idx="95">
                        <c:v>74</c:v>
                      </c:pt>
                      <c:pt idx="96">
                        <c:v>74</c:v>
                      </c:pt>
                      <c:pt idx="97">
                        <c:v>77</c:v>
                      </c:pt>
                      <c:pt idx="98">
                        <c:v>77</c:v>
                      </c:pt>
                      <c:pt idx="99">
                        <c:v>77</c:v>
                      </c:pt>
                      <c:pt idx="100">
                        <c:v>77</c:v>
                      </c:pt>
                      <c:pt idx="101">
                        <c:v>77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42-4BCF-B0AC-BDA2AFD2336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'#1'!$D$1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36</c:v>
                      </c:pt>
                      <c:pt idx="35">
                        <c:v>36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36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37</c:v>
                      </c:pt>
                      <c:pt idx="48">
                        <c:v>37</c:v>
                      </c:pt>
                      <c:pt idx="49">
                        <c:v>37</c:v>
                      </c:pt>
                      <c:pt idx="50">
                        <c:v>37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24</c:v>
                      </c:pt>
                      <c:pt idx="59">
                        <c:v>24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24</c:v>
                      </c:pt>
                      <c:pt idx="64">
                        <c:v>24</c:v>
                      </c:pt>
                      <c:pt idx="65">
                        <c:v>24</c:v>
                      </c:pt>
                      <c:pt idx="66">
                        <c:v>24</c:v>
                      </c:pt>
                      <c:pt idx="67">
                        <c:v>24</c:v>
                      </c:pt>
                      <c:pt idx="68">
                        <c:v>24</c:v>
                      </c:pt>
                      <c:pt idx="69">
                        <c:v>24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24</c:v>
                      </c:pt>
                      <c:pt idx="73">
                        <c:v>24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33</c:v>
                      </c:pt>
                      <c:pt idx="86">
                        <c:v>33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33</c:v>
                      </c:pt>
                      <c:pt idx="92">
                        <c:v>33</c:v>
                      </c:pt>
                      <c:pt idx="93">
                        <c:v>33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42-4BCF-B0AC-BDA2AFD2336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15270</c:v>
                      </c:pt>
                      <c:pt idx="1">
                        <c:v>15270</c:v>
                      </c:pt>
                      <c:pt idx="2">
                        <c:v>15270</c:v>
                      </c:pt>
                      <c:pt idx="3">
                        <c:v>15270</c:v>
                      </c:pt>
                      <c:pt idx="4">
                        <c:v>15270</c:v>
                      </c:pt>
                      <c:pt idx="5">
                        <c:v>15270</c:v>
                      </c:pt>
                      <c:pt idx="6">
                        <c:v>15270</c:v>
                      </c:pt>
                      <c:pt idx="7">
                        <c:v>15270</c:v>
                      </c:pt>
                      <c:pt idx="8">
                        <c:v>15270</c:v>
                      </c:pt>
                      <c:pt idx="9">
                        <c:v>15270</c:v>
                      </c:pt>
                      <c:pt idx="10">
                        <c:v>15270</c:v>
                      </c:pt>
                      <c:pt idx="11">
                        <c:v>15270</c:v>
                      </c:pt>
                      <c:pt idx="12">
                        <c:v>15270</c:v>
                      </c:pt>
                      <c:pt idx="13">
                        <c:v>15270</c:v>
                      </c:pt>
                      <c:pt idx="14">
                        <c:v>15270</c:v>
                      </c:pt>
                      <c:pt idx="15">
                        <c:v>15270</c:v>
                      </c:pt>
                      <c:pt idx="16">
                        <c:v>15270</c:v>
                      </c:pt>
                      <c:pt idx="17">
                        <c:v>15270</c:v>
                      </c:pt>
                      <c:pt idx="18">
                        <c:v>15270</c:v>
                      </c:pt>
                      <c:pt idx="19">
                        <c:v>15270</c:v>
                      </c:pt>
                      <c:pt idx="20">
                        <c:v>15270</c:v>
                      </c:pt>
                      <c:pt idx="21">
                        <c:v>15270</c:v>
                      </c:pt>
                      <c:pt idx="22">
                        <c:v>19770</c:v>
                      </c:pt>
                      <c:pt idx="23">
                        <c:v>19770</c:v>
                      </c:pt>
                      <c:pt idx="24">
                        <c:v>19770</c:v>
                      </c:pt>
                      <c:pt idx="25">
                        <c:v>19770</c:v>
                      </c:pt>
                      <c:pt idx="26">
                        <c:v>19770</c:v>
                      </c:pt>
                      <c:pt idx="27">
                        <c:v>19770</c:v>
                      </c:pt>
                      <c:pt idx="28">
                        <c:v>19770</c:v>
                      </c:pt>
                      <c:pt idx="29">
                        <c:v>19770</c:v>
                      </c:pt>
                      <c:pt idx="30">
                        <c:v>19770</c:v>
                      </c:pt>
                      <c:pt idx="31">
                        <c:v>19770</c:v>
                      </c:pt>
                      <c:pt idx="32">
                        <c:v>19770</c:v>
                      </c:pt>
                      <c:pt idx="33">
                        <c:v>19770</c:v>
                      </c:pt>
                      <c:pt idx="34">
                        <c:v>19770</c:v>
                      </c:pt>
                      <c:pt idx="35">
                        <c:v>19770</c:v>
                      </c:pt>
                      <c:pt idx="36">
                        <c:v>19770</c:v>
                      </c:pt>
                      <c:pt idx="37">
                        <c:v>19770</c:v>
                      </c:pt>
                      <c:pt idx="38">
                        <c:v>19770</c:v>
                      </c:pt>
                      <c:pt idx="39">
                        <c:v>19770</c:v>
                      </c:pt>
                      <c:pt idx="40">
                        <c:v>19770</c:v>
                      </c:pt>
                      <c:pt idx="41">
                        <c:v>19770</c:v>
                      </c:pt>
                      <c:pt idx="42">
                        <c:v>19770</c:v>
                      </c:pt>
                      <c:pt idx="43">
                        <c:v>19770</c:v>
                      </c:pt>
                      <c:pt idx="44">
                        <c:v>19770</c:v>
                      </c:pt>
                      <c:pt idx="45">
                        <c:v>19770</c:v>
                      </c:pt>
                      <c:pt idx="46">
                        <c:v>19770</c:v>
                      </c:pt>
                      <c:pt idx="47">
                        <c:v>19370</c:v>
                      </c:pt>
                      <c:pt idx="48">
                        <c:v>19370</c:v>
                      </c:pt>
                      <c:pt idx="49">
                        <c:v>19370</c:v>
                      </c:pt>
                      <c:pt idx="50">
                        <c:v>19370</c:v>
                      </c:pt>
                      <c:pt idx="51">
                        <c:v>19370</c:v>
                      </c:pt>
                      <c:pt idx="52">
                        <c:v>19100</c:v>
                      </c:pt>
                      <c:pt idx="53">
                        <c:v>19100</c:v>
                      </c:pt>
                      <c:pt idx="54">
                        <c:v>19100</c:v>
                      </c:pt>
                      <c:pt idx="55">
                        <c:v>19100</c:v>
                      </c:pt>
                      <c:pt idx="56">
                        <c:v>19100</c:v>
                      </c:pt>
                      <c:pt idx="57">
                        <c:v>19100</c:v>
                      </c:pt>
                      <c:pt idx="58">
                        <c:v>15690</c:v>
                      </c:pt>
                      <c:pt idx="59">
                        <c:v>15690</c:v>
                      </c:pt>
                      <c:pt idx="60">
                        <c:v>15690</c:v>
                      </c:pt>
                      <c:pt idx="61">
                        <c:v>15690</c:v>
                      </c:pt>
                      <c:pt idx="62">
                        <c:v>15690</c:v>
                      </c:pt>
                      <c:pt idx="63">
                        <c:v>15690</c:v>
                      </c:pt>
                      <c:pt idx="64">
                        <c:v>15690</c:v>
                      </c:pt>
                      <c:pt idx="65">
                        <c:v>15690</c:v>
                      </c:pt>
                      <c:pt idx="66">
                        <c:v>15690</c:v>
                      </c:pt>
                      <c:pt idx="67">
                        <c:v>15690</c:v>
                      </c:pt>
                      <c:pt idx="68">
                        <c:v>15690</c:v>
                      </c:pt>
                      <c:pt idx="69">
                        <c:v>15690</c:v>
                      </c:pt>
                      <c:pt idx="70">
                        <c:v>15690</c:v>
                      </c:pt>
                      <c:pt idx="71">
                        <c:v>15690</c:v>
                      </c:pt>
                      <c:pt idx="72">
                        <c:v>15690</c:v>
                      </c:pt>
                      <c:pt idx="73">
                        <c:v>15690</c:v>
                      </c:pt>
                      <c:pt idx="74">
                        <c:v>15690</c:v>
                      </c:pt>
                      <c:pt idx="75">
                        <c:v>15690</c:v>
                      </c:pt>
                      <c:pt idx="76">
                        <c:v>15690</c:v>
                      </c:pt>
                      <c:pt idx="77">
                        <c:v>15690</c:v>
                      </c:pt>
                      <c:pt idx="78">
                        <c:v>15690</c:v>
                      </c:pt>
                      <c:pt idx="79">
                        <c:v>15690</c:v>
                      </c:pt>
                      <c:pt idx="80">
                        <c:v>15690</c:v>
                      </c:pt>
                      <c:pt idx="81">
                        <c:v>15690</c:v>
                      </c:pt>
                      <c:pt idx="82">
                        <c:v>18450</c:v>
                      </c:pt>
                      <c:pt idx="83">
                        <c:v>18450</c:v>
                      </c:pt>
                      <c:pt idx="84">
                        <c:v>18450</c:v>
                      </c:pt>
                      <c:pt idx="85">
                        <c:v>18060</c:v>
                      </c:pt>
                      <c:pt idx="86">
                        <c:v>18060</c:v>
                      </c:pt>
                      <c:pt idx="87">
                        <c:v>18060</c:v>
                      </c:pt>
                      <c:pt idx="88">
                        <c:v>18060</c:v>
                      </c:pt>
                      <c:pt idx="89">
                        <c:v>18060</c:v>
                      </c:pt>
                      <c:pt idx="90">
                        <c:v>18060</c:v>
                      </c:pt>
                      <c:pt idx="91">
                        <c:v>18060</c:v>
                      </c:pt>
                      <c:pt idx="92">
                        <c:v>18060</c:v>
                      </c:pt>
                      <c:pt idx="93">
                        <c:v>18060</c:v>
                      </c:pt>
                      <c:pt idx="94">
                        <c:v>18060</c:v>
                      </c:pt>
                      <c:pt idx="95">
                        <c:v>18060</c:v>
                      </c:pt>
                      <c:pt idx="96">
                        <c:v>18060</c:v>
                      </c:pt>
                      <c:pt idx="97">
                        <c:v>18060</c:v>
                      </c:pt>
                      <c:pt idx="98">
                        <c:v>18060</c:v>
                      </c:pt>
                      <c:pt idx="99">
                        <c:v>18060</c:v>
                      </c:pt>
                      <c:pt idx="100">
                        <c:v>18060</c:v>
                      </c:pt>
                      <c:pt idx="101">
                        <c:v>18060</c:v>
                      </c:pt>
                      <c:pt idx="102">
                        <c:v>18060</c:v>
                      </c:pt>
                      <c:pt idx="103">
                        <c:v>12630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42-4BCF-B0AC-BDA2AFD2336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3.93</c:v>
                      </c:pt>
                      <c:pt idx="1">
                        <c:v>3.93</c:v>
                      </c:pt>
                      <c:pt idx="2">
                        <c:v>3.93</c:v>
                      </c:pt>
                      <c:pt idx="3">
                        <c:v>3.93</c:v>
                      </c:pt>
                      <c:pt idx="4">
                        <c:v>3.93</c:v>
                      </c:pt>
                      <c:pt idx="5">
                        <c:v>3.93</c:v>
                      </c:pt>
                      <c:pt idx="6">
                        <c:v>3.93</c:v>
                      </c:pt>
                      <c:pt idx="7">
                        <c:v>3.93</c:v>
                      </c:pt>
                      <c:pt idx="8">
                        <c:v>3.93</c:v>
                      </c:pt>
                      <c:pt idx="9">
                        <c:v>3.93</c:v>
                      </c:pt>
                      <c:pt idx="10">
                        <c:v>3.93</c:v>
                      </c:pt>
                      <c:pt idx="11">
                        <c:v>3.93</c:v>
                      </c:pt>
                      <c:pt idx="12">
                        <c:v>3.93</c:v>
                      </c:pt>
                      <c:pt idx="13">
                        <c:v>3.93</c:v>
                      </c:pt>
                      <c:pt idx="14">
                        <c:v>3.93</c:v>
                      </c:pt>
                      <c:pt idx="15">
                        <c:v>3.93</c:v>
                      </c:pt>
                      <c:pt idx="16">
                        <c:v>3.93</c:v>
                      </c:pt>
                      <c:pt idx="17">
                        <c:v>3.93</c:v>
                      </c:pt>
                      <c:pt idx="18">
                        <c:v>3.93</c:v>
                      </c:pt>
                      <c:pt idx="19">
                        <c:v>3.93</c:v>
                      </c:pt>
                      <c:pt idx="20">
                        <c:v>3.93</c:v>
                      </c:pt>
                      <c:pt idx="21">
                        <c:v>3.93</c:v>
                      </c:pt>
                      <c:pt idx="22">
                        <c:v>4.17</c:v>
                      </c:pt>
                      <c:pt idx="23">
                        <c:v>4.17</c:v>
                      </c:pt>
                      <c:pt idx="24">
                        <c:v>4.17</c:v>
                      </c:pt>
                      <c:pt idx="25">
                        <c:v>4.17</c:v>
                      </c:pt>
                      <c:pt idx="26">
                        <c:v>4.17</c:v>
                      </c:pt>
                      <c:pt idx="27">
                        <c:v>4.17</c:v>
                      </c:pt>
                      <c:pt idx="28">
                        <c:v>4.17</c:v>
                      </c:pt>
                      <c:pt idx="29">
                        <c:v>4.17</c:v>
                      </c:pt>
                      <c:pt idx="30">
                        <c:v>4.17</c:v>
                      </c:pt>
                      <c:pt idx="31">
                        <c:v>4.17</c:v>
                      </c:pt>
                      <c:pt idx="32">
                        <c:v>4.17</c:v>
                      </c:pt>
                      <c:pt idx="33">
                        <c:v>4.17</c:v>
                      </c:pt>
                      <c:pt idx="34">
                        <c:v>4.17</c:v>
                      </c:pt>
                      <c:pt idx="35">
                        <c:v>4.17</c:v>
                      </c:pt>
                      <c:pt idx="36">
                        <c:v>4.17</c:v>
                      </c:pt>
                      <c:pt idx="37">
                        <c:v>4.17</c:v>
                      </c:pt>
                      <c:pt idx="38">
                        <c:v>4.17</c:v>
                      </c:pt>
                      <c:pt idx="39">
                        <c:v>4.17</c:v>
                      </c:pt>
                      <c:pt idx="40">
                        <c:v>4.17</c:v>
                      </c:pt>
                      <c:pt idx="41">
                        <c:v>4.17</c:v>
                      </c:pt>
                      <c:pt idx="42">
                        <c:v>4.17</c:v>
                      </c:pt>
                      <c:pt idx="43">
                        <c:v>4.17</c:v>
                      </c:pt>
                      <c:pt idx="44">
                        <c:v>4.17</c:v>
                      </c:pt>
                      <c:pt idx="45">
                        <c:v>4.17</c:v>
                      </c:pt>
                      <c:pt idx="46">
                        <c:v>4.17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4.01</c:v>
                      </c:pt>
                      <c:pt idx="59">
                        <c:v>4.01</c:v>
                      </c:pt>
                      <c:pt idx="60">
                        <c:v>4.01</c:v>
                      </c:pt>
                      <c:pt idx="61">
                        <c:v>4.01</c:v>
                      </c:pt>
                      <c:pt idx="62">
                        <c:v>4.01</c:v>
                      </c:pt>
                      <c:pt idx="63">
                        <c:v>4.01</c:v>
                      </c:pt>
                      <c:pt idx="64">
                        <c:v>4.01</c:v>
                      </c:pt>
                      <c:pt idx="65">
                        <c:v>4.01</c:v>
                      </c:pt>
                      <c:pt idx="66">
                        <c:v>4.01</c:v>
                      </c:pt>
                      <c:pt idx="67">
                        <c:v>4.01</c:v>
                      </c:pt>
                      <c:pt idx="68">
                        <c:v>4.01</c:v>
                      </c:pt>
                      <c:pt idx="69">
                        <c:v>4.01</c:v>
                      </c:pt>
                      <c:pt idx="70">
                        <c:v>4.01</c:v>
                      </c:pt>
                      <c:pt idx="71">
                        <c:v>4.01</c:v>
                      </c:pt>
                      <c:pt idx="72">
                        <c:v>4.01</c:v>
                      </c:pt>
                      <c:pt idx="73">
                        <c:v>4.01</c:v>
                      </c:pt>
                      <c:pt idx="74">
                        <c:v>4.01</c:v>
                      </c:pt>
                      <c:pt idx="75">
                        <c:v>4.01</c:v>
                      </c:pt>
                      <c:pt idx="76">
                        <c:v>4.01</c:v>
                      </c:pt>
                      <c:pt idx="77">
                        <c:v>4.01</c:v>
                      </c:pt>
                      <c:pt idx="78">
                        <c:v>4.01</c:v>
                      </c:pt>
                      <c:pt idx="79">
                        <c:v>4.01</c:v>
                      </c:pt>
                      <c:pt idx="80">
                        <c:v>4.01</c:v>
                      </c:pt>
                      <c:pt idx="81">
                        <c:v>4.01</c:v>
                      </c:pt>
                      <c:pt idx="82">
                        <c:v>3.94</c:v>
                      </c:pt>
                      <c:pt idx="83">
                        <c:v>3.94</c:v>
                      </c:pt>
                      <c:pt idx="84">
                        <c:v>3.94</c:v>
                      </c:pt>
                      <c:pt idx="85">
                        <c:v>4.0599999999999996</c:v>
                      </c:pt>
                      <c:pt idx="86">
                        <c:v>4.0599999999999996</c:v>
                      </c:pt>
                      <c:pt idx="87">
                        <c:v>4.0599999999999996</c:v>
                      </c:pt>
                      <c:pt idx="88">
                        <c:v>4.0599999999999996</c:v>
                      </c:pt>
                      <c:pt idx="89">
                        <c:v>4.0599999999999996</c:v>
                      </c:pt>
                      <c:pt idx="90">
                        <c:v>4.0599999999999996</c:v>
                      </c:pt>
                      <c:pt idx="91">
                        <c:v>4.0599999999999996</c:v>
                      </c:pt>
                      <c:pt idx="92">
                        <c:v>4.0599999999999996</c:v>
                      </c:pt>
                      <c:pt idx="93">
                        <c:v>4.0599999999999996</c:v>
                      </c:pt>
                      <c:pt idx="94">
                        <c:v>4.0599999999999996</c:v>
                      </c:pt>
                      <c:pt idx="95">
                        <c:v>4.0599999999999996</c:v>
                      </c:pt>
                      <c:pt idx="96">
                        <c:v>4.0599999999999996</c:v>
                      </c:pt>
                      <c:pt idx="97">
                        <c:v>4.0599999999999996</c:v>
                      </c:pt>
                      <c:pt idx="98">
                        <c:v>4.0599999999999996</c:v>
                      </c:pt>
                      <c:pt idx="99">
                        <c:v>4.0599999999999996</c:v>
                      </c:pt>
                      <c:pt idx="100">
                        <c:v>4.0599999999999996</c:v>
                      </c:pt>
                      <c:pt idx="101">
                        <c:v>4.0599999999999996</c:v>
                      </c:pt>
                      <c:pt idx="102">
                        <c:v>4.0599999999999996</c:v>
                      </c:pt>
                      <c:pt idx="103">
                        <c:v>3.59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42-4BCF-B0AC-BDA2AFD2336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'#1'!$E$1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'#1'!$E$2:$E$105</c:f>
              <c:numCache>
                <c:formatCode>General</c:formatCode>
                <c:ptCount val="104"/>
                <c:pt idx="0">
                  <c:v>2148</c:v>
                </c:pt>
                <c:pt idx="1">
                  <c:v>2148</c:v>
                </c:pt>
                <c:pt idx="2">
                  <c:v>2148</c:v>
                </c:pt>
                <c:pt idx="3">
                  <c:v>2148</c:v>
                </c:pt>
                <c:pt idx="4">
                  <c:v>2148</c:v>
                </c:pt>
                <c:pt idx="5">
                  <c:v>2148</c:v>
                </c:pt>
                <c:pt idx="6">
                  <c:v>2148</c:v>
                </c:pt>
                <c:pt idx="7">
                  <c:v>2148</c:v>
                </c:pt>
                <c:pt idx="8">
                  <c:v>2148</c:v>
                </c:pt>
                <c:pt idx="9">
                  <c:v>2148</c:v>
                </c:pt>
                <c:pt idx="10">
                  <c:v>2148</c:v>
                </c:pt>
                <c:pt idx="11">
                  <c:v>2148</c:v>
                </c:pt>
                <c:pt idx="12">
                  <c:v>2148</c:v>
                </c:pt>
                <c:pt idx="13">
                  <c:v>2148</c:v>
                </c:pt>
                <c:pt idx="14">
                  <c:v>2148</c:v>
                </c:pt>
                <c:pt idx="15">
                  <c:v>2148</c:v>
                </c:pt>
                <c:pt idx="16">
                  <c:v>2148</c:v>
                </c:pt>
                <c:pt idx="17">
                  <c:v>2148</c:v>
                </c:pt>
                <c:pt idx="18">
                  <c:v>2148</c:v>
                </c:pt>
                <c:pt idx="19">
                  <c:v>2148</c:v>
                </c:pt>
                <c:pt idx="20">
                  <c:v>2148</c:v>
                </c:pt>
                <c:pt idx="21">
                  <c:v>2148</c:v>
                </c:pt>
                <c:pt idx="22">
                  <c:v>2565</c:v>
                </c:pt>
                <c:pt idx="23">
                  <c:v>2565</c:v>
                </c:pt>
                <c:pt idx="24">
                  <c:v>2565</c:v>
                </c:pt>
                <c:pt idx="25">
                  <c:v>2565</c:v>
                </c:pt>
                <c:pt idx="26">
                  <c:v>2565</c:v>
                </c:pt>
                <c:pt idx="27">
                  <c:v>2565</c:v>
                </c:pt>
                <c:pt idx="28">
                  <c:v>2565</c:v>
                </c:pt>
                <c:pt idx="29">
                  <c:v>2565</c:v>
                </c:pt>
                <c:pt idx="30">
                  <c:v>2565</c:v>
                </c:pt>
                <c:pt idx="31">
                  <c:v>2565</c:v>
                </c:pt>
                <c:pt idx="32">
                  <c:v>2565</c:v>
                </c:pt>
                <c:pt idx="33">
                  <c:v>2565</c:v>
                </c:pt>
                <c:pt idx="34">
                  <c:v>2565</c:v>
                </c:pt>
                <c:pt idx="35">
                  <c:v>2565</c:v>
                </c:pt>
                <c:pt idx="36">
                  <c:v>2565</c:v>
                </c:pt>
                <c:pt idx="37">
                  <c:v>2565</c:v>
                </c:pt>
                <c:pt idx="38">
                  <c:v>2565</c:v>
                </c:pt>
                <c:pt idx="39">
                  <c:v>2565</c:v>
                </c:pt>
                <c:pt idx="40">
                  <c:v>2565</c:v>
                </c:pt>
                <c:pt idx="41">
                  <c:v>2565</c:v>
                </c:pt>
                <c:pt idx="42">
                  <c:v>2565</c:v>
                </c:pt>
                <c:pt idx="43">
                  <c:v>2565</c:v>
                </c:pt>
                <c:pt idx="44">
                  <c:v>2565</c:v>
                </c:pt>
                <c:pt idx="45">
                  <c:v>2565</c:v>
                </c:pt>
                <c:pt idx="46">
                  <c:v>2565</c:v>
                </c:pt>
                <c:pt idx="47">
                  <c:v>2790</c:v>
                </c:pt>
                <c:pt idx="48">
                  <c:v>2790</c:v>
                </c:pt>
                <c:pt idx="49">
                  <c:v>2790</c:v>
                </c:pt>
                <c:pt idx="50">
                  <c:v>2790</c:v>
                </c:pt>
                <c:pt idx="51">
                  <c:v>2790</c:v>
                </c:pt>
                <c:pt idx="52">
                  <c:v>2677</c:v>
                </c:pt>
                <c:pt idx="53">
                  <c:v>2677</c:v>
                </c:pt>
                <c:pt idx="54">
                  <c:v>2677</c:v>
                </c:pt>
                <c:pt idx="55">
                  <c:v>2677</c:v>
                </c:pt>
                <c:pt idx="56">
                  <c:v>2677</c:v>
                </c:pt>
                <c:pt idx="57">
                  <c:v>2677</c:v>
                </c:pt>
                <c:pt idx="58">
                  <c:v>2142</c:v>
                </c:pt>
                <c:pt idx="59">
                  <c:v>2142</c:v>
                </c:pt>
                <c:pt idx="60">
                  <c:v>2142</c:v>
                </c:pt>
                <c:pt idx="61">
                  <c:v>2142</c:v>
                </c:pt>
                <c:pt idx="62">
                  <c:v>2142</c:v>
                </c:pt>
                <c:pt idx="63">
                  <c:v>2142</c:v>
                </c:pt>
                <c:pt idx="64">
                  <c:v>2142</c:v>
                </c:pt>
                <c:pt idx="65">
                  <c:v>2142</c:v>
                </c:pt>
                <c:pt idx="66">
                  <c:v>2142</c:v>
                </c:pt>
                <c:pt idx="67">
                  <c:v>2142</c:v>
                </c:pt>
                <c:pt idx="68">
                  <c:v>2142</c:v>
                </c:pt>
                <c:pt idx="69">
                  <c:v>2142</c:v>
                </c:pt>
                <c:pt idx="70">
                  <c:v>2142</c:v>
                </c:pt>
                <c:pt idx="71">
                  <c:v>2142</c:v>
                </c:pt>
                <c:pt idx="72">
                  <c:v>2142</c:v>
                </c:pt>
                <c:pt idx="73">
                  <c:v>2142</c:v>
                </c:pt>
                <c:pt idx="74">
                  <c:v>2142</c:v>
                </c:pt>
                <c:pt idx="75">
                  <c:v>2142</c:v>
                </c:pt>
                <c:pt idx="76">
                  <c:v>2142</c:v>
                </c:pt>
                <c:pt idx="77">
                  <c:v>2142</c:v>
                </c:pt>
                <c:pt idx="78">
                  <c:v>2142</c:v>
                </c:pt>
                <c:pt idx="79">
                  <c:v>2142</c:v>
                </c:pt>
                <c:pt idx="80">
                  <c:v>2142</c:v>
                </c:pt>
                <c:pt idx="81">
                  <c:v>2142</c:v>
                </c:pt>
                <c:pt idx="82">
                  <c:v>2776</c:v>
                </c:pt>
                <c:pt idx="83">
                  <c:v>2776</c:v>
                </c:pt>
                <c:pt idx="84">
                  <c:v>2776</c:v>
                </c:pt>
                <c:pt idx="85">
                  <c:v>2697</c:v>
                </c:pt>
                <c:pt idx="86">
                  <c:v>2697</c:v>
                </c:pt>
                <c:pt idx="87">
                  <c:v>2697</c:v>
                </c:pt>
                <c:pt idx="88">
                  <c:v>2697</c:v>
                </c:pt>
                <c:pt idx="89">
                  <c:v>2697</c:v>
                </c:pt>
                <c:pt idx="90">
                  <c:v>2697</c:v>
                </c:pt>
                <c:pt idx="91">
                  <c:v>2697</c:v>
                </c:pt>
                <c:pt idx="92">
                  <c:v>2697</c:v>
                </c:pt>
                <c:pt idx="93">
                  <c:v>2697</c:v>
                </c:pt>
                <c:pt idx="94">
                  <c:v>2697</c:v>
                </c:pt>
                <c:pt idx="95">
                  <c:v>2697</c:v>
                </c:pt>
                <c:pt idx="96">
                  <c:v>2697</c:v>
                </c:pt>
                <c:pt idx="97">
                  <c:v>2697</c:v>
                </c:pt>
                <c:pt idx="98">
                  <c:v>2697</c:v>
                </c:pt>
                <c:pt idx="99">
                  <c:v>2697</c:v>
                </c:pt>
                <c:pt idx="100">
                  <c:v>2697</c:v>
                </c:pt>
                <c:pt idx="101">
                  <c:v>2697</c:v>
                </c:pt>
                <c:pt idx="102">
                  <c:v>2697</c:v>
                </c:pt>
                <c:pt idx="103">
                  <c:v>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2-4BCF-B0AC-BDA2AFD2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Velocity</a:t>
            </a:r>
            <a:r>
              <a:rPr lang="en-IN" b="1" baseline="0"/>
              <a:t> S (m/s) vs Penetration Rate (mm/min)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'#3'!$C$1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'#3'!$C$2:$C$121</c:f>
              <c:numCache>
                <c:formatCode>General</c:formatCode>
                <c:ptCount val="120"/>
                <c:pt idx="0">
                  <c:v>2889</c:v>
                </c:pt>
                <c:pt idx="1">
                  <c:v>2889</c:v>
                </c:pt>
                <c:pt idx="2">
                  <c:v>3119</c:v>
                </c:pt>
                <c:pt idx="3">
                  <c:v>3119</c:v>
                </c:pt>
                <c:pt idx="4">
                  <c:v>3119</c:v>
                </c:pt>
                <c:pt idx="5">
                  <c:v>3119</c:v>
                </c:pt>
                <c:pt idx="6">
                  <c:v>3119</c:v>
                </c:pt>
                <c:pt idx="7">
                  <c:v>3119</c:v>
                </c:pt>
                <c:pt idx="8">
                  <c:v>3119</c:v>
                </c:pt>
                <c:pt idx="9">
                  <c:v>3119</c:v>
                </c:pt>
                <c:pt idx="10">
                  <c:v>3119</c:v>
                </c:pt>
                <c:pt idx="11">
                  <c:v>3119</c:v>
                </c:pt>
                <c:pt idx="12">
                  <c:v>3119</c:v>
                </c:pt>
                <c:pt idx="13">
                  <c:v>3119</c:v>
                </c:pt>
                <c:pt idx="14">
                  <c:v>3119</c:v>
                </c:pt>
                <c:pt idx="15">
                  <c:v>3051</c:v>
                </c:pt>
                <c:pt idx="16">
                  <c:v>3051</c:v>
                </c:pt>
                <c:pt idx="17">
                  <c:v>3051</c:v>
                </c:pt>
                <c:pt idx="18">
                  <c:v>3076</c:v>
                </c:pt>
                <c:pt idx="19">
                  <c:v>3076</c:v>
                </c:pt>
                <c:pt idx="20">
                  <c:v>3076</c:v>
                </c:pt>
                <c:pt idx="21">
                  <c:v>3076</c:v>
                </c:pt>
                <c:pt idx="22">
                  <c:v>3076</c:v>
                </c:pt>
                <c:pt idx="23">
                  <c:v>3076</c:v>
                </c:pt>
                <c:pt idx="24">
                  <c:v>3076</c:v>
                </c:pt>
                <c:pt idx="25">
                  <c:v>3076</c:v>
                </c:pt>
                <c:pt idx="26">
                  <c:v>3011</c:v>
                </c:pt>
                <c:pt idx="27">
                  <c:v>3011</c:v>
                </c:pt>
                <c:pt idx="28">
                  <c:v>3011</c:v>
                </c:pt>
                <c:pt idx="29">
                  <c:v>3011</c:v>
                </c:pt>
                <c:pt idx="30">
                  <c:v>3011</c:v>
                </c:pt>
                <c:pt idx="31">
                  <c:v>3026</c:v>
                </c:pt>
                <c:pt idx="32">
                  <c:v>3026</c:v>
                </c:pt>
                <c:pt idx="33">
                  <c:v>3026</c:v>
                </c:pt>
                <c:pt idx="34">
                  <c:v>3026</c:v>
                </c:pt>
                <c:pt idx="35">
                  <c:v>3026</c:v>
                </c:pt>
                <c:pt idx="36">
                  <c:v>3118</c:v>
                </c:pt>
                <c:pt idx="37">
                  <c:v>3118</c:v>
                </c:pt>
                <c:pt idx="38">
                  <c:v>3118</c:v>
                </c:pt>
                <c:pt idx="39">
                  <c:v>3118</c:v>
                </c:pt>
                <c:pt idx="40">
                  <c:v>3118</c:v>
                </c:pt>
                <c:pt idx="41">
                  <c:v>3118</c:v>
                </c:pt>
                <c:pt idx="42">
                  <c:v>3118</c:v>
                </c:pt>
                <c:pt idx="43">
                  <c:v>3005</c:v>
                </c:pt>
                <c:pt idx="44">
                  <c:v>3009</c:v>
                </c:pt>
                <c:pt idx="45">
                  <c:v>3009</c:v>
                </c:pt>
                <c:pt idx="46">
                  <c:v>3009</c:v>
                </c:pt>
                <c:pt idx="47">
                  <c:v>3009</c:v>
                </c:pt>
                <c:pt idx="48">
                  <c:v>3042</c:v>
                </c:pt>
                <c:pt idx="49">
                  <c:v>3042</c:v>
                </c:pt>
                <c:pt idx="50">
                  <c:v>3042</c:v>
                </c:pt>
                <c:pt idx="51">
                  <c:v>3042</c:v>
                </c:pt>
                <c:pt idx="52">
                  <c:v>3045</c:v>
                </c:pt>
                <c:pt idx="53">
                  <c:v>3045</c:v>
                </c:pt>
                <c:pt idx="54">
                  <c:v>3045</c:v>
                </c:pt>
                <c:pt idx="55">
                  <c:v>3045</c:v>
                </c:pt>
                <c:pt idx="56">
                  <c:v>3045</c:v>
                </c:pt>
                <c:pt idx="57">
                  <c:v>3045</c:v>
                </c:pt>
                <c:pt idx="58">
                  <c:v>3064</c:v>
                </c:pt>
                <c:pt idx="59">
                  <c:v>3064</c:v>
                </c:pt>
                <c:pt idx="60">
                  <c:v>3064</c:v>
                </c:pt>
                <c:pt idx="61">
                  <c:v>3064</c:v>
                </c:pt>
                <c:pt idx="62">
                  <c:v>3064</c:v>
                </c:pt>
                <c:pt idx="63">
                  <c:v>3064</c:v>
                </c:pt>
                <c:pt idx="64">
                  <c:v>3064</c:v>
                </c:pt>
                <c:pt idx="65">
                  <c:v>3064</c:v>
                </c:pt>
                <c:pt idx="66">
                  <c:v>2999</c:v>
                </c:pt>
                <c:pt idx="67">
                  <c:v>2999</c:v>
                </c:pt>
                <c:pt idx="68">
                  <c:v>2999</c:v>
                </c:pt>
                <c:pt idx="69">
                  <c:v>2999</c:v>
                </c:pt>
                <c:pt idx="70">
                  <c:v>2999</c:v>
                </c:pt>
                <c:pt idx="71">
                  <c:v>2999</c:v>
                </c:pt>
                <c:pt idx="72">
                  <c:v>2999</c:v>
                </c:pt>
                <c:pt idx="73">
                  <c:v>2999</c:v>
                </c:pt>
                <c:pt idx="74">
                  <c:v>2951</c:v>
                </c:pt>
                <c:pt idx="75">
                  <c:v>2928</c:v>
                </c:pt>
                <c:pt idx="76">
                  <c:v>2928</c:v>
                </c:pt>
                <c:pt idx="77">
                  <c:v>2928</c:v>
                </c:pt>
                <c:pt idx="78">
                  <c:v>2928</c:v>
                </c:pt>
                <c:pt idx="79">
                  <c:v>2928</c:v>
                </c:pt>
                <c:pt idx="80">
                  <c:v>2928</c:v>
                </c:pt>
                <c:pt idx="81">
                  <c:v>2928</c:v>
                </c:pt>
                <c:pt idx="82">
                  <c:v>2928</c:v>
                </c:pt>
                <c:pt idx="83">
                  <c:v>2856</c:v>
                </c:pt>
                <c:pt idx="84">
                  <c:v>2856</c:v>
                </c:pt>
                <c:pt idx="85">
                  <c:v>2856</c:v>
                </c:pt>
                <c:pt idx="86">
                  <c:v>2856</c:v>
                </c:pt>
                <c:pt idx="87">
                  <c:v>2856</c:v>
                </c:pt>
                <c:pt idx="88">
                  <c:v>2856</c:v>
                </c:pt>
                <c:pt idx="89">
                  <c:v>2856</c:v>
                </c:pt>
                <c:pt idx="90">
                  <c:v>2856</c:v>
                </c:pt>
                <c:pt idx="91">
                  <c:v>2970</c:v>
                </c:pt>
                <c:pt idx="92">
                  <c:v>2970</c:v>
                </c:pt>
                <c:pt idx="93">
                  <c:v>2970</c:v>
                </c:pt>
                <c:pt idx="94">
                  <c:v>2970</c:v>
                </c:pt>
                <c:pt idx="95">
                  <c:v>2970</c:v>
                </c:pt>
                <c:pt idx="96">
                  <c:v>2970</c:v>
                </c:pt>
                <c:pt idx="97">
                  <c:v>2970</c:v>
                </c:pt>
                <c:pt idx="98">
                  <c:v>2970</c:v>
                </c:pt>
                <c:pt idx="99">
                  <c:v>2970</c:v>
                </c:pt>
                <c:pt idx="100">
                  <c:v>3017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D7-495C-B188-E731563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'#3'!$B$1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'#3'!$B$2:$B$105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4998</c:v>
                      </c:pt>
                      <c:pt idx="2">
                        <c:v>4842</c:v>
                      </c:pt>
                      <c:pt idx="3">
                        <c:v>4842</c:v>
                      </c:pt>
                      <c:pt idx="4">
                        <c:v>4842</c:v>
                      </c:pt>
                      <c:pt idx="5">
                        <c:v>4842</c:v>
                      </c:pt>
                      <c:pt idx="6">
                        <c:v>4842</c:v>
                      </c:pt>
                      <c:pt idx="7">
                        <c:v>4842</c:v>
                      </c:pt>
                      <c:pt idx="8">
                        <c:v>4842</c:v>
                      </c:pt>
                      <c:pt idx="9">
                        <c:v>4842</c:v>
                      </c:pt>
                      <c:pt idx="10">
                        <c:v>4842</c:v>
                      </c:pt>
                      <c:pt idx="11">
                        <c:v>4842</c:v>
                      </c:pt>
                      <c:pt idx="12">
                        <c:v>4842</c:v>
                      </c:pt>
                      <c:pt idx="13">
                        <c:v>4842</c:v>
                      </c:pt>
                      <c:pt idx="14">
                        <c:v>4842</c:v>
                      </c:pt>
                      <c:pt idx="15">
                        <c:v>4701</c:v>
                      </c:pt>
                      <c:pt idx="16">
                        <c:v>4701</c:v>
                      </c:pt>
                      <c:pt idx="17">
                        <c:v>4701</c:v>
                      </c:pt>
                      <c:pt idx="18">
                        <c:v>4603</c:v>
                      </c:pt>
                      <c:pt idx="19">
                        <c:v>4603</c:v>
                      </c:pt>
                      <c:pt idx="20">
                        <c:v>4603</c:v>
                      </c:pt>
                      <c:pt idx="21">
                        <c:v>4603</c:v>
                      </c:pt>
                      <c:pt idx="22">
                        <c:v>4603</c:v>
                      </c:pt>
                      <c:pt idx="23">
                        <c:v>4603</c:v>
                      </c:pt>
                      <c:pt idx="24">
                        <c:v>4603</c:v>
                      </c:pt>
                      <c:pt idx="25">
                        <c:v>4603</c:v>
                      </c:pt>
                      <c:pt idx="26">
                        <c:v>5047</c:v>
                      </c:pt>
                      <c:pt idx="27">
                        <c:v>5047</c:v>
                      </c:pt>
                      <c:pt idx="28">
                        <c:v>5047</c:v>
                      </c:pt>
                      <c:pt idx="29">
                        <c:v>5047</c:v>
                      </c:pt>
                      <c:pt idx="30">
                        <c:v>5047</c:v>
                      </c:pt>
                      <c:pt idx="31">
                        <c:v>5242</c:v>
                      </c:pt>
                      <c:pt idx="32">
                        <c:v>5242</c:v>
                      </c:pt>
                      <c:pt idx="33">
                        <c:v>5242</c:v>
                      </c:pt>
                      <c:pt idx="34">
                        <c:v>5242</c:v>
                      </c:pt>
                      <c:pt idx="35">
                        <c:v>5242</c:v>
                      </c:pt>
                      <c:pt idx="36">
                        <c:v>4966</c:v>
                      </c:pt>
                      <c:pt idx="37">
                        <c:v>4966</c:v>
                      </c:pt>
                      <c:pt idx="38">
                        <c:v>4966</c:v>
                      </c:pt>
                      <c:pt idx="39">
                        <c:v>4966</c:v>
                      </c:pt>
                      <c:pt idx="40">
                        <c:v>4966</c:v>
                      </c:pt>
                      <c:pt idx="41">
                        <c:v>4966</c:v>
                      </c:pt>
                      <c:pt idx="42">
                        <c:v>4966</c:v>
                      </c:pt>
                      <c:pt idx="43">
                        <c:v>4819</c:v>
                      </c:pt>
                      <c:pt idx="44">
                        <c:v>4817</c:v>
                      </c:pt>
                      <c:pt idx="45">
                        <c:v>4817</c:v>
                      </c:pt>
                      <c:pt idx="46">
                        <c:v>4817</c:v>
                      </c:pt>
                      <c:pt idx="47">
                        <c:v>4817</c:v>
                      </c:pt>
                      <c:pt idx="48">
                        <c:v>5032</c:v>
                      </c:pt>
                      <c:pt idx="49">
                        <c:v>5032</c:v>
                      </c:pt>
                      <c:pt idx="50">
                        <c:v>5032</c:v>
                      </c:pt>
                      <c:pt idx="51">
                        <c:v>5032</c:v>
                      </c:pt>
                      <c:pt idx="52">
                        <c:v>5076</c:v>
                      </c:pt>
                      <c:pt idx="53">
                        <c:v>5076</c:v>
                      </c:pt>
                      <c:pt idx="54">
                        <c:v>5076</c:v>
                      </c:pt>
                      <c:pt idx="55">
                        <c:v>5076</c:v>
                      </c:pt>
                      <c:pt idx="56">
                        <c:v>5076</c:v>
                      </c:pt>
                      <c:pt idx="57">
                        <c:v>5076</c:v>
                      </c:pt>
                      <c:pt idx="58">
                        <c:v>5334</c:v>
                      </c:pt>
                      <c:pt idx="59">
                        <c:v>5334</c:v>
                      </c:pt>
                      <c:pt idx="60">
                        <c:v>5334</c:v>
                      </c:pt>
                      <c:pt idx="61">
                        <c:v>5334</c:v>
                      </c:pt>
                      <c:pt idx="62">
                        <c:v>5334</c:v>
                      </c:pt>
                      <c:pt idx="63">
                        <c:v>5334</c:v>
                      </c:pt>
                      <c:pt idx="64">
                        <c:v>5334</c:v>
                      </c:pt>
                      <c:pt idx="65">
                        <c:v>5334</c:v>
                      </c:pt>
                      <c:pt idx="66">
                        <c:v>5578</c:v>
                      </c:pt>
                      <c:pt idx="67">
                        <c:v>5578</c:v>
                      </c:pt>
                      <c:pt idx="68">
                        <c:v>5578</c:v>
                      </c:pt>
                      <c:pt idx="69">
                        <c:v>5578</c:v>
                      </c:pt>
                      <c:pt idx="70">
                        <c:v>5578</c:v>
                      </c:pt>
                      <c:pt idx="71">
                        <c:v>5578</c:v>
                      </c:pt>
                      <c:pt idx="72">
                        <c:v>5578</c:v>
                      </c:pt>
                      <c:pt idx="73">
                        <c:v>5578</c:v>
                      </c:pt>
                      <c:pt idx="74">
                        <c:v>5574</c:v>
                      </c:pt>
                      <c:pt idx="75">
                        <c:v>5413</c:v>
                      </c:pt>
                      <c:pt idx="76">
                        <c:v>5413</c:v>
                      </c:pt>
                      <c:pt idx="77">
                        <c:v>5413</c:v>
                      </c:pt>
                      <c:pt idx="78">
                        <c:v>5413</c:v>
                      </c:pt>
                      <c:pt idx="79">
                        <c:v>5413</c:v>
                      </c:pt>
                      <c:pt idx="80">
                        <c:v>5413</c:v>
                      </c:pt>
                      <c:pt idx="81">
                        <c:v>5413</c:v>
                      </c:pt>
                      <c:pt idx="82">
                        <c:v>5413</c:v>
                      </c:pt>
                      <c:pt idx="83">
                        <c:v>5091</c:v>
                      </c:pt>
                      <c:pt idx="84">
                        <c:v>5091</c:v>
                      </c:pt>
                      <c:pt idx="85">
                        <c:v>5091</c:v>
                      </c:pt>
                      <c:pt idx="86">
                        <c:v>5091</c:v>
                      </c:pt>
                      <c:pt idx="87">
                        <c:v>5091</c:v>
                      </c:pt>
                      <c:pt idx="88">
                        <c:v>5091</c:v>
                      </c:pt>
                      <c:pt idx="89">
                        <c:v>5091</c:v>
                      </c:pt>
                      <c:pt idx="90">
                        <c:v>5091</c:v>
                      </c:pt>
                      <c:pt idx="91">
                        <c:v>5106</c:v>
                      </c:pt>
                      <c:pt idx="92">
                        <c:v>5106</c:v>
                      </c:pt>
                      <c:pt idx="93">
                        <c:v>5106</c:v>
                      </c:pt>
                      <c:pt idx="94">
                        <c:v>5106</c:v>
                      </c:pt>
                      <c:pt idx="95">
                        <c:v>5106</c:v>
                      </c:pt>
                      <c:pt idx="96">
                        <c:v>5106</c:v>
                      </c:pt>
                      <c:pt idx="97">
                        <c:v>5106</c:v>
                      </c:pt>
                      <c:pt idx="98">
                        <c:v>5106</c:v>
                      </c:pt>
                      <c:pt idx="99">
                        <c:v>5106</c:v>
                      </c:pt>
                      <c:pt idx="100">
                        <c:v>5536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D7-495C-B188-E73156354073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44</c:v>
                      </c:pt>
                      <c:pt idx="5">
                        <c:v>44</c:v>
                      </c:pt>
                      <c:pt idx="6">
                        <c:v>44</c:v>
                      </c:pt>
                      <c:pt idx="7">
                        <c:v>44</c:v>
                      </c:pt>
                      <c:pt idx="8">
                        <c:v>44</c:v>
                      </c:pt>
                      <c:pt idx="9">
                        <c:v>44</c:v>
                      </c:pt>
                      <c:pt idx="10">
                        <c:v>44</c:v>
                      </c:pt>
                      <c:pt idx="11">
                        <c:v>44</c:v>
                      </c:pt>
                      <c:pt idx="12">
                        <c:v>44</c:v>
                      </c:pt>
                      <c:pt idx="13">
                        <c:v>44</c:v>
                      </c:pt>
                      <c:pt idx="14">
                        <c:v>44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39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43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43</c:v>
                      </c:pt>
                      <c:pt idx="30">
                        <c:v>43</c:v>
                      </c:pt>
                      <c:pt idx="31">
                        <c:v>46</c:v>
                      </c:pt>
                      <c:pt idx="32">
                        <c:v>46</c:v>
                      </c:pt>
                      <c:pt idx="33">
                        <c:v>46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46</c:v>
                      </c:pt>
                      <c:pt idx="37">
                        <c:v>46</c:v>
                      </c:pt>
                      <c:pt idx="38">
                        <c:v>46</c:v>
                      </c:pt>
                      <c:pt idx="39">
                        <c:v>46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40</c:v>
                      </c:pt>
                      <c:pt idx="44">
                        <c:v>41</c:v>
                      </c:pt>
                      <c:pt idx="45">
                        <c:v>41</c:v>
                      </c:pt>
                      <c:pt idx="46">
                        <c:v>41</c:v>
                      </c:pt>
                      <c:pt idx="47">
                        <c:v>41</c:v>
                      </c:pt>
                      <c:pt idx="48">
                        <c:v>44</c:v>
                      </c:pt>
                      <c:pt idx="49">
                        <c:v>44</c:v>
                      </c:pt>
                      <c:pt idx="50">
                        <c:v>44</c:v>
                      </c:pt>
                      <c:pt idx="51">
                        <c:v>44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49</c:v>
                      </c:pt>
                      <c:pt idx="59">
                        <c:v>49</c:v>
                      </c:pt>
                      <c:pt idx="60">
                        <c:v>49</c:v>
                      </c:pt>
                      <c:pt idx="61">
                        <c:v>49</c:v>
                      </c:pt>
                      <c:pt idx="62">
                        <c:v>49</c:v>
                      </c:pt>
                      <c:pt idx="63">
                        <c:v>49</c:v>
                      </c:pt>
                      <c:pt idx="64">
                        <c:v>49</c:v>
                      </c:pt>
                      <c:pt idx="65">
                        <c:v>49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46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44</c:v>
                      </c:pt>
                      <c:pt idx="78">
                        <c:v>44</c:v>
                      </c:pt>
                      <c:pt idx="79">
                        <c:v>44</c:v>
                      </c:pt>
                      <c:pt idx="80">
                        <c:v>44</c:v>
                      </c:pt>
                      <c:pt idx="81">
                        <c:v>44</c:v>
                      </c:pt>
                      <c:pt idx="82">
                        <c:v>44</c:v>
                      </c:pt>
                      <c:pt idx="83">
                        <c:v>38</c:v>
                      </c:pt>
                      <c:pt idx="84">
                        <c:v>38</c:v>
                      </c:pt>
                      <c:pt idx="85">
                        <c:v>38</c:v>
                      </c:pt>
                      <c:pt idx="86">
                        <c:v>38</c:v>
                      </c:pt>
                      <c:pt idx="87">
                        <c:v>38</c:v>
                      </c:pt>
                      <c:pt idx="88">
                        <c:v>38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43</c:v>
                      </c:pt>
                      <c:pt idx="93">
                        <c:v>43</c:v>
                      </c:pt>
                      <c:pt idx="94">
                        <c:v>43</c:v>
                      </c:pt>
                      <c:pt idx="95">
                        <c:v>43</c:v>
                      </c:pt>
                      <c:pt idx="96">
                        <c:v>43</c:v>
                      </c:pt>
                      <c:pt idx="97">
                        <c:v>43</c:v>
                      </c:pt>
                      <c:pt idx="98">
                        <c:v>43</c:v>
                      </c:pt>
                      <c:pt idx="99">
                        <c:v>43</c:v>
                      </c:pt>
                      <c:pt idx="100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7-495C-B188-E7315635407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'#3'!$F$2:$F$105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1403</c:v>
                      </c:pt>
                      <c:pt idx="1">
                        <c:v>1403</c:v>
                      </c:pt>
                      <c:pt idx="2">
                        <c:v>1403</c:v>
                      </c:pt>
                      <c:pt idx="3">
                        <c:v>2012</c:v>
                      </c:pt>
                      <c:pt idx="4">
                        <c:v>2012</c:v>
                      </c:pt>
                      <c:pt idx="5">
                        <c:v>2012</c:v>
                      </c:pt>
                      <c:pt idx="6">
                        <c:v>2012</c:v>
                      </c:pt>
                      <c:pt idx="7">
                        <c:v>2110</c:v>
                      </c:pt>
                      <c:pt idx="8">
                        <c:v>2110</c:v>
                      </c:pt>
                      <c:pt idx="9">
                        <c:v>2110</c:v>
                      </c:pt>
                      <c:pt idx="10">
                        <c:v>2110</c:v>
                      </c:pt>
                      <c:pt idx="11">
                        <c:v>2110</c:v>
                      </c:pt>
                      <c:pt idx="12">
                        <c:v>2110</c:v>
                      </c:pt>
                      <c:pt idx="13">
                        <c:v>2031</c:v>
                      </c:pt>
                      <c:pt idx="14">
                        <c:v>2031</c:v>
                      </c:pt>
                      <c:pt idx="15">
                        <c:v>2031</c:v>
                      </c:pt>
                      <c:pt idx="16">
                        <c:v>2031</c:v>
                      </c:pt>
                      <c:pt idx="17">
                        <c:v>2031</c:v>
                      </c:pt>
                      <c:pt idx="18">
                        <c:v>2252</c:v>
                      </c:pt>
                      <c:pt idx="19">
                        <c:v>2252</c:v>
                      </c:pt>
                      <c:pt idx="20">
                        <c:v>2252</c:v>
                      </c:pt>
                      <c:pt idx="21">
                        <c:v>2252</c:v>
                      </c:pt>
                      <c:pt idx="22">
                        <c:v>2252</c:v>
                      </c:pt>
                      <c:pt idx="23">
                        <c:v>2252</c:v>
                      </c:pt>
                      <c:pt idx="24">
                        <c:v>2252</c:v>
                      </c:pt>
                      <c:pt idx="25">
                        <c:v>2287</c:v>
                      </c:pt>
                      <c:pt idx="26">
                        <c:v>2287</c:v>
                      </c:pt>
                      <c:pt idx="27">
                        <c:v>2287</c:v>
                      </c:pt>
                      <c:pt idx="28">
                        <c:v>1749</c:v>
                      </c:pt>
                      <c:pt idx="29">
                        <c:v>1749</c:v>
                      </c:pt>
                      <c:pt idx="30">
                        <c:v>1749</c:v>
                      </c:pt>
                      <c:pt idx="31">
                        <c:v>1749</c:v>
                      </c:pt>
                      <c:pt idx="32">
                        <c:v>1749</c:v>
                      </c:pt>
                      <c:pt idx="33">
                        <c:v>1720</c:v>
                      </c:pt>
                      <c:pt idx="34">
                        <c:v>1720</c:v>
                      </c:pt>
                      <c:pt idx="35">
                        <c:v>1720</c:v>
                      </c:pt>
                      <c:pt idx="36">
                        <c:v>1720</c:v>
                      </c:pt>
                      <c:pt idx="37">
                        <c:v>1720</c:v>
                      </c:pt>
                      <c:pt idx="38">
                        <c:v>1720</c:v>
                      </c:pt>
                      <c:pt idx="39">
                        <c:v>1720</c:v>
                      </c:pt>
                      <c:pt idx="40">
                        <c:v>1720</c:v>
                      </c:pt>
                      <c:pt idx="41">
                        <c:v>2728</c:v>
                      </c:pt>
                      <c:pt idx="42">
                        <c:v>2728</c:v>
                      </c:pt>
                      <c:pt idx="43">
                        <c:v>2728</c:v>
                      </c:pt>
                      <c:pt idx="44">
                        <c:v>1997</c:v>
                      </c:pt>
                      <c:pt idx="45">
                        <c:v>1997</c:v>
                      </c:pt>
                      <c:pt idx="46">
                        <c:v>1997</c:v>
                      </c:pt>
                      <c:pt idx="47">
                        <c:v>1997</c:v>
                      </c:pt>
                      <c:pt idx="48">
                        <c:v>1997</c:v>
                      </c:pt>
                      <c:pt idx="49">
                        <c:v>1707</c:v>
                      </c:pt>
                      <c:pt idx="50">
                        <c:v>1707</c:v>
                      </c:pt>
                      <c:pt idx="51">
                        <c:v>1707</c:v>
                      </c:pt>
                      <c:pt idx="52">
                        <c:v>1707</c:v>
                      </c:pt>
                      <c:pt idx="53">
                        <c:v>1470</c:v>
                      </c:pt>
                      <c:pt idx="54">
                        <c:v>1470</c:v>
                      </c:pt>
                      <c:pt idx="55">
                        <c:v>1470</c:v>
                      </c:pt>
                      <c:pt idx="56">
                        <c:v>1470</c:v>
                      </c:pt>
                      <c:pt idx="57">
                        <c:v>1470</c:v>
                      </c:pt>
                      <c:pt idx="58">
                        <c:v>1470</c:v>
                      </c:pt>
                      <c:pt idx="59">
                        <c:v>1778</c:v>
                      </c:pt>
                      <c:pt idx="60">
                        <c:v>1778</c:v>
                      </c:pt>
                      <c:pt idx="61">
                        <c:v>1778</c:v>
                      </c:pt>
                      <c:pt idx="62">
                        <c:v>1778</c:v>
                      </c:pt>
                      <c:pt idx="63">
                        <c:v>1778</c:v>
                      </c:pt>
                      <c:pt idx="64">
                        <c:v>1856</c:v>
                      </c:pt>
                      <c:pt idx="65">
                        <c:v>1856</c:v>
                      </c:pt>
                      <c:pt idx="66">
                        <c:v>1856</c:v>
                      </c:pt>
                      <c:pt idx="67">
                        <c:v>1443</c:v>
                      </c:pt>
                      <c:pt idx="68">
                        <c:v>1443</c:v>
                      </c:pt>
                      <c:pt idx="69">
                        <c:v>1443</c:v>
                      </c:pt>
                      <c:pt idx="70">
                        <c:v>1594</c:v>
                      </c:pt>
                      <c:pt idx="71">
                        <c:v>1594</c:v>
                      </c:pt>
                      <c:pt idx="72">
                        <c:v>1439</c:v>
                      </c:pt>
                      <c:pt idx="73">
                        <c:v>1439</c:v>
                      </c:pt>
                      <c:pt idx="74">
                        <c:v>1439</c:v>
                      </c:pt>
                      <c:pt idx="75">
                        <c:v>1439</c:v>
                      </c:pt>
                      <c:pt idx="76">
                        <c:v>1439</c:v>
                      </c:pt>
                      <c:pt idx="77">
                        <c:v>1439</c:v>
                      </c:pt>
                      <c:pt idx="78">
                        <c:v>1552</c:v>
                      </c:pt>
                      <c:pt idx="79">
                        <c:v>1552</c:v>
                      </c:pt>
                      <c:pt idx="80">
                        <c:v>1552</c:v>
                      </c:pt>
                      <c:pt idx="81">
                        <c:v>1552</c:v>
                      </c:pt>
                      <c:pt idx="82">
                        <c:v>1412</c:v>
                      </c:pt>
                      <c:pt idx="83">
                        <c:v>1412</c:v>
                      </c:pt>
                      <c:pt idx="84">
                        <c:v>1412</c:v>
                      </c:pt>
                      <c:pt idx="85">
                        <c:v>2728</c:v>
                      </c:pt>
                      <c:pt idx="86">
                        <c:v>2728</c:v>
                      </c:pt>
                      <c:pt idx="87">
                        <c:v>2728</c:v>
                      </c:pt>
                      <c:pt idx="88">
                        <c:v>2841</c:v>
                      </c:pt>
                      <c:pt idx="89">
                        <c:v>2841</c:v>
                      </c:pt>
                      <c:pt idx="90">
                        <c:v>2841</c:v>
                      </c:pt>
                      <c:pt idx="91">
                        <c:v>2081</c:v>
                      </c:pt>
                      <c:pt idx="92">
                        <c:v>2081</c:v>
                      </c:pt>
                      <c:pt idx="93">
                        <c:v>2081</c:v>
                      </c:pt>
                      <c:pt idx="94">
                        <c:v>2417</c:v>
                      </c:pt>
                      <c:pt idx="95">
                        <c:v>2417</c:v>
                      </c:pt>
                      <c:pt idx="96">
                        <c:v>2417</c:v>
                      </c:pt>
                      <c:pt idx="97">
                        <c:v>2417</c:v>
                      </c:pt>
                      <c:pt idx="98">
                        <c:v>2078</c:v>
                      </c:pt>
                      <c:pt idx="99">
                        <c:v>2078</c:v>
                      </c:pt>
                      <c:pt idx="100">
                        <c:v>2840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D7-495C-B188-E7315635407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'#3'!$G$2:$G$105</c15:sqref>
                        </c15:formulaRef>
                      </c:ext>
                    </c:extLst>
                    <c:numCache>
                      <c:formatCode>0</c:formatCode>
                      <c:ptCount val="104"/>
                      <c:pt idx="0">
                        <c:v>5870</c:v>
                      </c:pt>
                      <c:pt idx="1">
                        <c:v>5870</c:v>
                      </c:pt>
                      <c:pt idx="2">
                        <c:v>5870</c:v>
                      </c:pt>
                      <c:pt idx="3">
                        <c:v>7290</c:v>
                      </c:pt>
                      <c:pt idx="4">
                        <c:v>7290</c:v>
                      </c:pt>
                      <c:pt idx="5">
                        <c:v>7290</c:v>
                      </c:pt>
                      <c:pt idx="6">
                        <c:v>7290</c:v>
                      </c:pt>
                      <c:pt idx="7">
                        <c:v>6790</c:v>
                      </c:pt>
                      <c:pt idx="8">
                        <c:v>6790</c:v>
                      </c:pt>
                      <c:pt idx="9">
                        <c:v>6790</c:v>
                      </c:pt>
                      <c:pt idx="10">
                        <c:v>6790</c:v>
                      </c:pt>
                      <c:pt idx="11">
                        <c:v>6790</c:v>
                      </c:pt>
                      <c:pt idx="12">
                        <c:v>6790</c:v>
                      </c:pt>
                      <c:pt idx="13">
                        <c:v>8790</c:v>
                      </c:pt>
                      <c:pt idx="14">
                        <c:v>8790</c:v>
                      </c:pt>
                      <c:pt idx="15">
                        <c:v>8790</c:v>
                      </c:pt>
                      <c:pt idx="16">
                        <c:v>8790</c:v>
                      </c:pt>
                      <c:pt idx="17">
                        <c:v>8790</c:v>
                      </c:pt>
                      <c:pt idx="18">
                        <c:v>6930</c:v>
                      </c:pt>
                      <c:pt idx="19">
                        <c:v>6930</c:v>
                      </c:pt>
                      <c:pt idx="20">
                        <c:v>6930</c:v>
                      </c:pt>
                      <c:pt idx="21">
                        <c:v>6930</c:v>
                      </c:pt>
                      <c:pt idx="22">
                        <c:v>6930</c:v>
                      </c:pt>
                      <c:pt idx="23">
                        <c:v>6930</c:v>
                      </c:pt>
                      <c:pt idx="24">
                        <c:v>6930</c:v>
                      </c:pt>
                      <c:pt idx="25">
                        <c:v>8670</c:v>
                      </c:pt>
                      <c:pt idx="26">
                        <c:v>8670</c:v>
                      </c:pt>
                      <c:pt idx="27">
                        <c:v>8670</c:v>
                      </c:pt>
                      <c:pt idx="28">
                        <c:v>9990</c:v>
                      </c:pt>
                      <c:pt idx="29">
                        <c:v>9990</c:v>
                      </c:pt>
                      <c:pt idx="30">
                        <c:v>9990</c:v>
                      </c:pt>
                      <c:pt idx="31">
                        <c:v>9990</c:v>
                      </c:pt>
                      <c:pt idx="32">
                        <c:v>9990</c:v>
                      </c:pt>
                      <c:pt idx="33">
                        <c:v>6570</c:v>
                      </c:pt>
                      <c:pt idx="34">
                        <c:v>6570</c:v>
                      </c:pt>
                      <c:pt idx="35">
                        <c:v>6570</c:v>
                      </c:pt>
                      <c:pt idx="36">
                        <c:v>6570</c:v>
                      </c:pt>
                      <c:pt idx="37">
                        <c:v>6570</c:v>
                      </c:pt>
                      <c:pt idx="38">
                        <c:v>6570</c:v>
                      </c:pt>
                      <c:pt idx="39">
                        <c:v>6570</c:v>
                      </c:pt>
                      <c:pt idx="40">
                        <c:v>6570</c:v>
                      </c:pt>
                      <c:pt idx="41">
                        <c:v>7330</c:v>
                      </c:pt>
                      <c:pt idx="42">
                        <c:v>7330</c:v>
                      </c:pt>
                      <c:pt idx="43">
                        <c:v>7330</c:v>
                      </c:pt>
                      <c:pt idx="44">
                        <c:v>10890</c:v>
                      </c:pt>
                      <c:pt idx="45">
                        <c:v>10890</c:v>
                      </c:pt>
                      <c:pt idx="46">
                        <c:v>10890</c:v>
                      </c:pt>
                      <c:pt idx="47">
                        <c:v>10890</c:v>
                      </c:pt>
                      <c:pt idx="48">
                        <c:v>10890</c:v>
                      </c:pt>
                      <c:pt idx="49">
                        <c:v>11750</c:v>
                      </c:pt>
                      <c:pt idx="50">
                        <c:v>11750</c:v>
                      </c:pt>
                      <c:pt idx="51">
                        <c:v>11750</c:v>
                      </c:pt>
                      <c:pt idx="52">
                        <c:v>11750</c:v>
                      </c:pt>
                      <c:pt idx="53">
                        <c:v>10280</c:v>
                      </c:pt>
                      <c:pt idx="54">
                        <c:v>10280</c:v>
                      </c:pt>
                      <c:pt idx="55">
                        <c:v>10280</c:v>
                      </c:pt>
                      <c:pt idx="56">
                        <c:v>10280</c:v>
                      </c:pt>
                      <c:pt idx="57">
                        <c:v>10280</c:v>
                      </c:pt>
                      <c:pt idx="58">
                        <c:v>10280</c:v>
                      </c:pt>
                      <c:pt idx="59">
                        <c:v>9260</c:v>
                      </c:pt>
                      <c:pt idx="60">
                        <c:v>9260</c:v>
                      </c:pt>
                      <c:pt idx="61">
                        <c:v>9260</c:v>
                      </c:pt>
                      <c:pt idx="62">
                        <c:v>9260</c:v>
                      </c:pt>
                      <c:pt idx="63">
                        <c:v>9260</c:v>
                      </c:pt>
                      <c:pt idx="64">
                        <c:v>11830</c:v>
                      </c:pt>
                      <c:pt idx="65">
                        <c:v>11830</c:v>
                      </c:pt>
                      <c:pt idx="66">
                        <c:v>11830</c:v>
                      </c:pt>
                      <c:pt idx="67">
                        <c:v>8670</c:v>
                      </c:pt>
                      <c:pt idx="68">
                        <c:v>8670</c:v>
                      </c:pt>
                      <c:pt idx="69">
                        <c:v>8670</c:v>
                      </c:pt>
                      <c:pt idx="70">
                        <c:v>8480</c:v>
                      </c:pt>
                      <c:pt idx="71">
                        <c:v>8480</c:v>
                      </c:pt>
                      <c:pt idx="72">
                        <c:v>7410</c:v>
                      </c:pt>
                      <c:pt idx="73">
                        <c:v>7410</c:v>
                      </c:pt>
                      <c:pt idx="74">
                        <c:v>7410</c:v>
                      </c:pt>
                      <c:pt idx="75">
                        <c:v>7410</c:v>
                      </c:pt>
                      <c:pt idx="76">
                        <c:v>7410</c:v>
                      </c:pt>
                      <c:pt idx="77">
                        <c:v>7410</c:v>
                      </c:pt>
                      <c:pt idx="78">
                        <c:v>5850</c:v>
                      </c:pt>
                      <c:pt idx="79">
                        <c:v>5850</c:v>
                      </c:pt>
                      <c:pt idx="80">
                        <c:v>5850</c:v>
                      </c:pt>
                      <c:pt idx="81">
                        <c:v>5850</c:v>
                      </c:pt>
                      <c:pt idx="82">
                        <c:v>6820</c:v>
                      </c:pt>
                      <c:pt idx="83">
                        <c:v>6820</c:v>
                      </c:pt>
                      <c:pt idx="84">
                        <c:v>6820</c:v>
                      </c:pt>
                      <c:pt idx="85">
                        <c:v>7330</c:v>
                      </c:pt>
                      <c:pt idx="86">
                        <c:v>7330</c:v>
                      </c:pt>
                      <c:pt idx="87">
                        <c:v>7330</c:v>
                      </c:pt>
                      <c:pt idx="88">
                        <c:v>7140</c:v>
                      </c:pt>
                      <c:pt idx="89">
                        <c:v>7140</c:v>
                      </c:pt>
                      <c:pt idx="90">
                        <c:v>7140</c:v>
                      </c:pt>
                      <c:pt idx="91">
                        <c:v>7510</c:v>
                      </c:pt>
                      <c:pt idx="92">
                        <c:v>7510</c:v>
                      </c:pt>
                      <c:pt idx="93">
                        <c:v>7510</c:v>
                      </c:pt>
                      <c:pt idx="94">
                        <c:v>7920</c:v>
                      </c:pt>
                      <c:pt idx="95">
                        <c:v>7920</c:v>
                      </c:pt>
                      <c:pt idx="96">
                        <c:v>7920</c:v>
                      </c:pt>
                      <c:pt idx="97">
                        <c:v>7920</c:v>
                      </c:pt>
                      <c:pt idx="98">
                        <c:v>6770</c:v>
                      </c:pt>
                      <c:pt idx="99">
                        <c:v>6770</c:v>
                      </c:pt>
                      <c:pt idx="100">
                        <c:v>8490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D7-495C-B188-E7315635407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4488</c:v>
                      </c:pt>
                      <c:pt idx="1">
                        <c:v>4489</c:v>
                      </c:pt>
                      <c:pt idx="2">
                        <c:v>4490</c:v>
                      </c:pt>
                      <c:pt idx="3">
                        <c:v>4491</c:v>
                      </c:pt>
                      <c:pt idx="4">
                        <c:v>4492</c:v>
                      </c:pt>
                      <c:pt idx="5">
                        <c:v>4493</c:v>
                      </c:pt>
                      <c:pt idx="6">
                        <c:v>4494</c:v>
                      </c:pt>
                      <c:pt idx="7">
                        <c:v>4495</c:v>
                      </c:pt>
                      <c:pt idx="8">
                        <c:v>4496</c:v>
                      </c:pt>
                      <c:pt idx="9">
                        <c:v>4497</c:v>
                      </c:pt>
                      <c:pt idx="10">
                        <c:v>4498</c:v>
                      </c:pt>
                      <c:pt idx="11">
                        <c:v>4499</c:v>
                      </c:pt>
                      <c:pt idx="12">
                        <c:v>4500</c:v>
                      </c:pt>
                      <c:pt idx="13">
                        <c:v>4501</c:v>
                      </c:pt>
                      <c:pt idx="14">
                        <c:v>4502</c:v>
                      </c:pt>
                      <c:pt idx="15">
                        <c:v>4503</c:v>
                      </c:pt>
                      <c:pt idx="16">
                        <c:v>4504</c:v>
                      </c:pt>
                      <c:pt idx="17">
                        <c:v>4505</c:v>
                      </c:pt>
                      <c:pt idx="18">
                        <c:v>4506</c:v>
                      </c:pt>
                      <c:pt idx="19">
                        <c:v>4507</c:v>
                      </c:pt>
                      <c:pt idx="20">
                        <c:v>4508</c:v>
                      </c:pt>
                      <c:pt idx="21">
                        <c:v>4509</c:v>
                      </c:pt>
                      <c:pt idx="22">
                        <c:v>4510</c:v>
                      </c:pt>
                      <c:pt idx="23">
                        <c:v>4511</c:v>
                      </c:pt>
                      <c:pt idx="24">
                        <c:v>4512</c:v>
                      </c:pt>
                      <c:pt idx="25">
                        <c:v>4513</c:v>
                      </c:pt>
                      <c:pt idx="26">
                        <c:v>4514</c:v>
                      </c:pt>
                      <c:pt idx="27">
                        <c:v>4515</c:v>
                      </c:pt>
                      <c:pt idx="28">
                        <c:v>4516</c:v>
                      </c:pt>
                      <c:pt idx="29">
                        <c:v>4517</c:v>
                      </c:pt>
                      <c:pt idx="30">
                        <c:v>4518</c:v>
                      </c:pt>
                      <c:pt idx="31">
                        <c:v>4519</c:v>
                      </c:pt>
                      <c:pt idx="32">
                        <c:v>4520</c:v>
                      </c:pt>
                      <c:pt idx="33">
                        <c:v>4521</c:v>
                      </c:pt>
                      <c:pt idx="34">
                        <c:v>4522</c:v>
                      </c:pt>
                      <c:pt idx="35">
                        <c:v>4523</c:v>
                      </c:pt>
                      <c:pt idx="36">
                        <c:v>4524</c:v>
                      </c:pt>
                      <c:pt idx="37">
                        <c:v>4525</c:v>
                      </c:pt>
                      <c:pt idx="38">
                        <c:v>4526</c:v>
                      </c:pt>
                      <c:pt idx="39">
                        <c:v>4527</c:v>
                      </c:pt>
                      <c:pt idx="40">
                        <c:v>4528</c:v>
                      </c:pt>
                      <c:pt idx="41">
                        <c:v>4529</c:v>
                      </c:pt>
                      <c:pt idx="42">
                        <c:v>4530</c:v>
                      </c:pt>
                      <c:pt idx="43">
                        <c:v>4531</c:v>
                      </c:pt>
                      <c:pt idx="44">
                        <c:v>4532</c:v>
                      </c:pt>
                      <c:pt idx="45">
                        <c:v>4533</c:v>
                      </c:pt>
                      <c:pt idx="46">
                        <c:v>4534</c:v>
                      </c:pt>
                      <c:pt idx="47">
                        <c:v>4535</c:v>
                      </c:pt>
                      <c:pt idx="48">
                        <c:v>4536</c:v>
                      </c:pt>
                      <c:pt idx="49">
                        <c:v>4537</c:v>
                      </c:pt>
                      <c:pt idx="50">
                        <c:v>4538</c:v>
                      </c:pt>
                      <c:pt idx="51">
                        <c:v>4539</c:v>
                      </c:pt>
                      <c:pt idx="52">
                        <c:v>4540</c:v>
                      </c:pt>
                      <c:pt idx="53">
                        <c:v>4541</c:v>
                      </c:pt>
                      <c:pt idx="54">
                        <c:v>4542</c:v>
                      </c:pt>
                      <c:pt idx="55">
                        <c:v>4543</c:v>
                      </c:pt>
                      <c:pt idx="56">
                        <c:v>4544</c:v>
                      </c:pt>
                      <c:pt idx="57">
                        <c:v>4545</c:v>
                      </c:pt>
                      <c:pt idx="58">
                        <c:v>4546</c:v>
                      </c:pt>
                      <c:pt idx="59">
                        <c:v>4547</c:v>
                      </c:pt>
                      <c:pt idx="60">
                        <c:v>4548</c:v>
                      </c:pt>
                      <c:pt idx="61">
                        <c:v>4549</c:v>
                      </c:pt>
                      <c:pt idx="62">
                        <c:v>4550</c:v>
                      </c:pt>
                      <c:pt idx="63">
                        <c:v>4551</c:v>
                      </c:pt>
                      <c:pt idx="64">
                        <c:v>4552</c:v>
                      </c:pt>
                      <c:pt idx="65">
                        <c:v>4553</c:v>
                      </c:pt>
                      <c:pt idx="66">
                        <c:v>4554</c:v>
                      </c:pt>
                      <c:pt idx="67">
                        <c:v>4555</c:v>
                      </c:pt>
                      <c:pt idx="68">
                        <c:v>4556</c:v>
                      </c:pt>
                      <c:pt idx="69">
                        <c:v>4557</c:v>
                      </c:pt>
                      <c:pt idx="70">
                        <c:v>4558</c:v>
                      </c:pt>
                      <c:pt idx="71">
                        <c:v>4559</c:v>
                      </c:pt>
                      <c:pt idx="72">
                        <c:v>4560</c:v>
                      </c:pt>
                      <c:pt idx="73">
                        <c:v>4561</c:v>
                      </c:pt>
                      <c:pt idx="74">
                        <c:v>4562</c:v>
                      </c:pt>
                      <c:pt idx="75">
                        <c:v>4563</c:v>
                      </c:pt>
                      <c:pt idx="76">
                        <c:v>4564</c:v>
                      </c:pt>
                      <c:pt idx="77">
                        <c:v>4565</c:v>
                      </c:pt>
                      <c:pt idx="78">
                        <c:v>4566</c:v>
                      </c:pt>
                      <c:pt idx="79">
                        <c:v>4567</c:v>
                      </c:pt>
                      <c:pt idx="80">
                        <c:v>4568</c:v>
                      </c:pt>
                      <c:pt idx="81">
                        <c:v>4569</c:v>
                      </c:pt>
                      <c:pt idx="82">
                        <c:v>4570</c:v>
                      </c:pt>
                      <c:pt idx="83">
                        <c:v>4571</c:v>
                      </c:pt>
                      <c:pt idx="84">
                        <c:v>4572</c:v>
                      </c:pt>
                      <c:pt idx="85">
                        <c:v>4573</c:v>
                      </c:pt>
                      <c:pt idx="86">
                        <c:v>4574</c:v>
                      </c:pt>
                      <c:pt idx="87">
                        <c:v>4575</c:v>
                      </c:pt>
                      <c:pt idx="88">
                        <c:v>4576</c:v>
                      </c:pt>
                      <c:pt idx="89">
                        <c:v>4577</c:v>
                      </c:pt>
                      <c:pt idx="90">
                        <c:v>4578</c:v>
                      </c:pt>
                      <c:pt idx="91">
                        <c:v>4579</c:v>
                      </c:pt>
                      <c:pt idx="92">
                        <c:v>4580</c:v>
                      </c:pt>
                      <c:pt idx="93">
                        <c:v>4581</c:v>
                      </c:pt>
                      <c:pt idx="94">
                        <c:v>4582</c:v>
                      </c:pt>
                      <c:pt idx="95">
                        <c:v>4583</c:v>
                      </c:pt>
                      <c:pt idx="96">
                        <c:v>4584</c:v>
                      </c:pt>
                      <c:pt idx="97">
                        <c:v>4585</c:v>
                      </c:pt>
                      <c:pt idx="98">
                        <c:v>4586</c:v>
                      </c:pt>
                      <c:pt idx="99">
                        <c:v>4587</c:v>
                      </c:pt>
                      <c:pt idx="100">
                        <c:v>4588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'#3'!$H$2:$H$105</c15:sqref>
                        </c15:formulaRef>
                      </c:ext>
                    </c:extLst>
                    <c:numCache>
                      <c:formatCode>0.00</c:formatCode>
                      <c:ptCount val="104"/>
                      <c:pt idx="0">
                        <c:v>2.66</c:v>
                      </c:pt>
                      <c:pt idx="1">
                        <c:v>2.66</c:v>
                      </c:pt>
                      <c:pt idx="2">
                        <c:v>2.66</c:v>
                      </c:pt>
                      <c:pt idx="3">
                        <c:v>2.33</c:v>
                      </c:pt>
                      <c:pt idx="4">
                        <c:v>2.33</c:v>
                      </c:pt>
                      <c:pt idx="5">
                        <c:v>2.33</c:v>
                      </c:pt>
                      <c:pt idx="6">
                        <c:v>2.33</c:v>
                      </c:pt>
                      <c:pt idx="7">
                        <c:v>2.3199999999999998</c:v>
                      </c:pt>
                      <c:pt idx="8">
                        <c:v>2.3199999999999998</c:v>
                      </c:pt>
                      <c:pt idx="9">
                        <c:v>2.3199999999999998</c:v>
                      </c:pt>
                      <c:pt idx="10">
                        <c:v>2.3199999999999998</c:v>
                      </c:pt>
                      <c:pt idx="11">
                        <c:v>2.3199999999999998</c:v>
                      </c:pt>
                      <c:pt idx="12">
                        <c:v>2.3199999999999998</c:v>
                      </c:pt>
                      <c:pt idx="13">
                        <c:v>2.67</c:v>
                      </c:pt>
                      <c:pt idx="14">
                        <c:v>2.67</c:v>
                      </c:pt>
                      <c:pt idx="15">
                        <c:v>2.67</c:v>
                      </c:pt>
                      <c:pt idx="16">
                        <c:v>2.67</c:v>
                      </c:pt>
                      <c:pt idx="17">
                        <c:v>2.67</c:v>
                      </c:pt>
                      <c:pt idx="18">
                        <c:v>2.67</c:v>
                      </c:pt>
                      <c:pt idx="19">
                        <c:v>2.67</c:v>
                      </c:pt>
                      <c:pt idx="20">
                        <c:v>2.67</c:v>
                      </c:pt>
                      <c:pt idx="21">
                        <c:v>2.67</c:v>
                      </c:pt>
                      <c:pt idx="22">
                        <c:v>2.67</c:v>
                      </c:pt>
                      <c:pt idx="23">
                        <c:v>2.67</c:v>
                      </c:pt>
                      <c:pt idx="24">
                        <c:v>2.67</c:v>
                      </c:pt>
                      <c:pt idx="25">
                        <c:v>2.67</c:v>
                      </c:pt>
                      <c:pt idx="26">
                        <c:v>2.67</c:v>
                      </c:pt>
                      <c:pt idx="27">
                        <c:v>2.67</c:v>
                      </c:pt>
                      <c:pt idx="28" formatCode="0.0">
                        <c:v>3.4</c:v>
                      </c:pt>
                      <c:pt idx="29" formatCode="0.0">
                        <c:v>3.4</c:v>
                      </c:pt>
                      <c:pt idx="30" formatCode="0.0">
                        <c:v>3.4</c:v>
                      </c:pt>
                      <c:pt idx="31" formatCode="0.0">
                        <c:v>3.4</c:v>
                      </c:pt>
                      <c:pt idx="32" formatCode="0.0">
                        <c:v>3.4</c:v>
                      </c:pt>
                      <c:pt idx="33">
                        <c:v>2.81</c:v>
                      </c:pt>
                      <c:pt idx="34">
                        <c:v>2.81</c:v>
                      </c:pt>
                      <c:pt idx="35">
                        <c:v>2.81</c:v>
                      </c:pt>
                      <c:pt idx="36">
                        <c:v>2.81</c:v>
                      </c:pt>
                      <c:pt idx="37">
                        <c:v>2.81</c:v>
                      </c:pt>
                      <c:pt idx="38">
                        <c:v>2.81</c:v>
                      </c:pt>
                      <c:pt idx="39">
                        <c:v>2.81</c:v>
                      </c:pt>
                      <c:pt idx="40">
                        <c:v>2.81</c:v>
                      </c:pt>
                      <c:pt idx="41">
                        <c:v>2.66</c:v>
                      </c:pt>
                      <c:pt idx="42">
                        <c:v>2.66</c:v>
                      </c:pt>
                      <c:pt idx="43">
                        <c:v>2.66</c:v>
                      </c:pt>
                      <c:pt idx="44">
                        <c:v>3.49</c:v>
                      </c:pt>
                      <c:pt idx="45">
                        <c:v>3.49</c:v>
                      </c:pt>
                      <c:pt idx="46">
                        <c:v>3.49</c:v>
                      </c:pt>
                      <c:pt idx="47">
                        <c:v>3.49</c:v>
                      </c:pt>
                      <c:pt idx="48">
                        <c:v>3.49</c:v>
                      </c:pt>
                      <c:pt idx="49">
                        <c:v>3.72</c:v>
                      </c:pt>
                      <c:pt idx="50">
                        <c:v>3.72</c:v>
                      </c:pt>
                      <c:pt idx="51">
                        <c:v>3.72</c:v>
                      </c:pt>
                      <c:pt idx="52">
                        <c:v>3.72</c:v>
                      </c:pt>
                      <c:pt idx="53">
                        <c:v>3.54</c:v>
                      </c:pt>
                      <c:pt idx="54">
                        <c:v>3.54</c:v>
                      </c:pt>
                      <c:pt idx="55">
                        <c:v>3.54</c:v>
                      </c:pt>
                      <c:pt idx="56">
                        <c:v>3.54</c:v>
                      </c:pt>
                      <c:pt idx="57">
                        <c:v>3.54</c:v>
                      </c:pt>
                      <c:pt idx="58">
                        <c:v>3.54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 formatCode="0.0">
                        <c:v>3.6</c:v>
                      </c:pt>
                      <c:pt idx="65" formatCode="0.0">
                        <c:v>3.6</c:v>
                      </c:pt>
                      <c:pt idx="66" formatCode="0.0">
                        <c:v>3.6</c:v>
                      </c:pt>
                      <c:pt idx="67">
                        <c:v>3.61</c:v>
                      </c:pt>
                      <c:pt idx="68">
                        <c:v>3.61</c:v>
                      </c:pt>
                      <c:pt idx="69">
                        <c:v>3.61</c:v>
                      </c:pt>
                      <c:pt idx="70">
                        <c:v>3.02</c:v>
                      </c:pt>
                      <c:pt idx="71">
                        <c:v>3.02</c:v>
                      </c:pt>
                      <c:pt idx="72">
                        <c:v>3.37</c:v>
                      </c:pt>
                      <c:pt idx="73">
                        <c:v>3.37</c:v>
                      </c:pt>
                      <c:pt idx="74">
                        <c:v>3.37</c:v>
                      </c:pt>
                      <c:pt idx="75">
                        <c:v>3.37</c:v>
                      </c:pt>
                      <c:pt idx="76">
                        <c:v>3.37</c:v>
                      </c:pt>
                      <c:pt idx="77">
                        <c:v>3.37</c:v>
                      </c:pt>
                      <c:pt idx="78" formatCode="0.0">
                        <c:v>2.9</c:v>
                      </c:pt>
                      <c:pt idx="79" formatCode="0.0">
                        <c:v>2.9</c:v>
                      </c:pt>
                      <c:pt idx="80" formatCode="0.0">
                        <c:v>2.9</c:v>
                      </c:pt>
                      <c:pt idx="81" formatCode="0.0">
                        <c:v>2.9</c:v>
                      </c:pt>
                      <c:pt idx="82">
                        <c:v>3.47</c:v>
                      </c:pt>
                      <c:pt idx="83">
                        <c:v>3.47</c:v>
                      </c:pt>
                      <c:pt idx="84">
                        <c:v>3.47</c:v>
                      </c:pt>
                      <c:pt idx="85">
                        <c:v>2.66</c:v>
                      </c:pt>
                      <c:pt idx="86">
                        <c:v>2.66</c:v>
                      </c:pt>
                      <c:pt idx="87">
                        <c:v>2.66</c:v>
                      </c:pt>
                      <c:pt idx="88">
                        <c:v>2.08</c:v>
                      </c:pt>
                      <c:pt idx="89">
                        <c:v>2.08</c:v>
                      </c:pt>
                      <c:pt idx="90">
                        <c:v>2.08</c:v>
                      </c:pt>
                      <c:pt idx="91">
                        <c:v>3.01</c:v>
                      </c:pt>
                      <c:pt idx="92">
                        <c:v>3.01</c:v>
                      </c:pt>
                      <c:pt idx="93">
                        <c:v>3.01</c:v>
                      </c:pt>
                      <c:pt idx="94">
                        <c:v>2.06</c:v>
                      </c:pt>
                      <c:pt idx="95">
                        <c:v>2.06</c:v>
                      </c:pt>
                      <c:pt idx="96">
                        <c:v>2.06</c:v>
                      </c:pt>
                      <c:pt idx="97">
                        <c:v>2.06</c:v>
                      </c:pt>
                      <c:pt idx="98">
                        <c:v>2.67</c:v>
                      </c:pt>
                      <c:pt idx="99">
                        <c:v>2.67</c:v>
                      </c:pt>
                      <c:pt idx="100">
                        <c:v>2.33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D7-495C-B188-E7315635407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'#3'!$E$1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'#3'!$A$2:$A$105</c:f>
              <c:numCache>
                <c:formatCode>General</c:formatCode>
                <c:ptCount val="104"/>
                <c:pt idx="0">
                  <c:v>4488</c:v>
                </c:pt>
                <c:pt idx="1">
                  <c:v>4489</c:v>
                </c:pt>
                <c:pt idx="2">
                  <c:v>4490</c:v>
                </c:pt>
                <c:pt idx="3">
                  <c:v>4491</c:v>
                </c:pt>
                <c:pt idx="4">
                  <c:v>4492</c:v>
                </c:pt>
                <c:pt idx="5">
                  <c:v>4493</c:v>
                </c:pt>
                <c:pt idx="6">
                  <c:v>4494</c:v>
                </c:pt>
                <c:pt idx="7">
                  <c:v>4495</c:v>
                </c:pt>
                <c:pt idx="8">
                  <c:v>4496</c:v>
                </c:pt>
                <c:pt idx="9">
                  <c:v>4497</c:v>
                </c:pt>
                <c:pt idx="10">
                  <c:v>4498</c:v>
                </c:pt>
                <c:pt idx="11">
                  <c:v>4499</c:v>
                </c:pt>
                <c:pt idx="12">
                  <c:v>4500</c:v>
                </c:pt>
                <c:pt idx="13">
                  <c:v>4501</c:v>
                </c:pt>
                <c:pt idx="14">
                  <c:v>4502</c:v>
                </c:pt>
                <c:pt idx="15">
                  <c:v>4503</c:v>
                </c:pt>
                <c:pt idx="16">
                  <c:v>4504</c:v>
                </c:pt>
                <c:pt idx="17">
                  <c:v>4505</c:v>
                </c:pt>
                <c:pt idx="18">
                  <c:v>4506</c:v>
                </c:pt>
                <c:pt idx="19">
                  <c:v>4507</c:v>
                </c:pt>
                <c:pt idx="20">
                  <c:v>4508</c:v>
                </c:pt>
                <c:pt idx="21">
                  <c:v>4509</c:v>
                </c:pt>
                <c:pt idx="22">
                  <c:v>4510</c:v>
                </c:pt>
                <c:pt idx="23">
                  <c:v>4511</c:v>
                </c:pt>
                <c:pt idx="24">
                  <c:v>4512</c:v>
                </c:pt>
                <c:pt idx="25">
                  <c:v>4513</c:v>
                </c:pt>
                <c:pt idx="26">
                  <c:v>4514</c:v>
                </c:pt>
                <c:pt idx="27">
                  <c:v>4515</c:v>
                </c:pt>
                <c:pt idx="28">
                  <c:v>4516</c:v>
                </c:pt>
                <c:pt idx="29">
                  <c:v>4517</c:v>
                </c:pt>
                <c:pt idx="30">
                  <c:v>4518</c:v>
                </c:pt>
                <c:pt idx="31">
                  <c:v>4519</c:v>
                </c:pt>
                <c:pt idx="32">
                  <c:v>4520</c:v>
                </c:pt>
                <c:pt idx="33">
                  <c:v>4521</c:v>
                </c:pt>
                <c:pt idx="34">
                  <c:v>4522</c:v>
                </c:pt>
                <c:pt idx="35">
                  <c:v>4523</c:v>
                </c:pt>
                <c:pt idx="36">
                  <c:v>4524</c:v>
                </c:pt>
                <c:pt idx="37">
                  <c:v>4525</c:v>
                </c:pt>
                <c:pt idx="38">
                  <c:v>4526</c:v>
                </c:pt>
                <c:pt idx="39">
                  <c:v>4527</c:v>
                </c:pt>
                <c:pt idx="40">
                  <c:v>4528</c:v>
                </c:pt>
                <c:pt idx="41">
                  <c:v>4529</c:v>
                </c:pt>
                <c:pt idx="42">
                  <c:v>4530</c:v>
                </c:pt>
                <c:pt idx="43">
                  <c:v>4531</c:v>
                </c:pt>
                <c:pt idx="44">
                  <c:v>4532</c:v>
                </c:pt>
                <c:pt idx="45">
                  <c:v>4533</c:v>
                </c:pt>
                <c:pt idx="46">
                  <c:v>4534</c:v>
                </c:pt>
                <c:pt idx="47">
                  <c:v>4535</c:v>
                </c:pt>
                <c:pt idx="48">
                  <c:v>4536</c:v>
                </c:pt>
                <c:pt idx="49">
                  <c:v>4537</c:v>
                </c:pt>
                <c:pt idx="50">
                  <c:v>4538</c:v>
                </c:pt>
                <c:pt idx="51">
                  <c:v>4539</c:v>
                </c:pt>
                <c:pt idx="52">
                  <c:v>4540</c:v>
                </c:pt>
                <c:pt idx="53">
                  <c:v>4541</c:v>
                </c:pt>
                <c:pt idx="54">
                  <c:v>4542</c:v>
                </c:pt>
                <c:pt idx="55">
                  <c:v>4543</c:v>
                </c:pt>
                <c:pt idx="56">
                  <c:v>4544</c:v>
                </c:pt>
                <c:pt idx="57">
                  <c:v>4545</c:v>
                </c:pt>
                <c:pt idx="58">
                  <c:v>4546</c:v>
                </c:pt>
                <c:pt idx="59">
                  <c:v>4547</c:v>
                </c:pt>
                <c:pt idx="60">
                  <c:v>4548</c:v>
                </c:pt>
                <c:pt idx="61">
                  <c:v>4549</c:v>
                </c:pt>
                <c:pt idx="62">
                  <c:v>4550</c:v>
                </c:pt>
                <c:pt idx="63">
                  <c:v>4551</c:v>
                </c:pt>
                <c:pt idx="64">
                  <c:v>4552</c:v>
                </c:pt>
                <c:pt idx="65">
                  <c:v>4553</c:v>
                </c:pt>
                <c:pt idx="66">
                  <c:v>4554</c:v>
                </c:pt>
                <c:pt idx="67">
                  <c:v>4555</c:v>
                </c:pt>
                <c:pt idx="68">
                  <c:v>4556</c:v>
                </c:pt>
                <c:pt idx="69">
                  <c:v>4557</c:v>
                </c:pt>
                <c:pt idx="70">
                  <c:v>4558</c:v>
                </c:pt>
                <c:pt idx="71">
                  <c:v>4559</c:v>
                </c:pt>
                <c:pt idx="72">
                  <c:v>4560</c:v>
                </c:pt>
                <c:pt idx="73">
                  <c:v>4561</c:v>
                </c:pt>
                <c:pt idx="74">
                  <c:v>4562</c:v>
                </c:pt>
                <c:pt idx="75">
                  <c:v>4563</c:v>
                </c:pt>
                <c:pt idx="76">
                  <c:v>4564</c:v>
                </c:pt>
                <c:pt idx="77">
                  <c:v>4565</c:v>
                </c:pt>
                <c:pt idx="78">
                  <c:v>4566</c:v>
                </c:pt>
                <c:pt idx="79">
                  <c:v>4567</c:v>
                </c:pt>
                <c:pt idx="80">
                  <c:v>4568</c:v>
                </c:pt>
                <c:pt idx="81">
                  <c:v>4569</c:v>
                </c:pt>
                <c:pt idx="82">
                  <c:v>4570</c:v>
                </c:pt>
                <c:pt idx="83">
                  <c:v>4571</c:v>
                </c:pt>
                <c:pt idx="84">
                  <c:v>4572</c:v>
                </c:pt>
                <c:pt idx="85">
                  <c:v>4573</c:v>
                </c:pt>
                <c:pt idx="86">
                  <c:v>4574</c:v>
                </c:pt>
                <c:pt idx="87">
                  <c:v>4575</c:v>
                </c:pt>
                <c:pt idx="88">
                  <c:v>4576</c:v>
                </c:pt>
                <c:pt idx="89">
                  <c:v>4577</c:v>
                </c:pt>
                <c:pt idx="90">
                  <c:v>4578</c:v>
                </c:pt>
                <c:pt idx="91">
                  <c:v>4579</c:v>
                </c:pt>
                <c:pt idx="92">
                  <c:v>4580</c:v>
                </c:pt>
                <c:pt idx="93">
                  <c:v>4581</c:v>
                </c:pt>
                <c:pt idx="94">
                  <c:v>4582</c:v>
                </c:pt>
                <c:pt idx="95">
                  <c:v>4583</c:v>
                </c:pt>
                <c:pt idx="96">
                  <c:v>4584</c:v>
                </c:pt>
                <c:pt idx="97">
                  <c:v>4585</c:v>
                </c:pt>
                <c:pt idx="98">
                  <c:v>4586</c:v>
                </c:pt>
                <c:pt idx="99">
                  <c:v>4587</c:v>
                </c:pt>
                <c:pt idx="100">
                  <c:v>4588</c:v>
                </c:pt>
              </c:numCache>
            </c:numRef>
          </c:cat>
          <c:val>
            <c:numRef>
              <c:f>'#3'!$E$2:$E$105</c:f>
              <c:numCache>
                <c:formatCode>0</c:formatCode>
                <c:ptCount val="10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32</c:v>
                </c:pt>
                <c:pt idx="99">
                  <c:v>32</c:v>
                </c:pt>
                <c:pt idx="10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7-495C-B188-E731563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 val="max"/>
        <c:crossBetween val="between"/>
      </c:valAx>
      <c:catAx>
        <c:axId val="1257037103"/>
        <c:scaling>
          <c:orientation val="minMax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'#4'!$D$1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'#4'!$A$2:$A$135</c:f>
              <c:strCache>
                <c:ptCount val="13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  <c:pt idx="104">
                  <c:v>4990</c:v>
                </c:pt>
                <c:pt idx="105">
                  <c:v>4991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'#4'!$D$2:$D$105</c:f>
              <c:numCache>
                <c:formatCode>General</c:formatCode>
                <c:ptCount val="104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72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85</c:v>
                </c:pt>
                <c:pt idx="36">
                  <c:v>85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A-45FB-9989-5DBDB714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'#4'!$B$1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'#4'!$B$2:$B$105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5690</c:v>
                      </c:pt>
                      <c:pt idx="1">
                        <c:v>5690</c:v>
                      </c:pt>
                      <c:pt idx="2">
                        <c:v>5690</c:v>
                      </c:pt>
                      <c:pt idx="3">
                        <c:v>5690</c:v>
                      </c:pt>
                      <c:pt idx="4">
                        <c:v>5690</c:v>
                      </c:pt>
                      <c:pt idx="5">
                        <c:v>5690</c:v>
                      </c:pt>
                      <c:pt idx="6">
                        <c:v>5690</c:v>
                      </c:pt>
                      <c:pt idx="7">
                        <c:v>5690</c:v>
                      </c:pt>
                      <c:pt idx="8">
                        <c:v>5690</c:v>
                      </c:pt>
                      <c:pt idx="9">
                        <c:v>5690</c:v>
                      </c:pt>
                      <c:pt idx="10">
                        <c:v>5690</c:v>
                      </c:pt>
                      <c:pt idx="11">
                        <c:v>5690</c:v>
                      </c:pt>
                      <c:pt idx="12">
                        <c:v>5690</c:v>
                      </c:pt>
                      <c:pt idx="13">
                        <c:v>5690</c:v>
                      </c:pt>
                      <c:pt idx="14">
                        <c:v>5690</c:v>
                      </c:pt>
                      <c:pt idx="15">
                        <c:v>5690</c:v>
                      </c:pt>
                      <c:pt idx="16">
                        <c:v>5690</c:v>
                      </c:pt>
                      <c:pt idx="17">
                        <c:v>5690</c:v>
                      </c:pt>
                      <c:pt idx="18">
                        <c:v>5690</c:v>
                      </c:pt>
                      <c:pt idx="19">
                        <c:v>5690</c:v>
                      </c:pt>
                      <c:pt idx="20">
                        <c:v>5829</c:v>
                      </c:pt>
                      <c:pt idx="21">
                        <c:v>5829</c:v>
                      </c:pt>
                      <c:pt idx="22">
                        <c:v>5829</c:v>
                      </c:pt>
                      <c:pt idx="23">
                        <c:v>5703</c:v>
                      </c:pt>
                      <c:pt idx="24">
                        <c:v>5703</c:v>
                      </c:pt>
                      <c:pt idx="25">
                        <c:v>5703</c:v>
                      </c:pt>
                      <c:pt idx="26">
                        <c:v>5703</c:v>
                      </c:pt>
                      <c:pt idx="27">
                        <c:v>5703</c:v>
                      </c:pt>
                      <c:pt idx="28">
                        <c:v>5495</c:v>
                      </c:pt>
                      <c:pt idx="29">
                        <c:v>5582</c:v>
                      </c:pt>
                      <c:pt idx="30">
                        <c:v>5582</c:v>
                      </c:pt>
                      <c:pt idx="31">
                        <c:v>5582</c:v>
                      </c:pt>
                      <c:pt idx="32">
                        <c:v>5582</c:v>
                      </c:pt>
                      <c:pt idx="33">
                        <c:v>5582</c:v>
                      </c:pt>
                      <c:pt idx="34">
                        <c:v>5582</c:v>
                      </c:pt>
                      <c:pt idx="35">
                        <c:v>5986</c:v>
                      </c:pt>
                      <c:pt idx="36">
                        <c:v>5986</c:v>
                      </c:pt>
                      <c:pt idx="37">
                        <c:v>6003</c:v>
                      </c:pt>
                      <c:pt idx="38">
                        <c:v>6003</c:v>
                      </c:pt>
                      <c:pt idx="39">
                        <c:v>6003</c:v>
                      </c:pt>
                      <c:pt idx="40">
                        <c:v>6003</c:v>
                      </c:pt>
                      <c:pt idx="41">
                        <c:v>6003</c:v>
                      </c:pt>
                      <c:pt idx="42">
                        <c:v>6003</c:v>
                      </c:pt>
                      <c:pt idx="43">
                        <c:v>6003</c:v>
                      </c:pt>
                      <c:pt idx="44">
                        <c:v>6003</c:v>
                      </c:pt>
                      <c:pt idx="45">
                        <c:v>6003</c:v>
                      </c:pt>
                      <c:pt idx="46">
                        <c:v>6003</c:v>
                      </c:pt>
                      <c:pt idx="47">
                        <c:v>6003</c:v>
                      </c:pt>
                      <c:pt idx="48">
                        <c:v>6003</c:v>
                      </c:pt>
                      <c:pt idx="49">
                        <c:v>6003</c:v>
                      </c:pt>
                      <c:pt idx="50">
                        <c:v>6096</c:v>
                      </c:pt>
                      <c:pt idx="51">
                        <c:v>6096</c:v>
                      </c:pt>
                      <c:pt idx="52">
                        <c:v>6096</c:v>
                      </c:pt>
                      <c:pt idx="53">
                        <c:v>6096</c:v>
                      </c:pt>
                      <c:pt idx="54">
                        <c:v>6096</c:v>
                      </c:pt>
                      <c:pt idx="55">
                        <c:v>6096</c:v>
                      </c:pt>
                      <c:pt idx="56">
                        <c:v>6096</c:v>
                      </c:pt>
                      <c:pt idx="57">
                        <c:v>6090</c:v>
                      </c:pt>
                      <c:pt idx="58">
                        <c:v>6090</c:v>
                      </c:pt>
                      <c:pt idx="59">
                        <c:v>6090</c:v>
                      </c:pt>
                      <c:pt idx="60">
                        <c:v>6090</c:v>
                      </c:pt>
                      <c:pt idx="61">
                        <c:v>6090</c:v>
                      </c:pt>
                      <c:pt idx="62">
                        <c:v>6090</c:v>
                      </c:pt>
                      <c:pt idx="63">
                        <c:v>6090</c:v>
                      </c:pt>
                      <c:pt idx="64">
                        <c:v>6090</c:v>
                      </c:pt>
                      <c:pt idx="65">
                        <c:v>6090</c:v>
                      </c:pt>
                      <c:pt idx="66">
                        <c:v>6090</c:v>
                      </c:pt>
                      <c:pt idx="67">
                        <c:v>5873</c:v>
                      </c:pt>
                      <c:pt idx="68">
                        <c:v>5873</c:v>
                      </c:pt>
                      <c:pt idx="69">
                        <c:v>5873</c:v>
                      </c:pt>
                      <c:pt idx="70">
                        <c:v>5873</c:v>
                      </c:pt>
                      <c:pt idx="71">
                        <c:v>5873</c:v>
                      </c:pt>
                      <c:pt idx="72">
                        <c:v>5873</c:v>
                      </c:pt>
                      <c:pt idx="73">
                        <c:v>5873</c:v>
                      </c:pt>
                      <c:pt idx="74">
                        <c:v>5873</c:v>
                      </c:pt>
                      <c:pt idx="75">
                        <c:v>5873</c:v>
                      </c:pt>
                      <c:pt idx="76">
                        <c:v>5873</c:v>
                      </c:pt>
                      <c:pt idx="77">
                        <c:v>5873</c:v>
                      </c:pt>
                      <c:pt idx="78">
                        <c:v>5873</c:v>
                      </c:pt>
                      <c:pt idx="79">
                        <c:v>5464</c:v>
                      </c:pt>
                      <c:pt idx="80">
                        <c:v>5464</c:v>
                      </c:pt>
                      <c:pt idx="81">
                        <c:v>5464</c:v>
                      </c:pt>
                      <c:pt idx="82">
                        <c:v>5464</c:v>
                      </c:pt>
                      <c:pt idx="83">
                        <c:v>5464</c:v>
                      </c:pt>
                      <c:pt idx="84">
                        <c:v>5464</c:v>
                      </c:pt>
                      <c:pt idx="85">
                        <c:v>5464</c:v>
                      </c:pt>
                      <c:pt idx="86">
                        <c:v>5464</c:v>
                      </c:pt>
                      <c:pt idx="87">
                        <c:v>5464</c:v>
                      </c:pt>
                      <c:pt idx="88">
                        <c:v>5464</c:v>
                      </c:pt>
                      <c:pt idx="89">
                        <c:v>5464</c:v>
                      </c:pt>
                      <c:pt idx="90">
                        <c:v>5464</c:v>
                      </c:pt>
                      <c:pt idx="91">
                        <c:v>5464</c:v>
                      </c:pt>
                      <c:pt idx="92">
                        <c:v>5464</c:v>
                      </c:pt>
                      <c:pt idx="93">
                        <c:v>5464</c:v>
                      </c:pt>
                      <c:pt idx="94">
                        <c:v>5464</c:v>
                      </c:pt>
                      <c:pt idx="95">
                        <c:v>5464</c:v>
                      </c:pt>
                      <c:pt idx="96">
                        <c:v>5464</c:v>
                      </c:pt>
                      <c:pt idx="97">
                        <c:v>5464</c:v>
                      </c:pt>
                      <c:pt idx="98">
                        <c:v>6171</c:v>
                      </c:pt>
                      <c:pt idx="99">
                        <c:v>6171</c:v>
                      </c:pt>
                      <c:pt idx="100">
                        <c:v>6171</c:v>
                      </c:pt>
                      <c:pt idx="101">
                        <c:v>6171</c:v>
                      </c:pt>
                      <c:pt idx="102">
                        <c:v>6171</c:v>
                      </c:pt>
                      <c:pt idx="103">
                        <c:v>6171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BA-45FB-9989-5DBDB714376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18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26</c:v>
                      </c:pt>
                      <c:pt idx="32">
                        <c:v>26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24</c:v>
                      </c:pt>
                      <c:pt idx="41">
                        <c:v>24</c:v>
                      </c:pt>
                      <c:pt idx="42">
                        <c:v>24</c:v>
                      </c:pt>
                      <c:pt idx="43">
                        <c:v>24</c:v>
                      </c:pt>
                      <c:pt idx="44">
                        <c:v>24</c:v>
                      </c:pt>
                      <c:pt idx="45">
                        <c:v>27</c:v>
                      </c:pt>
                      <c:pt idx="46">
                        <c:v>27</c:v>
                      </c:pt>
                      <c:pt idx="47">
                        <c:v>27</c:v>
                      </c:pt>
                      <c:pt idx="48">
                        <c:v>27</c:v>
                      </c:pt>
                      <c:pt idx="49">
                        <c:v>27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33</c:v>
                      </c:pt>
                      <c:pt idx="59">
                        <c:v>33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35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41</c:v>
                      </c:pt>
                      <c:pt idx="77">
                        <c:v>41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31</c:v>
                      </c:pt>
                      <c:pt idx="86">
                        <c:v>31</c:v>
                      </c:pt>
                      <c:pt idx="87">
                        <c:v>31</c:v>
                      </c:pt>
                      <c:pt idx="88">
                        <c:v>31</c:v>
                      </c:pt>
                      <c:pt idx="89">
                        <c:v>31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34</c:v>
                      </c:pt>
                      <c:pt idx="96">
                        <c:v>34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32</c:v>
                      </c:pt>
                      <c:pt idx="100">
                        <c:v>36</c:v>
                      </c:pt>
                      <c:pt idx="101">
                        <c:v>36</c:v>
                      </c:pt>
                      <c:pt idx="102">
                        <c:v>34</c:v>
                      </c:pt>
                      <c:pt idx="103">
                        <c:v>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BA-45FB-9989-5DBDB7143761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18450</c:v>
                      </c:pt>
                      <c:pt idx="1">
                        <c:v>18450</c:v>
                      </c:pt>
                      <c:pt idx="2">
                        <c:v>18450</c:v>
                      </c:pt>
                      <c:pt idx="3">
                        <c:v>16850</c:v>
                      </c:pt>
                      <c:pt idx="4">
                        <c:v>16850</c:v>
                      </c:pt>
                      <c:pt idx="5">
                        <c:v>16850</c:v>
                      </c:pt>
                      <c:pt idx="6">
                        <c:v>21400</c:v>
                      </c:pt>
                      <c:pt idx="7">
                        <c:v>21400</c:v>
                      </c:pt>
                      <c:pt idx="8">
                        <c:v>21400</c:v>
                      </c:pt>
                      <c:pt idx="9">
                        <c:v>12560</c:v>
                      </c:pt>
                      <c:pt idx="10">
                        <c:v>12560</c:v>
                      </c:pt>
                      <c:pt idx="11">
                        <c:v>14370</c:v>
                      </c:pt>
                      <c:pt idx="12">
                        <c:v>14370</c:v>
                      </c:pt>
                      <c:pt idx="13">
                        <c:v>14370</c:v>
                      </c:pt>
                      <c:pt idx="14">
                        <c:v>14370</c:v>
                      </c:pt>
                      <c:pt idx="15">
                        <c:v>14370</c:v>
                      </c:pt>
                      <c:pt idx="16">
                        <c:v>14370</c:v>
                      </c:pt>
                      <c:pt idx="17">
                        <c:v>14370</c:v>
                      </c:pt>
                      <c:pt idx="18">
                        <c:v>14370</c:v>
                      </c:pt>
                      <c:pt idx="19">
                        <c:v>14370</c:v>
                      </c:pt>
                      <c:pt idx="20">
                        <c:v>14370</c:v>
                      </c:pt>
                      <c:pt idx="21">
                        <c:v>14370</c:v>
                      </c:pt>
                      <c:pt idx="22">
                        <c:v>14370</c:v>
                      </c:pt>
                      <c:pt idx="23">
                        <c:v>14370</c:v>
                      </c:pt>
                      <c:pt idx="24">
                        <c:v>14370</c:v>
                      </c:pt>
                      <c:pt idx="25">
                        <c:v>14370</c:v>
                      </c:pt>
                      <c:pt idx="26">
                        <c:v>13060</c:v>
                      </c:pt>
                      <c:pt idx="27">
                        <c:v>13060</c:v>
                      </c:pt>
                      <c:pt idx="28">
                        <c:v>13060</c:v>
                      </c:pt>
                      <c:pt idx="29">
                        <c:v>13060</c:v>
                      </c:pt>
                      <c:pt idx="30">
                        <c:v>13060</c:v>
                      </c:pt>
                      <c:pt idx="31">
                        <c:v>13050</c:v>
                      </c:pt>
                      <c:pt idx="32">
                        <c:v>13050</c:v>
                      </c:pt>
                      <c:pt idx="33">
                        <c:v>13050</c:v>
                      </c:pt>
                      <c:pt idx="34">
                        <c:v>13050</c:v>
                      </c:pt>
                      <c:pt idx="35">
                        <c:v>14040</c:v>
                      </c:pt>
                      <c:pt idx="36">
                        <c:v>14040</c:v>
                      </c:pt>
                      <c:pt idx="37">
                        <c:v>14040</c:v>
                      </c:pt>
                      <c:pt idx="38">
                        <c:v>14040</c:v>
                      </c:pt>
                      <c:pt idx="39">
                        <c:v>14040</c:v>
                      </c:pt>
                      <c:pt idx="40">
                        <c:v>14040</c:v>
                      </c:pt>
                      <c:pt idx="41">
                        <c:v>14040</c:v>
                      </c:pt>
                      <c:pt idx="42">
                        <c:v>14040</c:v>
                      </c:pt>
                      <c:pt idx="43">
                        <c:v>14040</c:v>
                      </c:pt>
                      <c:pt idx="44">
                        <c:v>14040</c:v>
                      </c:pt>
                      <c:pt idx="45">
                        <c:v>14290</c:v>
                      </c:pt>
                      <c:pt idx="46">
                        <c:v>14290</c:v>
                      </c:pt>
                      <c:pt idx="47">
                        <c:v>14290</c:v>
                      </c:pt>
                      <c:pt idx="48">
                        <c:v>14290</c:v>
                      </c:pt>
                      <c:pt idx="49">
                        <c:v>14290</c:v>
                      </c:pt>
                      <c:pt idx="50">
                        <c:v>16880</c:v>
                      </c:pt>
                      <c:pt idx="51">
                        <c:v>16880</c:v>
                      </c:pt>
                      <c:pt idx="52">
                        <c:v>16880</c:v>
                      </c:pt>
                      <c:pt idx="53">
                        <c:v>16880</c:v>
                      </c:pt>
                      <c:pt idx="54">
                        <c:v>16880</c:v>
                      </c:pt>
                      <c:pt idx="55">
                        <c:v>16880</c:v>
                      </c:pt>
                      <c:pt idx="56">
                        <c:v>16880</c:v>
                      </c:pt>
                      <c:pt idx="57">
                        <c:v>16880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11760</c:v>
                      </c:pt>
                      <c:pt idx="64">
                        <c:v>11760</c:v>
                      </c:pt>
                      <c:pt idx="65">
                        <c:v>11760</c:v>
                      </c:pt>
                      <c:pt idx="66">
                        <c:v>11760</c:v>
                      </c:pt>
                      <c:pt idx="67">
                        <c:v>11760</c:v>
                      </c:pt>
                      <c:pt idx="68">
                        <c:v>11760</c:v>
                      </c:pt>
                      <c:pt idx="69">
                        <c:v>11760</c:v>
                      </c:pt>
                      <c:pt idx="70">
                        <c:v>11760</c:v>
                      </c:pt>
                      <c:pt idx="71">
                        <c:v>11760</c:v>
                      </c:pt>
                      <c:pt idx="72">
                        <c:v>16840</c:v>
                      </c:pt>
                      <c:pt idx="73">
                        <c:v>16840</c:v>
                      </c:pt>
                      <c:pt idx="74">
                        <c:v>16840</c:v>
                      </c:pt>
                      <c:pt idx="75">
                        <c:v>16840</c:v>
                      </c:pt>
                      <c:pt idx="76">
                        <c:v>16840</c:v>
                      </c:pt>
                      <c:pt idx="77">
                        <c:v>16840</c:v>
                      </c:pt>
                      <c:pt idx="78">
                        <c:v>16840</c:v>
                      </c:pt>
                      <c:pt idx="79">
                        <c:v>16840</c:v>
                      </c:pt>
                      <c:pt idx="80">
                        <c:v>11040</c:v>
                      </c:pt>
                      <c:pt idx="81">
                        <c:v>11040</c:v>
                      </c:pt>
                      <c:pt idx="82">
                        <c:v>11040</c:v>
                      </c:pt>
                      <c:pt idx="83">
                        <c:v>11040</c:v>
                      </c:pt>
                      <c:pt idx="84">
                        <c:v>11040</c:v>
                      </c:pt>
                      <c:pt idx="85">
                        <c:v>14040</c:v>
                      </c:pt>
                      <c:pt idx="86">
                        <c:v>14040</c:v>
                      </c:pt>
                      <c:pt idx="87">
                        <c:v>14040</c:v>
                      </c:pt>
                      <c:pt idx="88">
                        <c:v>14040</c:v>
                      </c:pt>
                      <c:pt idx="89">
                        <c:v>14040</c:v>
                      </c:pt>
                      <c:pt idx="90">
                        <c:v>11160</c:v>
                      </c:pt>
                      <c:pt idx="91">
                        <c:v>11160</c:v>
                      </c:pt>
                      <c:pt idx="92">
                        <c:v>11160</c:v>
                      </c:pt>
                      <c:pt idx="93">
                        <c:v>13280</c:v>
                      </c:pt>
                      <c:pt idx="94">
                        <c:v>13280</c:v>
                      </c:pt>
                      <c:pt idx="95">
                        <c:v>13280</c:v>
                      </c:pt>
                      <c:pt idx="96">
                        <c:v>13280</c:v>
                      </c:pt>
                      <c:pt idx="97">
                        <c:v>9850</c:v>
                      </c:pt>
                      <c:pt idx="98">
                        <c:v>9850</c:v>
                      </c:pt>
                      <c:pt idx="99">
                        <c:v>9850</c:v>
                      </c:pt>
                      <c:pt idx="100">
                        <c:v>9360</c:v>
                      </c:pt>
                      <c:pt idx="101">
                        <c:v>9360</c:v>
                      </c:pt>
                      <c:pt idx="102">
                        <c:v>12320</c:v>
                      </c:pt>
                      <c:pt idx="103">
                        <c:v>12320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BA-45FB-9989-5DBDB7143761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2.73</c:v>
                      </c:pt>
                      <c:pt idx="1">
                        <c:v>2.73</c:v>
                      </c:pt>
                      <c:pt idx="2">
                        <c:v>2.73</c:v>
                      </c:pt>
                      <c:pt idx="3">
                        <c:v>3.79</c:v>
                      </c:pt>
                      <c:pt idx="4">
                        <c:v>3.79</c:v>
                      </c:pt>
                      <c:pt idx="5">
                        <c:v>3.79</c:v>
                      </c:pt>
                      <c:pt idx="6">
                        <c:v>3.81</c:v>
                      </c:pt>
                      <c:pt idx="7">
                        <c:v>3.81</c:v>
                      </c:pt>
                      <c:pt idx="8">
                        <c:v>3.81</c:v>
                      </c:pt>
                      <c:pt idx="9">
                        <c:v>3.84</c:v>
                      </c:pt>
                      <c:pt idx="10">
                        <c:v>3.84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3.82</c:v>
                      </c:pt>
                      <c:pt idx="27">
                        <c:v>3.82</c:v>
                      </c:pt>
                      <c:pt idx="28">
                        <c:v>3.82</c:v>
                      </c:pt>
                      <c:pt idx="29">
                        <c:v>3.82</c:v>
                      </c:pt>
                      <c:pt idx="30">
                        <c:v>3.82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3.84</c:v>
                      </c:pt>
                      <c:pt idx="39">
                        <c:v>3.84</c:v>
                      </c:pt>
                      <c:pt idx="40">
                        <c:v>3.84</c:v>
                      </c:pt>
                      <c:pt idx="41">
                        <c:v>3.84</c:v>
                      </c:pt>
                      <c:pt idx="42">
                        <c:v>3.84</c:v>
                      </c:pt>
                      <c:pt idx="43">
                        <c:v>3.84</c:v>
                      </c:pt>
                      <c:pt idx="44">
                        <c:v>3.84</c:v>
                      </c:pt>
                      <c:pt idx="45">
                        <c:v>3.84</c:v>
                      </c:pt>
                      <c:pt idx="46">
                        <c:v>3.84</c:v>
                      </c:pt>
                      <c:pt idx="47">
                        <c:v>3.84</c:v>
                      </c:pt>
                      <c:pt idx="48">
                        <c:v>3.84</c:v>
                      </c:pt>
                      <c:pt idx="49">
                        <c:v>3.84</c:v>
                      </c:pt>
                      <c:pt idx="50">
                        <c:v>3.83</c:v>
                      </c:pt>
                      <c:pt idx="51">
                        <c:v>3.83</c:v>
                      </c:pt>
                      <c:pt idx="52">
                        <c:v>3.83</c:v>
                      </c:pt>
                      <c:pt idx="53">
                        <c:v>3.83</c:v>
                      </c:pt>
                      <c:pt idx="54">
                        <c:v>3.83</c:v>
                      </c:pt>
                      <c:pt idx="55">
                        <c:v>3.83</c:v>
                      </c:pt>
                      <c:pt idx="56">
                        <c:v>3.83</c:v>
                      </c:pt>
                      <c:pt idx="57">
                        <c:v>3.83</c:v>
                      </c:pt>
                      <c:pt idx="58">
                        <c:v>3.55</c:v>
                      </c:pt>
                      <c:pt idx="59">
                        <c:v>3.55</c:v>
                      </c:pt>
                      <c:pt idx="60">
                        <c:v>3.55</c:v>
                      </c:pt>
                      <c:pt idx="61">
                        <c:v>3.55</c:v>
                      </c:pt>
                      <c:pt idx="62">
                        <c:v>3.55</c:v>
                      </c:pt>
                      <c:pt idx="63">
                        <c:v>3.56</c:v>
                      </c:pt>
                      <c:pt idx="64">
                        <c:v>3.56</c:v>
                      </c:pt>
                      <c:pt idx="65">
                        <c:v>3.56</c:v>
                      </c:pt>
                      <c:pt idx="66">
                        <c:v>3.56</c:v>
                      </c:pt>
                      <c:pt idx="67">
                        <c:v>3.56</c:v>
                      </c:pt>
                      <c:pt idx="68">
                        <c:v>3.56</c:v>
                      </c:pt>
                      <c:pt idx="69">
                        <c:v>3.56</c:v>
                      </c:pt>
                      <c:pt idx="70">
                        <c:v>3.56</c:v>
                      </c:pt>
                      <c:pt idx="71">
                        <c:v>3.56</c:v>
                      </c:pt>
                      <c:pt idx="72">
                        <c:v>4.29</c:v>
                      </c:pt>
                      <c:pt idx="73">
                        <c:v>4.29</c:v>
                      </c:pt>
                      <c:pt idx="74">
                        <c:v>4.29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4.29</c:v>
                      </c:pt>
                      <c:pt idx="80">
                        <c:v>3.49</c:v>
                      </c:pt>
                      <c:pt idx="81">
                        <c:v>3.49</c:v>
                      </c:pt>
                      <c:pt idx="82">
                        <c:v>3.49</c:v>
                      </c:pt>
                      <c:pt idx="83">
                        <c:v>3.49</c:v>
                      </c:pt>
                      <c:pt idx="84">
                        <c:v>3.49</c:v>
                      </c:pt>
                      <c:pt idx="85">
                        <c:v>3.82</c:v>
                      </c:pt>
                      <c:pt idx="86">
                        <c:v>3.82</c:v>
                      </c:pt>
                      <c:pt idx="87">
                        <c:v>3.82</c:v>
                      </c:pt>
                      <c:pt idx="88">
                        <c:v>3.82</c:v>
                      </c:pt>
                      <c:pt idx="89">
                        <c:v>3.82</c:v>
                      </c:pt>
                      <c:pt idx="90">
                        <c:v>3.94</c:v>
                      </c:pt>
                      <c:pt idx="91">
                        <c:v>3.94</c:v>
                      </c:pt>
                      <c:pt idx="92">
                        <c:v>3.94</c:v>
                      </c:pt>
                      <c:pt idx="93">
                        <c:v>3.94</c:v>
                      </c:pt>
                      <c:pt idx="94">
                        <c:v>3.94</c:v>
                      </c:pt>
                      <c:pt idx="95">
                        <c:v>3.94</c:v>
                      </c:pt>
                      <c:pt idx="96">
                        <c:v>3.94</c:v>
                      </c:pt>
                      <c:pt idx="97">
                        <c:v>3.54</c:v>
                      </c:pt>
                      <c:pt idx="98">
                        <c:v>3.54</c:v>
                      </c:pt>
                      <c:pt idx="99">
                        <c:v>3.54</c:v>
                      </c:pt>
                      <c:pt idx="100">
                        <c:v>3.54</c:v>
                      </c:pt>
                      <c:pt idx="101">
                        <c:v>3.54</c:v>
                      </c:pt>
                      <c:pt idx="102">
                        <c:v>3.53</c:v>
                      </c:pt>
                      <c:pt idx="103">
                        <c:v>3.53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BA-45FB-9989-5DBDB714376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'#4'!$F$1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'#4'!$A$2:$A$105</c:f>
              <c:numCache>
                <c:formatCode>General</c:formatCode>
                <c:ptCount val="10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</c:numCache>
            </c:numRef>
          </c:cat>
          <c:val>
            <c:numRef>
              <c:f>'#4'!$F$2:$F$105</c:f>
              <c:numCache>
                <c:formatCode>General</c:formatCode>
                <c:ptCount val="104"/>
                <c:pt idx="0">
                  <c:v>3526</c:v>
                </c:pt>
                <c:pt idx="1">
                  <c:v>3526</c:v>
                </c:pt>
                <c:pt idx="2">
                  <c:v>3526</c:v>
                </c:pt>
                <c:pt idx="3">
                  <c:v>2470</c:v>
                </c:pt>
                <c:pt idx="4">
                  <c:v>2470</c:v>
                </c:pt>
                <c:pt idx="5">
                  <c:v>2470</c:v>
                </c:pt>
                <c:pt idx="6">
                  <c:v>1972</c:v>
                </c:pt>
                <c:pt idx="7">
                  <c:v>1972</c:v>
                </c:pt>
                <c:pt idx="8">
                  <c:v>1972</c:v>
                </c:pt>
                <c:pt idx="9">
                  <c:v>2005</c:v>
                </c:pt>
                <c:pt idx="10">
                  <c:v>2005</c:v>
                </c:pt>
                <c:pt idx="11">
                  <c:v>1941</c:v>
                </c:pt>
                <c:pt idx="12">
                  <c:v>1941</c:v>
                </c:pt>
                <c:pt idx="13">
                  <c:v>1941</c:v>
                </c:pt>
                <c:pt idx="14">
                  <c:v>1941</c:v>
                </c:pt>
                <c:pt idx="15">
                  <c:v>1941</c:v>
                </c:pt>
                <c:pt idx="16">
                  <c:v>1941</c:v>
                </c:pt>
                <c:pt idx="17">
                  <c:v>1941</c:v>
                </c:pt>
                <c:pt idx="18">
                  <c:v>1941</c:v>
                </c:pt>
                <c:pt idx="19">
                  <c:v>1941</c:v>
                </c:pt>
                <c:pt idx="20">
                  <c:v>1941</c:v>
                </c:pt>
                <c:pt idx="21">
                  <c:v>1941</c:v>
                </c:pt>
                <c:pt idx="22">
                  <c:v>1941</c:v>
                </c:pt>
                <c:pt idx="23">
                  <c:v>1941</c:v>
                </c:pt>
                <c:pt idx="24">
                  <c:v>1941</c:v>
                </c:pt>
                <c:pt idx="25">
                  <c:v>1941</c:v>
                </c:pt>
                <c:pt idx="26">
                  <c:v>1915</c:v>
                </c:pt>
                <c:pt idx="27">
                  <c:v>1915</c:v>
                </c:pt>
                <c:pt idx="28">
                  <c:v>1915</c:v>
                </c:pt>
                <c:pt idx="29">
                  <c:v>1915</c:v>
                </c:pt>
                <c:pt idx="30">
                  <c:v>1915</c:v>
                </c:pt>
                <c:pt idx="31">
                  <c:v>1865</c:v>
                </c:pt>
                <c:pt idx="32">
                  <c:v>1865</c:v>
                </c:pt>
                <c:pt idx="33">
                  <c:v>1865</c:v>
                </c:pt>
                <c:pt idx="34">
                  <c:v>1865</c:v>
                </c:pt>
                <c:pt idx="35">
                  <c:v>2031</c:v>
                </c:pt>
                <c:pt idx="36">
                  <c:v>2031</c:v>
                </c:pt>
                <c:pt idx="37">
                  <c:v>2031</c:v>
                </c:pt>
                <c:pt idx="38">
                  <c:v>2031</c:v>
                </c:pt>
                <c:pt idx="39">
                  <c:v>2031</c:v>
                </c:pt>
                <c:pt idx="40">
                  <c:v>2031</c:v>
                </c:pt>
                <c:pt idx="41">
                  <c:v>2031</c:v>
                </c:pt>
                <c:pt idx="42">
                  <c:v>2031</c:v>
                </c:pt>
                <c:pt idx="43">
                  <c:v>2031</c:v>
                </c:pt>
                <c:pt idx="44">
                  <c:v>2031</c:v>
                </c:pt>
                <c:pt idx="45">
                  <c:v>2237</c:v>
                </c:pt>
                <c:pt idx="46">
                  <c:v>2237</c:v>
                </c:pt>
                <c:pt idx="47">
                  <c:v>2237</c:v>
                </c:pt>
                <c:pt idx="48">
                  <c:v>2237</c:v>
                </c:pt>
                <c:pt idx="49">
                  <c:v>2237</c:v>
                </c:pt>
                <c:pt idx="50">
                  <c:v>1688</c:v>
                </c:pt>
                <c:pt idx="51">
                  <c:v>1688</c:v>
                </c:pt>
                <c:pt idx="52">
                  <c:v>1688</c:v>
                </c:pt>
                <c:pt idx="53">
                  <c:v>1688</c:v>
                </c:pt>
                <c:pt idx="54">
                  <c:v>1688</c:v>
                </c:pt>
                <c:pt idx="55">
                  <c:v>1688</c:v>
                </c:pt>
                <c:pt idx="56">
                  <c:v>1688</c:v>
                </c:pt>
                <c:pt idx="57">
                  <c:v>1688</c:v>
                </c:pt>
                <c:pt idx="58">
                  <c:v>1908</c:v>
                </c:pt>
                <c:pt idx="59">
                  <c:v>1908</c:v>
                </c:pt>
                <c:pt idx="60">
                  <c:v>1908</c:v>
                </c:pt>
                <c:pt idx="61">
                  <c:v>1908</c:v>
                </c:pt>
                <c:pt idx="62">
                  <c:v>1908</c:v>
                </c:pt>
                <c:pt idx="63">
                  <c:v>1516</c:v>
                </c:pt>
                <c:pt idx="64">
                  <c:v>1516</c:v>
                </c:pt>
                <c:pt idx="65">
                  <c:v>1516</c:v>
                </c:pt>
                <c:pt idx="66">
                  <c:v>1516</c:v>
                </c:pt>
                <c:pt idx="67">
                  <c:v>1516</c:v>
                </c:pt>
                <c:pt idx="68">
                  <c:v>1516</c:v>
                </c:pt>
                <c:pt idx="69">
                  <c:v>1516</c:v>
                </c:pt>
                <c:pt idx="70">
                  <c:v>1516</c:v>
                </c:pt>
                <c:pt idx="71">
                  <c:v>1516</c:v>
                </c:pt>
                <c:pt idx="72">
                  <c:v>2464</c:v>
                </c:pt>
                <c:pt idx="73">
                  <c:v>2464</c:v>
                </c:pt>
                <c:pt idx="74">
                  <c:v>2464</c:v>
                </c:pt>
                <c:pt idx="75">
                  <c:v>2464</c:v>
                </c:pt>
                <c:pt idx="76">
                  <c:v>2464</c:v>
                </c:pt>
                <c:pt idx="77">
                  <c:v>2464</c:v>
                </c:pt>
                <c:pt idx="78">
                  <c:v>2464</c:v>
                </c:pt>
                <c:pt idx="79">
                  <c:v>2464</c:v>
                </c:pt>
                <c:pt idx="80">
                  <c:v>1964</c:v>
                </c:pt>
                <c:pt idx="81">
                  <c:v>1964</c:v>
                </c:pt>
                <c:pt idx="82">
                  <c:v>1964</c:v>
                </c:pt>
                <c:pt idx="83">
                  <c:v>1964</c:v>
                </c:pt>
                <c:pt idx="84">
                  <c:v>1964</c:v>
                </c:pt>
                <c:pt idx="85">
                  <c:v>2137</c:v>
                </c:pt>
                <c:pt idx="86">
                  <c:v>2137</c:v>
                </c:pt>
                <c:pt idx="87">
                  <c:v>2137</c:v>
                </c:pt>
                <c:pt idx="88">
                  <c:v>2137</c:v>
                </c:pt>
                <c:pt idx="89">
                  <c:v>2137</c:v>
                </c:pt>
                <c:pt idx="90">
                  <c:v>1781</c:v>
                </c:pt>
                <c:pt idx="91">
                  <c:v>1781</c:v>
                </c:pt>
                <c:pt idx="92">
                  <c:v>1781</c:v>
                </c:pt>
                <c:pt idx="93">
                  <c:v>2003</c:v>
                </c:pt>
                <c:pt idx="94">
                  <c:v>2003</c:v>
                </c:pt>
                <c:pt idx="95">
                  <c:v>2003</c:v>
                </c:pt>
                <c:pt idx="96">
                  <c:v>2003</c:v>
                </c:pt>
                <c:pt idx="97">
                  <c:v>1884</c:v>
                </c:pt>
                <c:pt idx="98">
                  <c:v>1884</c:v>
                </c:pt>
                <c:pt idx="99">
                  <c:v>1884</c:v>
                </c:pt>
                <c:pt idx="100">
                  <c:v>1762</c:v>
                </c:pt>
                <c:pt idx="101">
                  <c:v>1762</c:v>
                </c:pt>
                <c:pt idx="102">
                  <c:v>2150</c:v>
                </c:pt>
                <c:pt idx="103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A-45FB-9989-5DBDB714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'#4'!$B$1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'#4'!$A$2:$A$135</c:f>
              <c:strCache>
                <c:ptCount val="13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  <c:pt idx="104">
                  <c:v>4990</c:v>
                </c:pt>
                <c:pt idx="105">
                  <c:v>4991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'#4'!$B$2:$B$105</c:f>
              <c:numCache>
                <c:formatCode>General</c:formatCode>
                <c:ptCount val="104"/>
                <c:pt idx="0">
                  <c:v>5690</c:v>
                </c:pt>
                <c:pt idx="1">
                  <c:v>5690</c:v>
                </c:pt>
                <c:pt idx="2">
                  <c:v>5690</c:v>
                </c:pt>
                <c:pt idx="3">
                  <c:v>5690</c:v>
                </c:pt>
                <c:pt idx="4">
                  <c:v>5690</c:v>
                </c:pt>
                <c:pt idx="5">
                  <c:v>5690</c:v>
                </c:pt>
                <c:pt idx="6">
                  <c:v>5690</c:v>
                </c:pt>
                <c:pt idx="7">
                  <c:v>5690</c:v>
                </c:pt>
                <c:pt idx="8">
                  <c:v>5690</c:v>
                </c:pt>
                <c:pt idx="9">
                  <c:v>5690</c:v>
                </c:pt>
                <c:pt idx="10">
                  <c:v>5690</c:v>
                </c:pt>
                <c:pt idx="11">
                  <c:v>5690</c:v>
                </c:pt>
                <c:pt idx="12">
                  <c:v>5690</c:v>
                </c:pt>
                <c:pt idx="13">
                  <c:v>5690</c:v>
                </c:pt>
                <c:pt idx="14">
                  <c:v>5690</c:v>
                </c:pt>
                <c:pt idx="15">
                  <c:v>5690</c:v>
                </c:pt>
                <c:pt idx="16">
                  <c:v>5690</c:v>
                </c:pt>
                <c:pt idx="17">
                  <c:v>5690</c:v>
                </c:pt>
                <c:pt idx="18">
                  <c:v>5690</c:v>
                </c:pt>
                <c:pt idx="19">
                  <c:v>5690</c:v>
                </c:pt>
                <c:pt idx="20">
                  <c:v>5829</c:v>
                </c:pt>
                <c:pt idx="21">
                  <c:v>5829</c:v>
                </c:pt>
                <c:pt idx="22">
                  <c:v>5829</c:v>
                </c:pt>
                <c:pt idx="23">
                  <c:v>5703</c:v>
                </c:pt>
                <c:pt idx="24">
                  <c:v>5703</c:v>
                </c:pt>
                <c:pt idx="25">
                  <c:v>5703</c:v>
                </c:pt>
                <c:pt idx="26">
                  <c:v>5703</c:v>
                </c:pt>
                <c:pt idx="27">
                  <c:v>5703</c:v>
                </c:pt>
                <c:pt idx="28">
                  <c:v>5495</c:v>
                </c:pt>
                <c:pt idx="29">
                  <c:v>5582</c:v>
                </c:pt>
                <c:pt idx="30">
                  <c:v>5582</c:v>
                </c:pt>
                <c:pt idx="31">
                  <c:v>5582</c:v>
                </c:pt>
                <c:pt idx="32">
                  <c:v>5582</c:v>
                </c:pt>
                <c:pt idx="33">
                  <c:v>5582</c:v>
                </c:pt>
                <c:pt idx="34">
                  <c:v>5582</c:v>
                </c:pt>
                <c:pt idx="35">
                  <c:v>5986</c:v>
                </c:pt>
                <c:pt idx="36">
                  <c:v>5986</c:v>
                </c:pt>
                <c:pt idx="37">
                  <c:v>6003</c:v>
                </c:pt>
                <c:pt idx="38">
                  <c:v>6003</c:v>
                </c:pt>
                <c:pt idx="39">
                  <c:v>6003</c:v>
                </c:pt>
                <c:pt idx="40">
                  <c:v>6003</c:v>
                </c:pt>
                <c:pt idx="41">
                  <c:v>6003</c:v>
                </c:pt>
                <c:pt idx="42">
                  <c:v>6003</c:v>
                </c:pt>
                <c:pt idx="43">
                  <c:v>6003</c:v>
                </c:pt>
                <c:pt idx="44">
                  <c:v>6003</c:v>
                </c:pt>
                <c:pt idx="45">
                  <c:v>6003</c:v>
                </c:pt>
                <c:pt idx="46">
                  <c:v>6003</c:v>
                </c:pt>
                <c:pt idx="47">
                  <c:v>6003</c:v>
                </c:pt>
                <c:pt idx="48">
                  <c:v>6003</c:v>
                </c:pt>
                <c:pt idx="49">
                  <c:v>6003</c:v>
                </c:pt>
                <c:pt idx="50">
                  <c:v>6096</c:v>
                </c:pt>
                <c:pt idx="51">
                  <c:v>6096</c:v>
                </c:pt>
                <c:pt idx="52">
                  <c:v>6096</c:v>
                </c:pt>
                <c:pt idx="53">
                  <c:v>6096</c:v>
                </c:pt>
                <c:pt idx="54">
                  <c:v>6096</c:v>
                </c:pt>
                <c:pt idx="55">
                  <c:v>6096</c:v>
                </c:pt>
                <c:pt idx="56">
                  <c:v>6096</c:v>
                </c:pt>
                <c:pt idx="57">
                  <c:v>6090</c:v>
                </c:pt>
                <c:pt idx="58">
                  <c:v>6090</c:v>
                </c:pt>
                <c:pt idx="59">
                  <c:v>6090</c:v>
                </c:pt>
                <c:pt idx="60">
                  <c:v>6090</c:v>
                </c:pt>
                <c:pt idx="61">
                  <c:v>6090</c:v>
                </c:pt>
                <c:pt idx="62">
                  <c:v>6090</c:v>
                </c:pt>
                <c:pt idx="63">
                  <c:v>6090</c:v>
                </c:pt>
                <c:pt idx="64">
                  <c:v>6090</c:v>
                </c:pt>
                <c:pt idx="65">
                  <c:v>6090</c:v>
                </c:pt>
                <c:pt idx="66">
                  <c:v>6090</c:v>
                </c:pt>
                <c:pt idx="67">
                  <c:v>5873</c:v>
                </c:pt>
                <c:pt idx="68">
                  <c:v>5873</c:v>
                </c:pt>
                <c:pt idx="69">
                  <c:v>5873</c:v>
                </c:pt>
                <c:pt idx="70">
                  <c:v>5873</c:v>
                </c:pt>
                <c:pt idx="71">
                  <c:v>5873</c:v>
                </c:pt>
                <c:pt idx="72">
                  <c:v>5873</c:v>
                </c:pt>
                <c:pt idx="73">
                  <c:v>5873</c:v>
                </c:pt>
                <c:pt idx="74">
                  <c:v>5873</c:v>
                </c:pt>
                <c:pt idx="75">
                  <c:v>5873</c:v>
                </c:pt>
                <c:pt idx="76">
                  <c:v>5873</c:v>
                </c:pt>
                <c:pt idx="77">
                  <c:v>5873</c:v>
                </c:pt>
                <c:pt idx="78">
                  <c:v>5873</c:v>
                </c:pt>
                <c:pt idx="79">
                  <c:v>5464</c:v>
                </c:pt>
                <c:pt idx="80">
                  <c:v>5464</c:v>
                </c:pt>
                <c:pt idx="81">
                  <c:v>5464</c:v>
                </c:pt>
                <c:pt idx="82">
                  <c:v>5464</c:v>
                </c:pt>
                <c:pt idx="83">
                  <c:v>5464</c:v>
                </c:pt>
                <c:pt idx="84">
                  <c:v>5464</c:v>
                </c:pt>
                <c:pt idx="85">
                  <c:v>5464</c:v>
                </c:pt>
                <c:pt idx="86">
                  <c:v>5464</c:v>
                </c:pt>
                <c:pt idx="87">
                  <c:v>5464</c:v>
                </c:pt>
                <c:pt idx="88">
                  <c:v>5464</c:v>
                </c:pt>
                <c:pt idx="89">
                  <c:v>5464</c:v>
                </c:pt>
                <c:pt idx="90">
                  <c:v>5464</c:v>
                </c:pt>
                <c:pt idx="91">
                  <c:v>5464</c:v>
                </c:pt>
                <c:pt idx="92">
                  <c:v>5464</c:v>
                </c:pt>
                <c:pt idx="93">
                  <c:v>5464</c:v>
                </c:pt>
                <c:pt idx="94">
                  <c:v>5464</c:v>
                </c:pt>
                <c:pt idx="95">
                  <c:v>5464</c:v>
                </c:pt>
                <c:pt idx="96">
                  <c:v>5464</c:v>
                </c:pt>
                <c:pt idx="97">
                  <c:v>5464</c:v>
                </c:pt>
                <c:pt idx="98">
                  <c:v>6171</c:v>
                </c:pt>
                <c:pt idx="99">
                  <c:v>6171</c:v>
                </c:pt>
                <c:pt idx="100">
                  <c:v>6171</c:v>
                </c:pt>
                <c:pt idx="101">
                  <c:v>6171</c:v>
                </c:pt>
                <c:pt idx="102">
                  <c:v>6171</c:v>
                </c:pt>
                <c:pt idx="103">
                  <c:v>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C-442C-95AF-D3397DD6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77</c:v>
                      </c:pt>
                      <c:pt idx="12">
                        <c:v>77</c:v>
                      </c:pt>
                      <c:pt idx="13">
                        <c:v>77</c:v>
                      </c:pt>
                      <c:pt idx="14">
                        <c:v>77</c:v>
                      </c:pt>
                      <c:pt idx="15">
                        <c:v>77</c:v>
                      </c:pt>
                      <c:pt idx="16">
                        <c:v>77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71</c:v>
                      </c:pt>
                      <c:pt idx="24">
                        <c:v>71</c:v>
                      </c:pt>
                      <c:pt idx="25">
                        <c:v>71</c:v>
                      </c:pt>
                      <c:pt idx="26">
                        <c:v>71</c:v>
                      </c:pt>
                      <c:pt idx="27">
                        <c:v>71</c:v>
                      </c:pt>
                      <c:pt idx="28">
                        <c:v>72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85</c:v>
                      </c:pt>
                      <c:pt idx="36">
                        <c:v>85</c:v>
                      </c:pt>
                      <c:pt idx="37">
                        <c:v>88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88</c:v>
                      </c:pt>
                      <c:pt idx="42">
                        <c:v>88</c:v>
                      </c:pt>
                      <c:pt idx="43">
                        <c:v>88</c:v>
                      </c:pt>
                      <c:pt idx="44">
                        <c:v>88</c:v>
                      </c:pt>
                      <c:pt idx="45">
                        <c:v>88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84</c:v>
                      </c:pt>
                      <c:pt idx="51">
                        <c:v>84</c:v>
                      </c:pt>
                      <c:pt idx="52">
                        <c:v>84</c:v>
                      </c:pt>
                      <c:pt idx="53">
                        <c:v>84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92</c:v>
                      </c:pt>
                      <c:pt idx="58">
                        <c:v>92</c:v>
                      </c:pt>
                      <c:pt idx="59">
                        <c:v>92</c:v>
                      </c:pt>
                      <c:pt idx="60">
                        <c:v>92</c:v>
                      </c:pt>
                      <c:pt idx="61">
                        <c:v>92</c:v>
                      </c:pt>
                      <c:pt idx="62">
                        <c:v>92</c:v>
                      </c:pt>
                      <c:pt idx="63">
                        <c:v>92</c:v>
                      </c:pt>
                      <c:pt idx="64">
                        <c:v>92</c:v>
                      </c:pt>
                      <c:pt idx="65">
                        <c:v>92</c:v>
                      </c:pt>
                      <c:pt idx="66">
                        <c:v>92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87</c:v>
                      </c:pt>
                      <c:pt idx="71">
                        <c:v>87</c:v>
                      </c:pt>
                      <c:pt idx="72">
                        <c:v>87</c:v>
                      </c:pt>
                      <c:pt idx="73">
                        <c:v>87</c:v>
                      </c:pt>
                      <c:pt idx="74">
                        <c:v>87</c:v>
                      </c:pt>
                      <c:pt idx="75">
                        <c:v>87</c:v>
                      </c:pt>
                      <c:pt idx="76">
                        <c:v>87</c:v>
                      </c:pt>
                      <c:pt idx="77">
                        <c:v>87</c:v>
                      </c:pt>
                      <c:pt idx="78">
                        <c:v>87</c:v>
                      </c:pt>
                      <c:pt idx="79">
                        <c:v>73</c:v>
                      </c:pt>
                      <c:pt idx="80">
                        <c:v>73</c:v>
                      </c:pt>
                      <c:pt idx="81">
                        <c:v>73</c:v>
                      </c:pt>
                      <c:pt idx="82">
                        <c:v>73</c:v>
                      </c:pt>
                      <c:pt idx="83">
                        <c:v>73</c:v>
                      </c:pt>
                      <c:pt idx="84">
                        <c:v>73</c:v>
                      </c:pt>
                      <c:pt idx="85">
                        <c:v>73</c:v>
                      </c:pt>
                      <c:pt idx="86">
                        <c:v>73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83</c:v>
                      </c:pt>
                      <c:pt idx="99">
                        <c:v>83</c:v>
                      </c:pt>
                      <c:pt idx="100">
                        <c:v>83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DC-442C-95AF-D3397DD6AC7A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18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26</c:v>
                      </c:pt>
                      <c:pt idx="32">
                        <c:v>26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24</c:v>
                      </c:pt>
                      <c:pt idx="41">
                        <c:v>24</c:v>
                      </c:pt>
                      <c:pt idx="42">
                        <c:v>24</c:v>
                      </c:pt>
                      <c:pt idx="43">
                        <c:v>24</c:v>
                      </c:pt>
                      <c:pt idx="44">
                        <c:v>24</c:v>
                      </c:pt>
                      <c:pt idx="45">
                        <c:v>27</c:v>
                      </c:pt>
                      <c:pt idx="46">
                        <c:v>27</c:v>
                      </c:pt>
                      <c:pt idx="47">
                        <c:v>27</c:v>
                      </c:pt>
                      <c:pt idx="48">
                        <c:v>27</c:v>
                      </c:pt>
                      <c:pt idx="49">
                        <c:v>27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33</c:v>
                      </c:pt>
                      <c:pt idx="59">
                        <c:v>33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35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41</c:v>
                      </c:pt>
                      <c:pt idx="77">
                        <c:v>41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31</c:v>
                      </c:pt>
                      <c:pt idx="86">
                        <c:v>31</c:v>
                      </c:pt>
                      <c:pt idx="87">
                        <c:v>31</c:v>
                      </c:pt>
                      <c:pt idx="88">
                        <c:v>31</c:v>
                      </c:pt>
                      <c:pt idx="89">
                        <c:v>31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34</c:v>
                      </c:pt>
                      <c:pt idx="96">
                        <c:v>34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32</c:v>
                      </c:pt>
                      <c:pt idx="100">
                        <c:v>36</c:v>
                      </c:pt>
                      <c:pt idx="101">
                        <c:v>36</c:v>
                      </c:pt>
                      <c:pt idx="102">
                        <c:v>34</c:v>
                      </c:pt>
                      <c:pt idx="103">
                        <c:v>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DC-442C-95AF-D3397DD6AC7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18450</c:v>
                      </c:pt>
                      <c:pt idx="1">
                        <c:v>18450</c:v>
                      </c:pt>
                      <c:pt idx="2">
                        <c:v>18450</c:v>
                      </c:pt>
                      <c:pt idx="3">
                        <c:v>16850</c:v>
                      </c:pt>
                      <c:pt idx="4">
                        <c:v>16850</c:v>
                      </c:pt>
                      <c:pt idx="5">
                        <c:v>16850</c:v>
                      </c:pt>
                      <c:pt idx="6">
                        <c:v>21400</c:v>
                      </c:pt>
                      <c:pt idx="7">
                        <c:v>21400</c:v>
                      </c:pt>
                      <c:pt idx="8">
                        <c:v>21400</c:v>
                      </c:pt>
                      <c:pt idx="9">
                        <c:v>12560</c:v>
                      </c:pt>
                      <c:pt idx="10">
                        <c:v>12560</c:v>
                      </c:pt>
                      <c:pt idx="11">
                        <c:v>14370</c:v>
                      </c:pt>
                      <c:pt idx="12">
                        <c:v>14370</c:v>
                      </c:pt>
                      <c:pt idx="13">
                        <c:v>14370</c:v>
                      </c:pt>
                      <c:pt idx="14">
                        <c:v>14370</c:v>
                      </c:pt>
                      <c:pt idx="15">
                        <c:v>14370</c:v>
                      </c:pt>
                      <c:pt idx="16">
                        <c:v>14370</c:v>
                      </c:pt>
                      <c:pt idx="17">
                        <c:v>14370</c:v>
                      </c:pt>
                      <c:pt idx="18">
                        <c:v>14370</c:v>
                      </c:pt>
                      <c:pt idx="19">
                        <c:v>14370</c:v>
                      </c:pt>
                      <c:pt idx="20">
                        <c:v>14370</c:v>
                      </c:pt>
                      <c:pt idx="21">
                        <c:v>14370</c:v>
                      </c:pt>
                      <c:pt idx="22">
                        <c:v>14370</c:v>
                      </c:pt>
                      <c:pt idx="23">
                        <c:v>14370</c:v>
                      </c:pt>
                      <c:pt idx="24">
                        <c:v>14370</c:v>
                      </c:pt>
                      <c:pt idx="25">
                        <c:v>14370</c:v>
                      </c:pt>
                      <c:pt idx="26">
                        <c:v>13060</c:v>
                      </c:pt>
                      <c:pt idx="27">
                        <c:v>13060</c:v>
                      </c:pt>
                      <c:pt idx="28">
                        <c:v>13060</c:v>
                      </c:pt>
                      <c:pt idx="29">
                        <c:v>13060</c:v>
                      </c:pt>
                      <c:pt idx="30">
                        <c:v>13060</c:v>
                      </c:pt>
                      <c:pt idx="31">
                        <c:v>13050</c:v>
                      </c:pt>
                      <c:pt idx="32">
                        <c:v>13050</c:v>
                      </c:pt>
                      <c:pt idx="33">
                        <c:v>13050</c:v>
                      </c:pt>
                      <c:pt idx="34">
                        <c:v>13050</c:v>
                      </c:pt>
                      <c:pt idx="35">
                        <c:v>14040</c:v>
                      </c:pt>
                      <c:pt idx="36">
                        <c:v>14040</c:v>
                      </c:pt>
                      <c:pt idx="37">
                        <c:v>14040</c:v>
                      </c:pt>
                      <c:pt idx="38">
                        <c:v>14040</c:v>
                      </c:pt>
                      <c:pt idx="39">
                        <c:v>14040</c:v>
                      </c:pt>
                      <c:pt idx="40">
                        <c:v>14040</c:v>
                      </c:pt>
                      <c:pt idx="41">
                        <c:v>14040</c:v>
                      </c:pt>
                      <c:pt idx="42">
                        <c:v>14040</c:v>
                      </c:pt>
                      <c:pt idx="43">
                        <c:v>14040</c:v>
                      </c:pt>
                      <c:pt idx="44">
                        <c:v>14040</c:v>
                      </c:pt>
                      <c:pt idx="45">
                        <c:v>14290</c:v>
                      </c:pt>
                      <c:pt idx="46">
                        <c:v>14290</c:v>
                      </c:pt>
                      <c:pt idx="47">
                        <c:v>14290</c:v>
                      </c:pt>
                      <c:pt idx="48">
                        <c:v>14290</c:v>
                      </c:pt>
                      <c:pt idx="49">
                        <c:v>14290</c:v>
                      </c:pt>
                      <c:pt idx="50">
                        <c:v>16880</c:v>
                      </c:pt>
                      <c:pt idx="51">
                        <c:v>16880</c:v>
                      </c:pt>
                      <c:pt idx="52">
                        <c:v>16880</c:v>
                      </c:pt>
                      <c:pt idx="53">
                        <c:v>16880</c:v>
                      </c:pt>
                      <c:pt idx="54">
                        <c:v>16880</c:v>
                      </c:pt>
                      <c:pt idx="55">
                        <c:v>16880</c:v>
                      </c:pt>
                      <c:pt idx="56">
                        <c:v>16880</c:v>
                      </c:pt>
                      <c:pt idx="57">
                        <c:v>16880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11760</c:v>
                      </c:pt>
                      <c:pt idx="64">
                        <c:v>11760</c:v>
                      </c:pt>
                      <c:pt idx="65">
                        <c:v>11760</c:v>
                      </c:pt>
                      <c:pt idx="66">
                        <c:v>11760</c:v>
                      </c:pt>
                      <c:pt idx="67">
                        <c:v>11760</c:v>
                      </c:pt>
                      <c:pt idx="68">
                        <c:v>11760</c:v>
                      </c:pt>
                      <c:pt idx="69">
                        <c:v>11760</c:v>
                      </c:pt>
                      <c:pt idx="70">
                        <c:v>11760</c:v>
                      </c:pt>
                      <c:pt idx="71">
                        <c:v>11760</c:v>
                      </c:pt>
                      <c:pt idx="72">
                        <c:v>16840</c:v>
                      </c:pt>
                      <c:pt idx="73">
                        <c:v>16840</c:v>
                      </c:pt>
                      <c:pt idx="74">
                        <c:v>16840</c:v>
                      </c:pt>
                      <c:pt idx="75">
                        <c:v>16840</c:v>
                      </c:pt>
                      <c:pt idx="76">
                        <c:v>16840</c:v>
                      </c:pt>
                      <c:pt idx="77">
                        <c:v>16840</c:v>
                      </c:pt>
                      <c:pt idx="78">
                        <c:v>16840</c:v>
                      </c:pt>
                      <c:pt idx="79">
                        <c:v>16840</c:v>
                      </c:pt>
                      <c:pt idx="80">
                        <c:v>11040</c:v>
                      </c:pt>
                      <c:pt idx="81">
                        <c:v>11040</c:v>
                      </c:pt>
                      <c:pt idx="82">
                        <c:v>11040</c:v>
                      </c:pt>
                      <c:pt idx="83">
                        <c:v>11040</c:v>
                      </c:pt>
                      <c:pt idx="84">
                        <c:v>11040</c:v>
                      </c:pt>
                      <c:pt idx="85">
                        <c:v>14040</c:v>
                      </c:pt>
                      <c:pt idx="86">
                        <c:v>14040</c:v>
                      </c:pt>
                      <c:pt idx="87">
                        <c:v>14040</c:v>
                      </c:pt>
                      <c:pt idx="88">
                        <c:v>14040</c:v>
                      </c:pt>
                      <c:pt idx="89">
                        <c:v>14040</c:v>
                      </c:pt>
                      <c:pt idx="90">
                        <c:v>11160</c:v>
                      </c:pt>
                      <c:pt idx="91">
                        <c:v>11160</c:v>
                      </c:pt>
                      <c:pt idx="92">
                        <c:v>11160</c:v>
                      </c:pt>
                      <c:pt idx="93">
                        <c:v>13280</c:v>
                      </c:pt>
                      <c:pt idx="94">
                        <c:v>13280</c:v>
                      </c:pt>
                      <c:pt idx="95">
                        <c:v>13280</c:v>
                      </c:pt>
                      <c:pt idx="96">
                        <c:v>13280</c:v>
                      </c:pt>
                      <c:pt idx="97">
                        <c:v>9850</c:v>
                      </c:pt>
                      <c:pt idx="98">
                        <c:v>9850</c:v>
                      </c:pt>
                      <c:pt idx="99">
                        <c:v>9850</c:v>
                      </c:pt>
                      <c:pt idx="100">
                        <c:v>9360</c:v>
                      </c:pt>
                      <c:pt idx="101">
                        <c:v>9360</c:v>
                      </c:pt>
                      <c:pt idx="102">
                        <c:v>12320</c:v>
                      </c:pt>
                      <c:pt idx="103">
                        <c:v>12320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DC-442C-95AF-D3397DD6AC7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2.73</c:v>
                      </c:pt>
                      <c:pt idx="1">
                        <c:v>2.73</c:v>
                      </c:pt>
                      <c:pt idx="2">
                        <c:v>2.73</c:v>
                      </c:pt>
                      <c:pt idx="3">
                        <c:v>3.79</c:v>
                      </c:pt>
                      <c:pt idx="4">
                        <c:v>3.79</c:v>
                      </c:pt>
                      <c:pt idx="5">
                        <c:v>3.79</c:v>
                      </c:pt>
                      <c:pt idx="6">
                        <c:v>3.81</c:v>
                      </c:pt>
                      <c:pt idx="7">
                        <c:v>3.81</c:v>
                      </c:pt>
                      <c:pt idx="8">
                        <c:v>3.81</c:v>
                      </c:pt>
                      <c:pt idx="9">
                        <c:v>3.84</c:v>
                      </c:pt>
                      <c:pt idx="10">
                        <c:v>3.84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3.82</c:v>
                      </c:pt>
                      <c:pt idx="27">
                        <c:v>3.82</c:v>
                      </c:pt>
                      <c:pt idx="28">
                        <c:v>3.82</c:v>
                      </c:pt>
                      <c:pt idx="29">
                        <c:v>3.82</c:v>
                      </c:pt>
                      <c:pt idx="30">
                        <c:v>3.82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3.84</c:v>
                      </c:pt>
                      <c:pt idx="39">
                        <c:v>3.84</c:v>
                      </c:pt>
                      <c:pt idx="40">
                        <c:v>3.84</c:v>
                      </c:pt>
                      <c:pt idx="41">
                        <c:v>3.84</c:v>
                      </c:pt>
                      <c:pt idx="42">
                        <c:v>3.84</c:v>
                      </c:pt>
                      <c:pt idx="43">
                        <c:v>3.84</c:v>
                      </c:pt>
                      <c:pt idx="44">
                        <c:v>3.84</c:v>
                      </c:pt>
                      <c:pt idx="45">
                        <c:v>3.84</c:v>
                      </c:pt>
                      <c:pt idx="46">
                        <c:v>3.84</c:v>
                      </c:pt>
                      <c:pt idx="47">
                        <c:v>3.84</c:v>
                      </c:pt>
                      <c:pt idx="48">
                        <c:v>3.84</c:v>
                      </c:pt>
                      <c:pt idx="49">
                        <c:v>3.84</c:v>
                      </c:pt>
                      <c:pt idx="50">
                        <c:v>3.83</c:v>
                      </c:pt>
                      <c:pt idx="51">
                        <c:v>3.83</c:v>
                      </c:pt>
                      <c:pt idx="52">
                        <c:v>3.83</c:v>
                      </c:pt>
                      <c:pt idx="53">
                        <c:v>3.83</c:v>
                      </c:pt>
                      <c:pt idx="54">
                        <c:v>3.83</c:v>
                      </c:pt>
                      <c:pt idx="55">
                        <c:v>3.83</c:v>
                      </c:pt>
                      <c:pt idx="56">
                        <c:v>3.83</c:v>
                      </c:pt>
                      <c:pt idx="57">
                        <c:v>3.83</c:v>
                      </c:pt>
                      <c:pt idx="58">
                        <c:v>3.55</c:v>
                      </c:pt>
                      <c:pt idx="59">
                        <c:v>3.55</c:v>
                      </c:pt>
                      <c:pt idx="60">
                        <c:v>3.55</c:v>
                      </c:pt>
                      <c:pt idx="61">
                        <c:v>3.55</c:v>
                      </c:pt>
                      <c:pt idx="62">
                        <c:v>3.55</c:v>
                      </c:pt>
                      <c:pt idx="63">
                        <c:v>3.56</c:v>
                      </c:pt>
                      <c:pt idx="64">
                        <c:v>3.56</c:v>
                      </c:pt>
                      <c:pt idx="65">
                        <c:v>3.56</c:v>
                      </c:pt>
                      <c:pt idx="66">
                        <c:v>3.56</c:v>
                      </c:pt>
                      <c:pt idx="67">
                        <c:v>3.56</c:v>
                      </c:pt>
                      <c:pt idx="68">
                        <c:v>3.56</c:v>
                      </c:pt>
                      <c:pt idx="69">
                        <c:v>3.56</c:v>
                      </c:pt>
                      <c:pt idx="70">
                        <c:v>3.56</c:v>
                      </c:pt>
                      <c:pt idx="71">
                        <c:v>3.56</c:v>
                      </c:pt>
                      <c:pt idx="72">
                        <c:v>4.29</c:v>
                      </c:pt>
                      <c:pt idx="73">
                        <c:v>4.29</c:v>
                      </c:pt>
                      <c:pt idx="74">
                        <c:v>4.29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4.29</c:v>
                      </c:pt>
                      <c:pt idx="80">
                        <c:v>3.49</c:v>
                      </c:pt>
                      <c:pt idx="81">
                        <c:v>3.49</c:v>
                      </c:pt>
                      <c:pt idx="82">
                        <c:v>3.49</c:v>
                      </c:pt>
                      <c:pt idx="83">
                        <c:v>3.49</c:v>
                      </c:pt>
                      <c:pt idx="84">
                        <c:v>3.49</c:v>
                      </c:pt>
                      <c:pt idx="85">
                        <c:v>3.82</c:v>
                      </c:pt>
                      <c:pt idx="86">
                        <c:v>3.82</c:v>
                      </c:pt>
                      <c:pt idx="87">
                        <c:v>3.82</c:v>
                      </c:pt>
                      <c:pt idx="88">
                        <c:v>3.82</c:v>
                      </c:pt>
                      <c:pt idx="89">
                        <c:v>3.82</c:v>
                      </c:pt>
                      <c:pt idx="90">
                        <c:v>3.94</c:v>
                      </c:pt>
                      <c:pt idx="91">
                        <c:v>3.94</c:v>
                      </c:pt>
                      <c:pt idx="92">
                        <c:v>3.94</c:v>
                      </c:pt>
                      <c:pt idx="93">
                        <c:v>3.94</c:v>
                      </c:pt>
                      <c:pt idx="94">
                        <c:v>3.94</c:v>
                      </c:pt>
                      <c:pt idx="95">
                        <c:v>3.94</c:v>
                      </c:pt>
                      <c:pt idx="96">
                        <c:v>3.94</c:v>
                      </c:pt>
                      <c:pt idx="97">
                        <c:v>3.54</c:v>
                      </c:pt>
                      <c:pt idx="98">
                        <c:v>3.54</c:v>
                      </c:pt>
                      <c:pt idx="99">
                        <c:v>3.54</c:v>
                      </c:pt>
                      <c:pt idx="100">
                        <c:v>3.54</c:v>
                      </c:pt>
                      <c:pt idx="101">
                        <c:v>3.54</c:v>
                      </c:pt>
                      <c:pt idx="102">
                        <c:v>3.53</c:v>
                      </c:pt>
                      <c:pt idx="103">
                        <c:v>3.53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DC-442C-95AF-D3397DD6AC7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'#4'!$F$1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'#4'!$A$2:$A$105</c:f>
              <c:numCache>
                <c:formatCode>General</c:formatCode>
                <c:ptCount val="10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</c:numCache>
            </c:numRef>
          </c:cat>
          <c:val>
            <c:numRef>
              <c:f>'#4'!$F$2:$F$105</c:f>
              <c:numCache>
                <c:formatCode>General</c:formatCode>
                <c:ptCount val="104"/>
                <c:pt idx="0">
                  <c:v>3526</c:v>
                </c:pt>
                <c:pt idx="1">
                  <c:v>3526</c:v>
                </c:pt>
                <c:pt idx="2">
                  <c:v>3526</c:v>
                </c:pt>
                <c:pt idx="3">
                  <c:v>2470</c:v>
                </c:pt>
                <c:pt idx="4">
                  <c:v>2470</c:v>
                </c:pt>
                <c:pt idx="5">
                  <c:v>2470</c:v>
                </c:pt>
                <c:pt idx="6">
                  <c:v>1972</c:v>
                </c:pt>
                <c:pt idx="7">
                  <c:v>1972</c:v>
                </c:pt>
                <c:pt idx="8">
                  <c:v>1972</c:v>
                </c:pt>
                <c:pt idx="9">
                  <c:v>2005</c:v>
                </c:pt>
                <c:pt idx="10">
                  <c:v>2005</c:v>
                </c:pt>
                <c:pt idx="11">
                  <c:v>1941</c:v>
                </c:pt>
                <c:pt idx="12">
                  <c:v>1941</c:v>
                </c:pt>
                <c:pt idx="13">
                  <c:v>1941</c:v>
                </c:pt>
                <c:pt idx="14">
                  <c:v>1941</c:v>
                </c:pt>
                <c:pt idx="15">
                  <c:v>1941</c:v>
                </c:pt>
                <c:pt idx="16">
                  <c:v>1941</c:v>
                </c:pt>
                <c:pt idx="17">
                  <c:v>1941</c:v>
                </c:pt>
                <c:pt idx="18">
                  <c:v>1941</c:v>
                </c:pt>
                <c:pt idx="19">
                  <c:v>1941</c:v>
                </c:pt>
                <c:pt idx="20">
                  <c:v>1941</c:v>
                </c:pt>
                <c:pt idx="21">
                  <c:v>1941</c:v>
                </c:pt>
                <c:pt idx="22">
                  <c:v>1941</c:v>
                </c:pt>
                <c:pt idx="23">
                  <c:v>1941</c:v>
                </c:pt>
                <c:pt idx="24">
                  <c:v>1941</c:v>
                </c:pt>
                <c:pt idx="25">
                  <c:v>1941</c:v>
                </c:pt>
                <c:pt idx="26">
                  <c:v>1915</c:v>
                </c:pt>
                <c:pt idx="27">
                  <c:v>1915</c:v>
                </c:pt>
                <c:pt idx="28">
                  <c:v>1915</c:v>
                </c:pt>
                <c:pt idx="29">
                  <c:v>1915</c:v>
                </c:pt>
                <c:pt idx="30">
                  <c:v>1915</c:v>
                </c:pt>
                <c:pt idx="31">
                  <c:v>1865</c:v>
                </c:pt>
                <c:pt idx="32">
                  <c:v>1865</c:v>
                </c:pt>
                <c:pt idx="33">
                  <c:v>1865</c:v>
                </c:pt>
                <c:pt idx="34">
                  <c:v>1865</c:v>
                </c:pt>
                <c:pt idx="35">
                  <c:v>2031</c:v>
                </c:pt>
                <c:pt idx="36">
                  <c:v>2031</c:v>
                </c:pt>
                <c:pt idx="37">
                  <c:v>2031</c:v>
                </c:pt>
                <c:pt idx="38">
                  <c:v>2031</c:v>
                </c:pt>
                <c:pt idx="39">
                  <c:v>2031</c:v>
                </c:pt>
                <c:pt idx="40">
                  <c:v>2031</c:v>
                </c:pt>
                <c:pt idx="41">
                  <c:v>2031</c:v>
                </c:pt>
                <c:pt idx="42">
                  <c:v>2031</c:v>
                </c:pt>
                <c:pt idx="43">
                  <c:v>2031</c:v>
                </c:pt>
                <c:pt idx="44">
                  <c:v>2031</c:v>
                </c:pt>
                <c:pt idx="45">
                  <c:v>2237</c:v>
                </c:pt>
                <c:pt idx="46">
                  <c:v>2237</c:v>
                </c:pt>
                <c:pt idx="47">
                  <c:v>2237</c:v>
                </c:pt>
                <c:pt idx="48">
                  <c:v>2237</c:v>
                </c:pt>
                <c:pt idx="49">
                  <c:v>2237</c:v>
                </c:pt>
                <c:pt idx="50">
                  <c:v>1688</c:v>
                </c:pt>
                <c:pt idx="51">
                  <c:v>1688</c:v>
                </c:pt>
                <c:pt idx="52">
                  <c:v>1688</c:v>
                </c:pt>
                <c:pt idx="53">
                  <c:v>1688</c:v>
                </c:pt>
                <c:pt idx="54">
                  <c:v>1688</c:v>
                </c:pt>
                <c:pt idx="55">
                  <c:v>1688</c:v>
                </c:pt>
                <c:pt idx="56">
                  <c:v>1688</c:v>
                </c:pt>
                <c:pt idx="57">
                  <c:v>1688</c:v>
                </c:pt>
                <c:pt idx="58">
                  <c:v>1908</c:v>
                </c:pt>
                <c:pt idx="59">
                  <c:v>1908</c:v>
                </c:pt>
                <c:pt idx="60">
                  <c:v>1908</c:v>
                </c:pt>
                <c:pt idx="61">
                  <c:v>1908</c:v>
                </c:pt>
                <c:pt idx="62">
                  <c:v>1908</c:v>
                </c:pt>
                <c:pt idx="63">
                  <c:v>1516</c:v>
                </c:pt>
                <c:pt idx="64">
                  <c:v>1516</c:v>
                </c:pt>
                <c:pt idx="65">
                  <c:v>1516</c:v>
                </c:pt>
                <c:pt idx="66">
                  <c:v>1516</c:v>
                </c:pt>
                <c:pt idx="67">
                  <c:v>1516</c:v>
                </c:pt>
                <c:pt idx="68">
                  <c:v>1516</c:v>
                </c:pt>
                <c:pt idx="69">
                  <c:v>1516</c:v>
                </c:pt>
                <c:pt idx="70">
                  <c:v>1516</c:v>
                </c:pt>
                <c:pt idx="71">
                  <c:v>1516</c:v>
                </c:pt>
                <c:pt idx="72">
                  <c:v>2464</c:v>
                </c:pt>
                <c:pt idx="73">
                  <c:v>2464</c:v>
                </c:pt>
                <c:pt idx="74">
                  <c:v>2464</c:v>
                </c:pt>
                <c:pt idx="75">
                  <c:v>2464</c:v>
                </c:pt>
                <c:pt idx="76">
                  <c:v>2464</c:v>
                </c:pt>
                <c:pt idx="77">
                  <c:v>2464</c:v>
                </c:pt>
                <c:pt idx="78">
                  <c:v>2464</c:v>
                </c:pt>
                <c:pt idx="79">
                  <c:v>2464</c:v>
                </c:pt>
                <c:pt idx="80">
                  <c:v>1964</c:v>
                </c:pt>
                <c:pt idx="81">
                  <c:v>1964</c:v>
                </c:pt>
                <c:pt idx="82">
                  <c:v>1964</c:v>
                </c:pt>
                <c:pt idx="83">
                  <c:v>1964</c:v>
                </c:pt>
                <c:pt idx="84">
                  <c:v>1964</c:v>
                </c:pt>
                <c:pt idx="85">
                  <c:v>2137</c:v>
                </c:pt>
                <c:pt idx="86">
                  <c:v>2137</c:v>
                </c:pt>
                <c:pt idx="87">
                  <c:v>2137</c:v>
                </c:pt>
                <c:pt idx="88">
                  <c:v>2137</c:v>
                </c:pt>
                <c:pt idx="89">
                  <c:v>2137</c:v>
                </c:pt>
                <c:pt idx="90">
                  <c:v>1781</c:v>
                </c:pt>
                <c:pt idx="91">
                  <c:v>1781</c:v>
                </c:pt>
                <c:pt idx="92">
                  <c:v>1781</c:v>
                </c:pt>
                <c:pt idx="93">
                  <c:v>2003</c:v>
                </c:pt>
                <c:pt idx="94">
                  <c:v>2003</c:v>
                </c:pt>
                <c:pt idx="95">
                  <c:v>2003</c:v>
                </c:pt>
                <c:pt idx="96">
                  <c:v>2003</c:v>
                </c:pt>
                <c:pt idx="97">
                  <c:v>1884</c:v>
                </c:pt>
                <c:pt idx="98">
                  <c:v>1884</c:v>
                </c:pt>
                <c:pt idx="99">
                  <c:v>1884</c:v>
                </c:pt>
                <c:pt idx="100">
                  <c:v>1762</c:v>
                </c:pt>
                <c:pt idx="101">
                  <c:v>1762</c:v>
                </c:pt>
                <c:pt idx="102">
                  <c:v>2150</c:v>
                </c:pt>
                <c:pt idx="103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C-442C-95AF-D3397DD6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'#4'!$D$1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'#4'!$A$2:$A$135</c:f>
              <c:strCache>
                <c:ptCount val="13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  <c:pt idx="104">
                  <c:v>4990</c:v>
                </c:pt>
                <c:pt idx="105">
                  <c:v>4991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'#4'!$D$2:$D$105</c:f>
              <c:numCache>
                <c:formatCode>General</c:formatCode>
                <c:ptCount val="104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72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85</c:v>
                </c:pt>
                <c:pt idx="36">
                  <c:v>85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0-43DC-A3A8-3AA699D5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'#4'!$B$1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'#4'!$B$2:$B$105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5690</c:v>
                      </c:pt>
                      <c:pt idx="1">
                        <c:v>5690</c:v>
                      </c:pt>
                      <c:pt idx="2">
                        <c:v>5690</c:v>
                      </c:pt>
                      <c:pt idx="3">
                        <c:v>5690</c:v>
                      </c:pt>
                      <c:pt idx="4">
                        <c:v>5690</c:v>
                      </c:pt>
                      <c:pt idx="5">
                        <c:v>5690</c:v>
                      </c:pt>
                      <c:pt idx="6">
                        <c:v>5690</c:v>
                      </c:pt>
                      <c:pt idx="7">
                        <c:v>5690</c:v>
                      </c:pt>
                      <c:pt idx="8">
                        <c:v>5690</c:v>
                      </c:pt>
                      <c:pt idx="9">
                        <c:v>5690</c:v>
                      </c:pt>
                      <c:pt idx="10">
                        <c:v>5690</c:v>
                      </c:pt>
                      <c:pt idx="11">
                        <c:v>5690</c:v>
                      </c:pt>
                      <c:pt idx="12">
                        <c:v>5690</c:v>
                      </c:pt>
                      <c:pt idx="13">
                        <c:v>5690</c:v>
                      </c:pt>
                      <c:pt idx="14">
                        <c:v>5690</c:v>
                      </c:pt>
                      <c:pt idx="15">
                        <c:v>5690</c:v>
                      </c:pt>
                      <c:pt idx="16">
                        <c:v>5690</c:v>
                      </c:pt>
                      <c:pt idx="17">
                        <c:v>5690</c:v>
                      </c:pt>
                      <c:pt idx="18">
                        <c:v>5690</c:v>
                      </c:pt>
                      <c:pt idx="19">
                        <c:v>5690</c:v>
                      </c:pt>
                      <c:pt idx="20">
                        <c:v>5829</c:v>
                      </c:pt>
                      <c:pt idx="21">
                        <c:v>5829</c:v>
                      </c:pt>
                      <c:pt idx="22">
                        <c:v>5829</c:v>
                      </c:pt>
                      <c:pt idx="23">
                        <c:v>5703</c:v>
                      </c:pt>
                      <c:pt idx="24">
                        <c:v>5703</c:v>
                      </c:pt>
                      <c:pt idx="25">
                        <c:v>5703</c:v>
                      </c:pt>
                      <c:pt idx="26">
                        <c:v>5703</c:v>
                      </c:pt>
                      <c:pt idx="27">
                        <c:v>5703</c:v>
                      </c:pt>
                      <c:pt idx="28">
                        <c:v>5495</c:v>
                      </c:pt>
                      <c:pt idx="29">
                        <c:v>5582</c:v>
                      </c:pt>
                      <c:pt idx="30">
                        <c:v>5582</c:v>
                      </c:pt>
                      <c:pt idx="31">
                        <c:v>5582</c:v>
                      </c:pt>
                      <c:pt idx="32">
                        <c:v>5582</c:v>
                      </c:pt>
                      <c:pt idx="33">
                        <c:v>5582</c:v>
                      </c:pt>
                      <c:pt idx="34">
                        <c:v>5582</c:v>
                      </c:pt>
                      <c:pt idx="35">
                        <c:v>5986</c:v>
                      </c:pt>
                      <c:pt idx="36">
                        <c:v>5986</c:v>
                      </c:pt>
                      <c:pt idx="37">
                        <c:v>6003</c:v>
                      </c:pt>
                      <c:pt idx="38">
                        <c:v>6003</c:v>
                      </c:pt>
                      <c:pt idx="39">
                        <c:v>6003</c:v>
                      </c:pt>
                      <c:pt idx="40">
                        <c:v>6003</c:v>
                      </c:pt>
                      <c:pt idx="41">
                        <c:v>6003</c:v>
                      </c:pt>
                      <c:pt idx="42">
                        <c:v>6003</c:v>
                      </c:pt>
                      <c:pt idx="43">
                        <c:v>6003</c:v>
                      </c:pt>
                      <c:pt idx="44">
                        <c:v>6003</c:v>
                      </c:pt>
                      <c:pt idx="45">
                        <c:v>6003</c:v>
                      </c:pt>
                      <c:pt idx="46">
                        <c:v>6003</c:v>
                      </c:pt>
                      <c:pt idx="47">
                        <c:v>6003</c:v>
                      </c:pt>
                      <c:pt idx="48">
                        <c:v>6003</c:v>
                      </c:pt>
                      <c:pt idx="49">
                        <c:v>6003</c:v>
                      </c:pt>
                      <c:pt idx="50">
                        <c:v>6096</c:v>
                      </c:pt>
                      <c:pt idx="51">
                        <c:v>6096</c:v>
                      </c:pt>
                      <c:pt idx="52">
                        <c:v>6096</c:v>
                      </c:pt>
                      <c:pt idx="53">
                        <c:v>6096</c:v>
                      </c:pt>
                      <c:pt idx="54">
                        <c:v>6096</c:v>
                      </c:pt>
                      <c:pt idx="55">
                        <c:v>6096</c:v>
                      </c:pt>
                      <c:pt idx="56">
                        <c:v>6096</c:v>
                      </c:pt>
                      <c:pt idx="57">
                        <c:v>6090</c:v>
                      </c:pt>
                      <c:pt idx="58">
                        <c:v>6090</c:v>
                      </c:pt>
                      <c:pt idx="59">
                        <c:v>6090</c:v>
                      </c:pt>
                      <c:pt idx="60">
                        <c:v>6090</c:v>
                      </c:pt>
                      <c:pt idx="61">
                        <c:v>6090</c:v>
                      </c:pt>
                      <c:pt idx="62">
                        <c:v>6090</c:v>
                      </c:pt>
                      <c:pt idx="63">
                        <c:v>6090</c:v>
                      </c:pt>
                      <c:pt idx="64">
                        <c:v>6090</c:v>
                      </c:pt>
                      <c:pt idx="65">
                        <c:v>6090</c:v>
                      </c:pt>
                      <c:pt idx="66">
                        <c:v>6090</c:v>
                      </c:pt>
                      <c:pt idx="67">
                        <c:v>5873</c:v>
                      </c:pt>
                      <c:pt idx="68">
                        <c:v>5873</c:v>
                      </c:pt>
                      <c:pt idx="69">
                        <c:v>5873</c:v>
                      </c:pt>
                      <c:pt idx="70">
                        <c:v>5873</c:v>
                      </c:pt>
                      <c:pt idx="71">
                        <c:v>5873</c:v>
                      </c:pt>
                      <c:pt idx="72">
                        <c:v>5873</c:v>
                      </c:pt>
                      <c:pt idx="73">
                        <c:v>5873</c:v>
                      </c:pt>
                      <c:pt idx="74">
                        <c:v>5873</c:v>
                      </c:pt>
                      <c:pt idx="75">
                        <c:v>5873</c:v>
                      </c:pt>
                      <c:pt idx="76">
                        <c:v>5873</c:v>
                      </c:pt>
                      <c:pt idx="77">
                        <c:v>5873</c:v>
                      </c:pt>
                      <c:pt idx="78">
                        <c:v>5873</c:v>
                      </c:pt>
                      <c:pt idx="79">
                        <c:v>5464</c:v>
                      </c:pt>
                      <c:pt idx="80">
                        <c:v>5464</c:v>
                      </c:pt>
                      <c:pt idx="81">
                        <c:v>5464</c:v>
                      </c:pt>
                      <c:pt idx="82">
                        <c:v>5464</c:v>
                      </c:pt>
                      <c:pt idx="83">
                        <c:v>5464</c:v>
                      </c:pt>
                      <c:pt idx="84">
                        <c:v>5464</c:v>
                      </c:pt>
                      <c:pt idx="85">
                        <c:v>5464</c:v>
                      </c:pt>
                      <c:pt idx="86">
                        <c:v>5464</c:v>
                      </c:pt>
                      <c:pt idx="87">
                        <c:v>5464</c:v>
                      </c:pt>
                      <c:pt idx="88">
                        <c:v>5464</c:v>
                      </c:pt>
                      <c:pt idx="89">
                        <c:v>5464</c:v>
                      </c:pt>
                      <c:pt idx="90">
                        <c:v>5464</c:v>
                      </c:pt>
                      <c:pt idx="91">
                        <c:v>5464</c:v>
                      </c:pt>
                      <c:pt idx="92">
                        <c:v>5464</c:v>
                      </c:pt>
                      <c:pt idx="93">
                        <c:v>5464</c:v>
                      </c:pt>
                      <c:pt idx="94">
                        <c:v>5464</c:v>
                      </c:pt>
                      <c:pt idx="95">
                        <c:v>5464</c:v>
                      </c:pt>
                      <c:pt idx="96">
                        <c:v>5464</c:v>
                      </c:pt>
                      <c:pt idx="97">
                        <c:v>5464</c:v>
                      </c:pt>
                      <c:pt idx="98">
                        <c:v>6171</c:v>
                      </c:pt>
                      <c:pt idx="99">
                        <c:v>6171</c:v>
                      </c:pt>
                      <c:pt idx="100">
                        <c:v>6171</c:v>
                      </c:pt>
                      <c:pt idx="101">
                        <c:v>6171</c:v>
                      </c:pt>
                      <c:pt idx="102">
                        <c:v>6171</c:v>
                      </c:pt>
                      <c:pt idx="103">
                        <c:v>6171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60-43DC-A3A8-3AA699D59ED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18450</c:v>
                      </c:pt>
                      <c:pt idx="1">
                        <c:v>18450</c:v>
                      </c:pt>
                      <c:pt idx="2">
                        <c:v>18450</c:v>
                      </c:pt>
                      <c:pt idx="3">
                        <c:v>16850</c:v>
                      </c:pt>
                      <c:pt idx="4">
                        <c:v>16850</c:v>
                      </c:pt>
                      <c:pt idx="5">
                        <c:v>16850</c:v>
                      </c:pt>
                      <c:pt idx="6">
                        <c:v>21400</c:v>
                      </c:pt>
                      <c:pt idx="7">
                        <c:v>21400</c:v>
                      </c:pt>
                      <c:pt idx="8">
                        <c:v>21400</c:v>
                      </c:pt>
                      <c:pt idx="9">
                        <c:v>12560</c:v>
                      </c:pt>
                      <c:pt idx="10">
                        <c:v>12560</c:v>
                      </c:pt>
                      <c:pt idx="11">
                        <c:v>14370</c:v>
                      </c:pt>
                      <c:pt idx="12">
                        <c:v>14370</c:v>
                      </c:pt>
                      <c:pt idx="13">
                        <c:v>14370</c:v>
                      </c:pt>
                      <c:pt idx="14">
                        <c:v>14370</c:v>
                      </c:pt>
                      <c:pt idx="15">
                        <c:v>14370</c:v>
                      </c:pt>
                      <c:pt idx="16">
                        <c:v>14370</c:v>
                      </c:pt>
                      <c:pt idx="17">
                        <c:v>14370</c:v>
                      </c:pt>
                      <c:pt idx="18">
                        <c:v>14370</c:v>
                      </c:pt>
                      <c:pt idx="19">
                        <c:v>14370</c:v>
                      </c:pt>
                      <c:pt idx="20">
                        <c:v>14370</c:v>
                      </c:pt>
                      <c:pt idx="21">
                        <c:v>14370</c:v>
                      </c:pt>
                      <c:pt idx="22">
                        <c:v>14370</c:v>
                      </c:pt>
                      <c:pt idx="23">
                        <c:v>14370</c:v>
                      </c:pt>
                      <c:pt idx="24">
                        <c:v>14370</c:v>
                      </c:pt>
                      <c:pt idx="25">
                        <c:v>14370</c:v>
                      </c:pt>
                      <c:pt idx="26">
                        <c:v>13060</c:v>
                      </c:pt>
                      <c:pt idx="27">
                        <c:v>13060</c:v>
                      </c:pt>
                      <c:pt idx="28">
                        <c:v>13060</c:v>
                      </c:pt>
                      <c:pt idx="29">
                        <c:v>13060</c:v>
                      </c:pt>
                      <c:pt idx="30">
                        <c:v>13060</c:v>
                      </c:pt>
                      <c:pt idx="31">
                        <c:v>13050</c:v>
                      </c:pt>
                      <c:pt idx="32">
                        <c:v>13050</c:v>
                      </c:pt>
                      <c:pt idx="33">
                        <c:v>13050</c:v>
                      </c:pt>
                      <c:pt idx="34">
                        <c:v>13050</c:v>
                      </c:pt>
                      <c:pt idx="35">
                        <c:v>14040</c:v>
                      </c:pt>
                      <c:pt idx="36">
                        <c:v>14040</c:v>
                      </c:pt>
                      <c:pt idx="37">
                        <c:v>14040</c:v>
                      </c:pt>
                      <c:pt idx="38">
                        <c:v>14040</c:v>
                      </c:pt>
                      <c:pt idx="39">
                        <c:v>14040</c:v>
                      </c:pt>
                      <c:pt idx="40">
                        <c:v>14040</c:v>
                      </c:pt>
                      <c:pt idx="41">
                        <c:v>14040</c:v>
                      </c:pt>
                      <c:pt idx="42">
                        <c:v>14040</c:v>
                      </c:pt>
                      <c:pt idx="43">
                        <c:v>14040</c:v>
                      </c:pt>
                      <c:pt idx="44">
                        <c:v>14040</c:v>
                      </c:pt>
                      <c:pt idx="45">
                        <c:v>14290</c:v>
                      </c:pt>
                      <c:pt idx="46">
                        <c:v>14290</c:v>
                      </c:pt>
                      <c:pt idx="47">
                        <c:v>14290</c:v>
                      </c:pt>
                      <c:pt idx="48">
                        <c:v>14290</c:v>
                      </c:pt>
                      <c:pt idx="49">
                        <c:v>14290</c:v>
                      </c:pt>
                      <c:pt idx="50">
                        <c:v>16880</c:v>
                      </c:pt>
                      <c:pt idx="51">
                        <c:v>16880</c:v>
                      </c:pt>
                      <c:pt idx="52">
                        <c:v>16880</c:v>
                      </c:pt>
                      <c:pt idx="53">
                        <c:v>16880</c:v>
                      </c:pt>
                      <c:pt idx="54">
                        <c:v>16880</c:v>
                      </c:pt>
                      <c:pt idx="55">
                        <c:v>16880</c:v>
                      </c:pt>
                      <c:pt idx="56">
                        <c:v>16880</c:v>
                      </c:pt>
                      <c:pt idx="57">
                        <c:v>16880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11760</c:v>
                      </c:pt>
                      <c:pt idx="64">
                        <c:v>11760</c:v>
                      </c:pt>
                      <c:pt idx="65">
                        <c:v>11760</c:v>
                      </c:pt>
                      <c:pt idx="66">
                        <c:v>11760</c:v>
                      </c:pt>
                      <c:pt idx="67">
                        <c:v>11760</c:v>
                      </c:pt>
                      <c:pt idx="68">
                        <c:v>11760</c:v>
                      </c:pt>
                      <c:pt idx="69">
                        <c:v>11760</c:v>
                      </c:pt>
                      <c:pt idx="70">
                        <c:v>11760</c:v>
                      </c:pt>
                      <c:pt idx="71">
                        <c:v>11760</c:v>
                      </c:pt>
                      <c:pt idx="72">
                        <c:v>16840</c:v>
                      </c:pt>
                      <c:pt idx="73">
                        <c:v>16840</c:v>
                      </c:pt>
                      <c:pt idx="74">
                        <c:v>16840</c:v>
                      </c:pt>
                      <c:pt idx="75">
                        <c:v>16840</c:v>
                      </c:pt>
                      <c:pt idx="76">
                        <c:v>16840</c:v>
                      </c:pt>
                      <c:pt idx="77">
                        <c:v>16840</c:v>
                      </c:pt>
                      <c:pt idx="78">
                        <c:v>16840</c:v>
                      </c:pt>
                      <c:pt idx="79">
                        <c:v>16840</c:v>
                      </c:pt>
                      <c:pt idx="80">
                        <c:v>11040</c:v>
                      </c:pt>
                      <c:pt idx="81">
                        <c:v>11040</c:v>
                      </c:pt>
                      <c:pt idx="82">
                        <c:v>11040</c:v>
                      </c:pt>
                      <c:pt idx="83">
                        <c:v>11040</c:v>
                      </c:pt>
                      <c:pt idx="84">
                        <c:v>11040</c:v>
                      </c:pt>
                      <c:pt idx="85">
                        <c:v>14040</c:v>
                      </c:pt>
                      <c:pt idx="86">
                        <c:v>14040</c:v>
                      </c:pt>
                      <c:pt idx="87">
                        <c:v>14040</c:v>
                      </c:pt>
                      <c:pt idx="88">
                        <c:v>14040</c:v>
                      </c:pt>
                      <c:pt idx="89">
                        <c:v>14040</c:v>
                      </c:pt>
                      <c:pt idx="90">
                        <c:v>11160</c:v>
                      </c:pt>
                      <c:pt idx="91">
                        <c:v>11160</c:v>
                      </c:pt>
                      <c:pt idx="92">
                        <c:v>11160</c:v>
                      </c:pt>
                      <c:pt idx="93">
                        <c:v>13280</c:v>
                      </c:pt>
                      <c:pt idx="94">
                        <c:v>13280</c:v>
                      </c:pt>
                      <c:pt idx="95">
                        <c:v>13280</c:v>
                      </c:pt>
                      <c:pt idx="96">
                        <c:v>13280</c:v>
                      </c:pt>
                      <c:pt idx="97">
                        <c:v>9850</c:v>
                      </c:pt>
                      <c:pt idx="98">
                        <c:v>9850</c:v>
                      </c:pt>
                      <c:pt idx="99">
                        <c:v>9850</c:v>
                      </c:pt>
                      <c:pt idx="100">
                        <c:v>9360</c:v>
                      </c:pt>
                      <c:pt idx="101">
                        <c:v>9360</c:v>
                      </c:pt>
                      <c:pt idx="102">
                        <c:v>12320</c:v>
                      </c:pt>
                      <c:pt idx="103">
                        <c:v>12320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60-43DC-A3A8-3AA699D59ED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'#4'!$A$2:$A$135</c15:sqref>
                        </c15:formulaRef>
                      </c:ext>
                    </c:extLst>
                    <c:strCache>
                      <c:ptCount val="13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2.73</c:v>
                      </c:pt>
                      <c:pt idx="1">
                        <c:v>2.73</c:v>
                      </c:pt>
                      <c:pt idx="2">
                        <c:v>2.73</c:v>
                      </c:pt>
                      <c:pt idx="3">
                        <c:v>3.79</c:v>
                      </c:pt>
                      <c:pt idx="4">
                        <c:v>3.79</c:v>
                      </c:pt>
                      <c:pt idx="5">
                        <c:v>3.79</c:v>
                      </c:pt>
                      <c:pt idx="6">
                        <c:v>3.81</c:v>
                      </c:pt>
                      <c:pt idx="7">
                        <c:v>3.81</c:v>
                      </c:pt>
                      <c:pt idx="8">
                        <c:v>3.81</c:v>
                      </c:pt>
                      <c:pt idx="9">
                        <c:v>3.84</c:v>
                      </c:pt>
                      <c:pt idx="10">
                        <c:v>3.84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3.82</c:v>
                      </c:pt>
                      <c:pt idx="27">
                        <c:v>3.82</c:v>
                      </c:pt>
                      <c:pt idx="28">
                        <c:v>3.82</c:v>
                      </c:pt>
                      <c:pt idx="29">
                        <c:v>3.82</c:v>
                      </c:pt>
                      <c:pt idx="30">
                        <c:v>3.82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3.84</c:v>
                      </c:pt>
                      <c:pt idx="39">
                        <c:v>3.84</c:v>
                      </c:pt>
                      <c:pt idx="40">
                        <c:v>3.84</c:v>
                      </c:pt>
                      <c:pt idx="41">
                        <c:v>3.84</c:v>
                      </c:pt>
                      <c:pt idx="42">
                        <c:v>3.84</c:v>
                      </c:pt>
                      <c:pt idx="43">
                        <c:v>3.84</c:v>
                      </c:pt>
                      <c:pt idx="44">
                        <c:v>3.84</c:v>
                      </c:pt>
                      <c:pt idx="45">
                        <c:v>3.84</c:v>
                      </c:pt>
                      <c:pt idx="46">
                        <c:v>3.84</c:v>
                      </c:pt>
                      <c:pt idx="47">
                        <c:v>3.84</c:v>
                      </c:pt>
                      <c:pt idx="48">
                        <c:v>3.84</c:v>
                      </c:pt>
                      <c:pt idx="49">
                        <c:v>3.84</c:v>
                      </c:pt>
                      <c:pt idx="50">
                        <c:v>3.83</c:v>
                      </c:pt>
                      <c:pt idx="51">
                        <c:v>3.83</c:v>
                      </c:pt>
                      <c:pt idx="52">
                        <c:v>3.83</c:v>
                      </c:pt>
                      <c:pt idx="53">
                        <c:v>3.83</c:v>
                      </c:pt>
                      <c:pt idx="54">
                        <c:v>3.83</c:v>
                      </c:pt>
                      <c:pt idx="55">
                        <c:v>3.83</c:v>
                      </c:pt>
                      <c:pt idx="56">
                        <c:v>3.83</c:v>
                      </c:pt>
                      <c:pt idx="57">
                        <c:v>3.83</c:v>
                      </c:pt>
                      <c:pt idx="58">
                        <c:v>3.55</c:v>
                      </c:pt>
                      <c:pt idx="59">
                        <c:v>3.55</c:v>
                      </c:pt>
                      <c:pt idx="60">
                        <c:v>3.55</c:v>
                      </c:pt>
                      <c:pt idx="61">
                        <c:v>3.55</c:v>
                      </c:pt>
                      <c:pt idx="62">
                        <c:v>3.55</c:v>
                      </c:pt>
                      <c:pt idx="63">
                        <c:v>3.56</c:v>
                      </c:pt>
                      <c:pt idx="64">
                        <c:v>3.56</c:v>
                      </c:pt>
                      <c:pt idx="65">
                        <c:v>3.56</c:v>
                      </c:pt>
                      <c:pt idx="66">
                        <c:v>3.56</c:v>
                      </c:pt>
                      <c:pt idx="67">
                        <c:v>3.56</c:v>
                      </c:pt>
                      <c:pt idx="68">
                        <c:v>3.56</c:v>
                      </c:pt>
                      <c:pt idx="69">
                        <c:v>3.56</c:v>
                      </c:pt>
                      <c:pt idx="70">
                        <c:v>3.56</c:v>
                      </c:pt>
                      <c:pt idx="71">
                        <c:v>3.56</c:v>
                      </c:pt>
                      <c:pt idx="72">
                        <c:v>4.29</c:v>
                      </c:pt>
                      <c:pt idx="73">
                        <c:v>4.29</c:v>
                      </c:pt>
                      <c:pt idx="74">
                        <c:v>4.29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4.29</c:v>
                      </c:pt>
                      <c:pt idx="80">
                        <c:v>3.49</c:v>
                      </c:pt>
                      <c:pt idx="81">
                        <c:v>3.49</c:v>
                      </c:pt>
                      <c:pt idx="82">
                        <c:v>3.49</c:v>
                      </c:pt>
                      <c:pt idx="83">
                        <c:v>3.49</c:v>
                      </c:pt>
                      <c:pt idx="84">
                        <c:v>3.49</c:v>
                      </c:pt>
                      <c:pt idx="85">
                        <c:v>3.82</c:v>
                      </c:pt>
                      <c:pt idx="86">
                        <c:v>3.82</c:v>
                      </c:pt>
                      <c:pt idx="87">
                        <c:v>3.82</c:v>
                      </c:pt>
                      <c:pt idx="88">
                        <c:v>3.82</c:v>
                      </c:pt>
                      <c:pt idx="89">
                        <c:v>3.82</c:v>
                      </c:pt>
                      <c:pt idx="90">
                        <c:v>3.94</c:v>
                      </c:pt>
                      <c:pt idx="91">
                        <c:v>3.94</c:v>
                      </c:pt>
                      <c:pt idx="92">
                        <c:v>3.94</c:v>
                      </c:pt>
                      <c:pt idx="93">
                        <c:v>3.94</c:v>
                      </c:pt>
                      <c:pt idx="94">
                        <c:v>3.94</c:v>
                      </c:pt>
                      <c:pt idx="95">
                        <c:v>3.94</c:v>
                      </c:pt>
                      <c:pt idx="96">
                        <c:v>3.94</c:v>
                      </c:pt>
                      <c:pt idx="97">
                        <c:v>3.54</c:v>
                      </c:pt>
                      <c:pt idx="98">
                        <c:v>3.54</c:v>
                      </c:pt>
                      <c:pt idx="99">
                        <c:v>3.54</c:v>
                      </c:pt>
                      <c:pt idx="100">
                        <c:v>3.54</c:v>
                      </c:pt>
                      <c:pt idx="101">
                        <c:v>3.54</c:v>
                      </c:pt>
                      <c:pt idx="102">
                        <c:v>3.53</c:v>
                      </c:pt>
                      <c:pt idx="103">
                        <c:v>3.53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60-43DC-A3A8-3AA699D59ED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'#4'!$E$1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'#4'!$A$2:$A$105</c:f>
              <c:numCache>
                <c:formatCode>General</c:formatCode>
                <c:ptCount val="10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</c:numCache>
            </c:numRef>
          </c:cat>
          <c:val>
            <c:numRef>
              <c:f>'#4'!$E$2:$E$105</c:f>
              <c:numCache>
                <c:formatCode>General</c:formatCode>
                <c:ptCount val="10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36</c:v>
                </c:pt>
                <c:pt idx="101">
                  <c:v>36</c:v>
                </c:pt>
                <c:pt idx="102">
                  <c:v>34</c:v>
                </c:pt>
                <c:pt idx="10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0-43DC-A3A8-3AA699D5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3526</c:v>
                      </c:pt>
                      <c:pt idx="1">
                        <c:v>3526</c:v>
                      </c:pt>
                      <c:pt idx="2">
                        <c:v>3526</c:v>
                      </c:pt>
                      <c:pt idx="3">
                        <c:v>2470</c:v>
                      </c:pt>
                      <c:pt idx="4">
                        <c:v>2470</c:v>
                      </c:pt>
                      <c:pt idx="5">
                        <c:v>2470</c:v>
                      </c:pt>
                      <c:pt idx="6">
                        <c:v>1972</c:v>
                      </c:pt>
                      <c:pt idx="7">
                        <c:v>1972</c:v>
                      </c:pt>
                      <c:pt idx="8">
                        <c:v>1972</c:v>
                      </c:pt>
                      <c:pt idx="9">
                        <c:v>2005</c:v>
                      </c:pt>
                      <c:pt idx="10">
                        <c:v>2005</c:v>
                      </c:pt>
                      <c:pt idx="11">
                        <c:v>1941</c:v>
                      </c:pt>
                      <c:pt idx="12">
                        <c:v>1941</c:v>
                      </c:pt>
                      <c:pt idx="13">
                        <c:v>1941</c:v>
                      </c:pt>
                      <c:pt idx="14">
                        <c:v>1941</c:v>
                      </c:pt>
                      <c:pt idx="15">
                        <c:v>1941</c:v>
                      </c:pt>
                      <c:pt idx="16">
                        <c:v>1941</c:v>
                      </c:pt>
                      <c:pt idx="17">
                        <c:v>1941</c:v>
                      </c:pt>
                      <c:pt idx="18">
                        <c:v>1941</c:v>
                      </c:pt>
                      <c:pt idx="19">
                        <c:v>1941</c:v>
                      </c:pt>
                      <c:pt idx="20">
                        <c:v>1941</c:v>
                      </c:pt>
                      <c:pt idx="21">
                        <c:v>1941</c:v>
                      </c:pt>
                      <c:pt idx="22">
                        <c:v>1941</c:v>
                      </c:pt>
                      <c:pt idx="23">
                        <c:v>1941</c:v>
                      </c:pt>
                      <c:pt idx="24">
                        <c:v>1941</c:v>
                      </c:pt>
                      <c:pt idx="25">
                        <c:v>1941</c:v>
                      </c:pt>
                      <c:pt idx="26">
                        <c:v>1915</c:v>
                      </c:pt>
                      <c:pt idx="27">
                        <c:v>1915</c:v>
                      </c:pt>
                      <c:pt idx="28">
                        <c:v>1915</c:v>
                      </c:pt>
                      <c:pt idx="29">
                        <c:v>1915</c:v>
                      </c:pt>
                      <c:pt idx="30">
                        <c:v>1915</c:v>
                      </c:pt>
                      <c:pt idx="31">
                        <c:v>1865</c:v>
                      </c:pt>
                      <c:pt idx="32">
                        <c:v>1865</c:v>
                      </c:pt>
                      <c:pt idx="33">
                        <c:v>1865</c:v>
                      </c:pt>
                      <c:pt idx="34">
                        <c:v>1865</c:v>
                      </c:pt>
                      <c:pt idx="35">
                        <c:v>2031</c:v>
                      </c:pt>
                      <c:pt idx="36">
                        <c:v>2031</c:v>
                      </c:pt>
                      <c:pt idx="37">
                        <c:v>2031</c:v>
                      </c:pt>
                      <c:pt idx="38">
                        <c:v>2031</c:v>
                      </c:pt>
                      <c:pt idx="39">
                        <c:v>2031</c:v>
                      </c:pt>
                      <c:pt idx="40">
                        <c:v>2031</c:v>
                      </c:pt>
                      <c:pt idx="41">
                        <c:v>2031</c:v>
                      </c:pt>
                      <c:pt idx="42">
                        <c:v>2031</c:v>
                      </c:pt>
                      <c:pt idx="43">
                        <c:v>2031</c:v>
                      </c:pt>
                      <c:pt idx="44">
                        <c:v>2031</c:v>
                      </c:pt>
                      <c:pt idx="45">
                        <c:v>2237</c:v>
                      </c:pt>
                      <c:pt idx="46">
                        <c:v>2237</c:v>
                      </c:pt>
                      <c:pt idx="47">
                        <c:v>2237</c:v>
                      </c:pt>
                      <c:pt idx="48">
                        <c:v>2237</c:v>
                      </c:pt>
                      <c:pt idx="49">
                        <c:v>2237</c:v>
                      </c:pt>
                      <c:pt idx="50">
                        <c:v>1688</c:v>
                      </c:pt>
                      <c:pt idx="51">
                        <c:v>1688</c:v>
                      </c:pt>
                      <c:pt idx="52">
                        <c:v>1688</c:v>
                      </c:pt>
                      <c:pt idx="53">
                        <c:v>1688</c:v>
                      </c:pt>
                      <c:pt idx="54">
                        <c:v>1688</c:v>
                      </c:pt>
                      <c:pt idx="55">
                        <c:v>1688</c:v>
                      </c:pt>
                      <c:pt idx="56">
                        <c:v>1688</c:v>
                      </c:pt>
                      <c:pt idx="57">
                        <c:v>1688</c:v>
                      </c:pt>
                      <c:pt idx="58">
                        <c:v>1908</c:v>
                      </c:pt>
                      <c:pt idx="59">
                        <c:v>1908</c:v>
                      </c:pt>
                      <c:pt idx="60">
                        <c:v>1908</c:v>
                      </c:pt>
                      <c:pt idx="61">
                        <c:v>1908</c:v>
                      </c:pt>
                      <c:pt idx="62">
                        <c:v>1908</c:v>
                      </c:pt>
                      <c:pt idx="63">
                        <c:v>1516</c:v>
                      </c:pt>
                      <c:pt idx="64">
                        <c:v>1516</c:v>
                      </c:pt>
                      <c:pt idx="65">
                        <c:v>1516</c:v>
                      </c:pt>
                      <c:pt idx="66">
                        <c:v>1516</c:v>
                      </c:pt>
                      <c:pt idx="67">
                        <c:v>1516</c:v>
                      </c:pt>
                      <c:pt idx="68">
                        <c:v>1516</c:v>
                      </c:pt>
                      <c:pt idx="69">
                        <c:v>1516</c:v>
                      </c:pt>
                      <c:pt idx="70">
                        <c:v>1516</c:v>
                      </c:pt>
                      <c:pt idx="71">
                        <c:v>1516</c:v>
                      </c:pt>
                      <c:pt idx="72">
                        <c:v>2464</c:v>
                      </c:pt>
                      <c:pt idx="73">
                        <c:v>2464</c:v>
                      </c:pt>
                      <c:pt idx="74">
                        <c:v>2464</c:v>
                      </c:pt>
                      <c:pt idx="75">
                        <c:v>2464</c:v>
                      </c:pt>
                      <c:pt idx="76">
                        <c:v>2464</c:v>
                      </c:pt>
                      <c:pt idx="77">
                        <c:v>2464</c:v>
                      </c:pt>
                      <c:pt idx="78">
                        <c:v>2464</c:v>
                      </c:pt>
                      <c:pt idx="79">
                        <c:v>2464</c:v>
                      </c:pt>
                      <c:pt idx="80">
                        <c:v>1964</c:v>
                      </c:pt>
                      <c:pt idx="81">
                        <c:v>1964</c:v>
                      </c:pt>
                      <c:pt idx="82">
                        <c:v>1964</c:v>
                      </c:pt>
                      <c:pt idx="83">
                        <c:v>1964</c:v>
                      </c:pt>
                      <c:pt idx="84">
                        <c:v>1964</c:v>
                      </c:pt>
                      <c:pt idx="85">
                        <c:v>2137</c:v>
                      </c:pt>
                      <c:pt idx="86">
                        <c:v>2137</c:v>
                      </c:pt>
                      <c:pt idx="87">
                        <c:v>2137</c:v>
                      </c:pt>
                      <c:pt idx="88">
                        <c:v>2137</c:v>
                      </c:pt>
                      <c:pt idx="89">
                        <c:v>2137</c:v>
                      </c:pt>
                      <c:pt idx="90">
                        <c:v>1781</c:v>
                      </c:pt>
                      <c:pt idx="91">
                        <c:v>1781</c:v>
                      </c:pt>
                      <c:pt idx="92">
                        <c:v>1781</c:v>
                      </c:pt>
                      <c:pt idx="93">
                        <c:v>2003</c:v>
                      </c:pt>
                      <c:pt idx="94">
                        <c:v>2003</c:v>
                      </c:pt>
                      <c:pt idx="95">
                        <c:v>2003</c:v>
                      </c:pt>
                      <c:pt idx="96">
                        <c:v>2003</c:v>
                      </c:pt>
                      <c:pt idx="97">
                        <c:v>1884</c:v>
                      </c:pt>
                      <c:pt idx="98">
                        <c:v>1884</c:v>
                      </c:pt>
                      <c:pt idx="99">
                        <c:v>1884</c:v>
                      </c:pt>
                      <c:pt idx="100">
                        <c:v>1762</c:v>
                      </c:pt>
                      <c:pt idx="101">
                        <c:v>1762</c:v>
                      </c:pt>
                      <c:pt idx="102">
                        <c:v>2150</c:v>
                      </c:pt>
                      <c:pt idx="103">
                        <c:v>2150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60-43DC-A3A8-3AA699D59ED9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'#4'!$B$1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'#4'!$A$2:$A$121</c:f>
              <c:strCache>
                <c:ptCount val="119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  <c:pt idx="104">
                  <c:v>4990</c:v>
                </c:pt>
                <c:pt idx="105">
                  <c:v>4991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'#4'!$B$2:$B$105</c:f>
              <c:numCache>
                <c:formatCode>General</c:formatCode>
                <c:ptCount val="104"/>
                <c:pt idx="0">
                  <c:v>5690</c:v>
                </c:pt>
                <c:pt idx="1">
                  <c:v>5690</c:v>
                </c:pt>
                <c:pt idx="2">
                  <c:v>5690</c:v>
                </c:pt>
                <c:pt idx="3">
                  <c:v>5690</c:v>
                </c:pt>
                <c:pt idx="4">
                  <c:v>5690</c:v>
                </c:pt>
                <c:pt idx="5">
                  <c:v>5690</c:v>
                </c:pt>
                <c:pt idx="6">
                  <c:v>5690</c:v>
                </c:pt>
                <c:pt idx="7">
                  <c:v>5690</c:v>
                </c:pt>
                <c:pt idx="8">
                  <c:v>5690</c:v>
                </c:pt>
                <c:pt idx="9">
                  <c:v>5690</c:v>
                </c:pt>
                <c:pt idx="10">
                  <c:v>5690</c:v>
                </c:pt>
                <c:pt idx="11">
                  <c:v>5690</c:v>
                </c:pt>
                <c:pt idx="12">
                  <c:v>5690</c:v>
                </c:pt>
                <c:pt idx="13">
                  <c:v>5690</c:v>
                </c:pt>
                <c:pt idx="14">
                  <c:v>5690</c:v>
                </c:pt>
                <c:pt idx="15">
                  <c:v>5690</c:v>
                </c:pt>
                <c:pt idx="16">
                  <c:v>5690</c:v>
                </c:pt>
                <c:pt idx="17">
                  <c:v>5690</c:v>
                </c:pt>
                <c:pt idx="18">
                  <c:v>5690</c:v>
                </c:pt>
                <c:pt idx="19">
                  <c:v>5690</c:v>
                </c:pt>
                <c:pt idx="20">
                  <c:v>5829</c:v>
                </c:pt>
                <c:pt idx="21">
                  <c:v>5829</c:v>
                </c:pt>
                <c:pt idx="22">
                  <c:v>5829</c:v>
                </c:pt>
                <c:pt idx="23">
                  <c:v>5703</c:v>
                </c:pt>
                <c:pt idx="24">
                  <c:v>5703</c:v>
                </c:pt>
                <c:pt idx="25">
                  <c:v>5703</c:v>
                </c:pt>
                <c:pt idx="26">
                  <c:v>5703</c:v>
                </c:pt>
                <c:pt idx="27">
                  <c:v>5703</c:v>
                </c:pt>
                <c:pt idx="28">
                  <c:v>5495</c:v>
                </c:pt>
                <c:pt idx="29">
                  <c:v>5582</c:v>
                </c:pt>
                <c:pt idx="30">
                  <c:v>5582</c:v>
                </c:pt>
                <c:pt idx="31">
                  <c:v>5582</c:v>
                </c:pt>
                <c:pt idx="32">
                  <c:v>5582</c:v>
                </c:pt>
                <c:pt idx="33">
                  <c:v>5582</c:v>
                </c:pt>
                <c:pt idx="34">
                  <c:v>5582</c:v>
                </c:pt>
                <c:pt idx="35">
                  <c:v>5986</c:v>
                </c:pt>
                <c:pt idx="36">
                  <c:v>5986</c:v>
                </c:pt>
                <c:pt idx="37">
                  <c:v>6003</c:v>
                </c:pt>
                <c:pt idx="38">
                  <c:v>6003</c:v>
                </c:pt>
                <c:pt idx="39">
                  <c:v>6003</c:v>
                </c:pt>
                <c:pt idx="40">
                  <c:v>6003</c:v>
                </c:pt>
                <c:pt idx="41">
                  <c:v>6003</c:v>
                </c:pt>
                <c:pt idx="42">
                  <c:v>6003</c:v>
                </c:pt>
                <c:pt idx="43">
                  <c:v>6003</c:v>
                </c:pt>
                <c:pt idx="44">
                  <c:v>6003</c:v>
                </c:pt>
                <c:pt idx="45">
                  <c:v>6003</c:v>
                </c:pt>
                <c:pt idx="46">
                  <c:v>6003</c:v>
                </c:pt>
                <c:pt idx="47">
                  <c:v>6003</c:v>
                </c:pt>
                <c:pt idx="48">
                  <c:v>6003</c:v>
                </c:pt>
                <c:pt idx="49">
                  <c:v>6003</c:v>
                </c:pt>
                <c:pt idx="50">
                  <c:v>6096</c:v>
                </c:pt>
                <c:pt idx="51">
                  <c:v>6096</c:v>
                </c:pt>
                <c:pt idx="52">
                  <c:v>6096</c:v>
                </c:pt>
                <c:pt idx="53">
                  <c:v>6096</c:v>
                </c:pt>
                <c:pt idx="54">
                  <c:v>6096</c:v>
                </c:pt>
                <c:pt idx="55">
                  <c:v>6096</c:v>
                </c:pt>
                <c:pt idx="56">
                  <c:v>6096</c:v>
                </c:pt>
                <c:pt idx="57">
                  <c:v>6090</c:v>
                </c:pt>
                <c:pt idx="58">
                  <c:v>6090</c:v>
                </c:pt>
                <c:pt idx="59">
                  <c:v>6090</c:v>
                </c:pt>
                <c:pt idx="60">
                  <c:v>6090</c:v>
                </c:pt>
                <c:pt idx="61">
                  <c:v>6090</c:v>
                </c:pt>
                <c:pt idx="62">
                  <c:v>6090</c:v>
                </c:pt>
                <c:pt idx="63">
                  <c:v>6090</c:v>
                </c:pt>
                <c:pt idx="64">
                  <c:v>6090</c:v>
                </c:pt>
                <c:pt idx="65">
                  <c:v>6090</c:v>
                </c:pt>
                <c:pt idx="66">
                  <c:v>6090</c:v>
                </c:pt>
                <c:pt idx="67">
                  <c:v>5873</c:v>
                </c:pt>
                <c:pt idx="68">
                  <c:v>5873</c:v>
                </c:pt>
                <c:pt idx="69">
                  <c:v>5873</c:v>
                </c:pt>
                <c:pt idx="70">
                  <c:v>5873</c:v>
                </c:pt>
                <c:pt idx="71">
                  <c:v>5873</c:v>
                </c:pt>
                <c:pt idx="72">
                  <c:v>5873</c:v>
                </c:pt>
                <c:pt idx="73">
                  <c:v>5873</c:v>
                </c:pt>
                <c:pt idx="74">
                  <c:v>5873</c:v>
                </c:pt>
                <c:pt idx="75">
                  <c:v>5873</c:v>
                </c:pt>
                <c:pt idx="76">
                  <c:v>5873</c:v>
                </c:pt>
                <c:pt idx="77">
                  <c:v>5873</c:v>
                </c:pt>
                <c:pt idx="78">
                  <c:v>5873</c:v>
                </c:pt>
                <c:pt idx="79">
                  <c:v>5464</c:v>
                </c:pt>
                <c:pt idx="80">
                  <c:v>5464</c:v>
                </c:pt>
                <c:pt idx="81">
                  <c:v>5464</c:v>
                </c:pt>
                <c:pt idx="82">
                  <c:v>5464</c:v>
                </c:pt>
                <c:pt idx="83">
                  <c:v>5464</c:v>
                </c:pt>
                <c:pt idx="84">
                  <c:v>5464</c:v>
                </c:pt>
                <c:pt idx="85">
                  <c:v>5464</c:v>
                </c:pt>
                <c:pt idx="86">
                  <c:v>5464</c:v>
                </c:pt>
                <c:pt idx="87">
                  <c:v>5464</c:v>
                </c:pt>
                <c:pt idx="88">
                  <c:v>5464</c:v>
                </c:pt>
                <c:pt idx="89">
                  <c:v>5464</c:v>
                </c:pt>
                <c:pt idx="90">
                  <c:v>5464</c:v>
                </c:pt>
                <c:pt idx="91">
                  <c:v>5464</c:v>
                </c:pt>
                <c:pt idx="92">
                  <c:v>5464</c:v>
                </c:pt>
                <c:pt idx="93">
                  <c:v>5464</c:v>
                </c:pt>
                <c:pt idx="94">
                  <c:v>5464</c:v>
                </c:pt>
                <c:pt idx="95">
                  <c:v>5464</c:v>
                </c:pt>
                <c:pt idx="96">
                  <c:v>5464</c:v>
                </c:pt>
                <c:pt idx="97">
                  <c:v>5464</c:v>
                </c:pt>
                <c:pt idx="98">
                  <c:v>6171</c:v>
                </c:pt>
                <c:pt idx="99">
                  <c:v>6171</c:v>
                </c:pt>
                <c:pt idx="100">
                  <c:v>6171</c:v>
                </c:pt>
                <c:pt idx="101">
                  <c:v>6171</c:v>
                </c:pt>
                <c:pt idx="102">
                  <c:v>6171</c:v>
                </c:pt>
                <c:pt idx="103">
                  <c:v>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1-4140-B2CE-6FAF19F8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77</c:v>
                      </c:pt>
                      <c:pt idx="12">
                        <c:v>77</c:v>
                      </c:pt>
                      <c:pt idx="13">
                        <c:v>77</c:v>
                      </c:pt>
                      <c:pt idx="14">
                        <c:v>77</c:v>
                      </c:pt>
                      <c:pt idx="15">
                        <c:v>77</c:v>
                      </c:pt>
                      <c:pt idx="16">
                        <c:v>77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71</c:v>
                      </c:pt>
                      <c:pt idx="24">
                        <c:v>71</c:v>
                      </c:pt>
                      <c:pt idx="25">
                        <c:v>71</c:v>
                      </c:pt>
                      <c:pt idx="26">
                        <c:v>71</c:v>
                      </c:pt>
                      <c:pt idx="27">
                        <c:v>71</c:v>
                      </c:pt>
                      <c:pt idx="28">
                        <c:v>72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85</c:v>
                      </c:pt>
                      <c:pt idx="36">
                        <c:v>85</c:v>
                      </c:pt>
                      <c:pt idx="37">
                        <c:v>88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88</c:v>
                      </c:pt>
                      <c:pt idx="42">
                        <c:v>88</c:v>
                      </c:pt>
                      <c:pt idx="43">
                        <c:v>88</c:v>
                      </c:pt>
                      <c:pt idx="44">
                        <c:v>88</c:v>
                      </c:pt>
                      <c:pt idx="45">
                        <c:v>88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84</c:v>
                      </c:pt>
                      <c:pt idx="51">
                        <c:v>84</c:v>
                      </c:pt>
                      <c:pt idx="52">
                        <c:v>84</c:v>
                      </c:pt>
                      <c:pt idx="53">
                        <c:v>84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92</c:v>
                      </c:pt>
                      <c:pt idx="58">
                        <c:v>92</c:v>
                      </c:pt>
                      <c:pt idx="59">
                        <c:v>92</c:v>
                      </c:pt>
                      <c:pt idx="60">
                        <c:v>92</c:v>
                      </c:pt>
                      <c:pt idx="61">
                        <c:v>92</c:v>
                      </c:pt>
                      <c:pt idx="62">
                        <c:v>92</c:v>
                      </c:pt>
                      <c:pt idx="63">
                        <c:v>92</c:v>
                      </c:pt>
                      <c:pt idx="64">
                        <c:v>92</c:v>
                      </c:pt>
                      <c:pt idx="65">
                        <c:v>92</c:v>
                      </c:pt>
                      <c:pt idx="66">
                        <c:v>92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87</c:v>
                      </c:pt>
                      <c:pt idx="71">
                        <c:v>87</c:v>
                      </c:pt>
                      <c:pt idx="72">
                        <c:v>87</c:v>
                      </c:pt>
                      <c:pt idx="73">
                        <c:v>87</c:v>
                      </c:pt>
                      <c:pt idx="74">
                        <c:v>87</c:v>
                      </c:pt>
                      <c:pt idx="75">
                        <c:v>87</c:v>
                      </c:pt>
                      <c:pt idx="76">
                        <c:v>87</c:v>
                      </c:pt>
                      <c:pt idx="77">
                        <c:v>87</c:v>
                      </c:pt>
                      <c:pt idx="78">
                        <c:v>87</c:v>
                      </c:pt>
                      <c:pt idx="79">
                        <c:v>73</c:v>
                      </c:pt>
                      <c:pt idx="80">
                        <c:v>73</c:v>
                      </c:pt>
                      <c:pt idx="81">
                        <c:v>73</c:v>
                      </c:pt>
                      <c:pt idx="82">
                        <c:v>73</c:v>
                      </c:pt>
                      <c:pt idx="83">
                        <c:v>73</c:v>
                      </c:pt>
                      <c:pt idx="84">
                        <c:v>73</c:v>
                      </c:pt>
                      <c:pt idx="85">
                        <c:v>73</c:v>
                      </c:pt>
                      <c:pt idx="86">
                        <c:v>73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83</c:v>
                      </c:pt>
                      <c:pt idx="99">
                        <c:v>83</c:v>
                      </c:pt>
                      <c:pt idx="100">
                        <c:v>83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E1-4140-B2CE-6FAF19F84E7F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18450</c:v>
                      </c:pt>
                      <c:pt idx="1">
                        <c:v>18450</c:v>
                      </c:pt>
                      <c:pt idx="2">
                        <c:v>18450</c:v>
                      </c:pt>
                      <c:pt idx="3">
                        <c:v>16850</c:v>
                      </c:pt>
                      <c:pt idx="4">
                        <c:v>16850</c:v>
                      </c:pt>
                      <c:pt idx="5">
                        <c:v>16850</c:v>
                      </c:pt>
                      <c:pt idx="6">
                        <c:v>21400</c:v>
                      </c:pt>
                      <c:pt idx="7">
                        <c:v>21400</c:v>
                      </c:pt>
                      <c:pt idx="8">
                        <c:v>21400</c:v>
                      </c:pt>
                      <c:pt idx="9">
                        <c:v>12560</c:v>
                      </c:pt>
                      <c:pt idx="10">
                        <c:v>12560</c:v>
                      </c:pt>
                      <c:pt idx="11">
                        <c:v>14370</c:v>
                      </c:pt>
                      <c:pt idx="12">
                        <c:v>14370</c:v>
                      </c:pt>
                      <c:pt idx="13">
                        <c:v>14370</c:v>
                      </c:pt>
                      <c:pt idx="14">
                        <c:v>14370</c:v>
                      </c:pt>
                      <c:pt idx="15">
                        <c:v>14370</c:v>
                      </c:pt>
                      <c:pt idx="16">
                        <c:v>14370</c:v>
                      </c:pt>
                      <c:pt idx="17">
                        <c:v>14370</c:v>
                      </c:pt>
                      <c:pt idx="18">
                        <c:v>14370</c:v>
                      </c:pt>
                      <c:pt idx="19">
                        <c:v>14370</c:v>
                      </c:pt>
                      <c:pt idx="20">
                        <c:v>14370</c:v>
                      </c:pt>
                      <c:pt idx="21">
                        <c:v>14370</c:v>
                      </c:pt>
                      <c:pt idx="22">
                        <c:v>14370</c:v>
                      </c:pt>
                      <c:pt idx="23">
                        <c:v>14370</c:v>
                      </c:pt>
                      <c:pt idx="24">
                        <c:v>14370</c:v>
                      </c:pt>
                      <c:pt idx="25">
                        <c:v>14370</c:v>
                      </c:pt>
                      <c:pt idx="26">
                        <c:v>13060</c:v>
                      </c:pt>
                      <c:pt idx="27">
                        <c:v>13060</c:v>
                      </c:pt>
                      <c:pt idx="28">
                        <c:v>13060</c:v>
                      </c:pt>
                      <c:pt idx="29">
                        <c:v>13060</c:v>
                      </c:pt>
                      <c:pt idx="30">
                        <c:v>13060</c:v>
                      </c:pt>
                      <c:pt idx="31">
                        <c:v>13050</c:v>
                      </c:pt>
                      <c:pt idx="32">
                        <c:v>13050</c:v>
                      </c:pt>
                      <c:pt idx="33">
                        <c:v>13050</c:v>
                      </c:pt>
                      <c:pt idx="34">
                        <c:v>13050</c:v>
                      </c:pt>
                      <c:pt idx="35">
                        <c:v>14040</c:v>
                      </c:pt>
                      <c:pt idx="36">
                        <c:v>14040</c:v>
                      </c:pt>
                      <c:pt idx="37">
                        <c:v>14040</c:v>
                      </c:pt>
                      <c:pt idx="38">
                        <c:v>14040</c:v>
                      </c:pt>
                      <c:pt idx="39">
                        <c:v>14040</c:v>
                      </c:pt>
                      <c:pt idx="40">
                        <c:v>14040</c:v>
                      </c:pt>
                      <c:pt idx="41">
                        <c:v>14040</c:v>
                      </c:pt>
                      <c:pt idx="42">
                        <c:v>14040</c:v>
                      </c:pt>
                      <c:pt idx="43">
                        <c:v>14040</c:v>
                      </c:pt>
                      <c:pt idx="44">
                        <c:v>14040</c:v>
                      </c:pt>
                      <c:pt idx="45">
                        <c:v>14290</c:v>
                      </c:pt>
                      <c:pt idx="46">
                        <c:v>14290</c:v>
                      </c:pt>
                      <c:pt idx="47">
                        <c:v>14290</c:v>
                      </c:pt>
                      <c:pt idx="48">
                        <c:v>14290</c:v>
                      </c:pt>
                      <c:pt idx="49">
                        <c:v>14290</c:v>
                      </c:pt>
                      <c:pt idx="50">
                        <c:v>16880</c:v>
                      </c:pt>
                      <c:pt idx="51">
                        <c:v>16880</c:v>
                      </c:pt>
                      <c:pt idx="52">
                        <c:v>16880</c:v>
                      </c:pt>
                      <c:pt idx="53">
                        <c:v>16880</c:v>
                      </c:pt>
                      <c:pt idx="54">
                        <c:v>16880</c:v>
                      </c:pt>
                      <c:pt idx="55">
                        <c:v>16880</c:v>
                      </c:pt>
                      <c:pt idx="56">
                        <c:v>16880</c:v>
                      </c:pt>
                      <c:pt idx="57">
                        <c:v>16880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11760</c:v>
                      </c:pt>
                      <c:pt idx="64">
                        <c:v>11760</c:v>
                      </c:pt>
                      <c:pt idx="65">
                        <c:v>11760</c:v>
                      </c:pt>
                      <c:pt idx="66">
                        <c:v>11760</c:v>
                      </c:pt>
                      <c:pt idx="67">
                        <c:v>11760</c:v>
                      </c:pt>
                      <c:pt idx="68">
                        <c:v>11760</c:v>
                      </c:pt>
                      <c:pt idx="69">
                        <c:v>11760</c:v>
                      </c:pt>
                      <c:pt idx="70">
                        <c:v>11760</c:v>
                      </c:pt>
                      <c:pt idx="71">
                        <c:v>11760</c:v>
                      </c:pt>
                      <c:pt idx="72">
                        <c:v>16840</c:v>
                      </c:pt>
                      <c:pt idx="73">
                        <c:v>16840</c:v>
                      </c:pt>
                      <c:pt idx="74">
                        <c:v>16840</c:v>
                      </c:pt>
                      <c:pt idx="75">
                        <c:v>16840</c:v>
                      </c:pt>
                      <c:pt idx="76">
                        <c:v>16840</c:v>
                      </c:pt>
                      <c:pt idx="77">
                        <c:v>16840</c:v>
                      </c:pt>
                      <c:pt idx="78">
                        <c:v>16840</c:v>
                      </c:pt>
                      <c:pt idx="79">
                        <c:v>16840</c:v>
                      </c:pt>
                      <c:pt idx="80">
                        <c:v>11040</c:v>
                      </c:pt>
                      <c:pt idx="81">
                        <c:v>11040</c:v>
                      </c:pt>
                      <c:pt idx="82">
                        <c:v>11040</c:v>
                      </c:pt>
                      <c:pt idx="83">
                        <c:v>11040</c:v>
                      </c:pt>
                      <c:pt idx="84">
                        <c:v>11040</c:v>
                      </c:pt>
                      <c:pt idx="85">
                        <c:v>14040</c:v>
                      </c:pt>
                      <c:pt idx="86">
                        <c:v>14040</c:v>
                      </c:pt>
                      <c:pt idx="87">
                        <c:v>14040</c:v>
                      </c:pt>
                      <c:pt idx="88">
                        <c:v>14040</c:v>
                      </c:pt>
                      <c:pt idx="89">
                        <c:v>14040</c:v>
                      </c:pt>
                      <c:pt idx="90">
                        <c:v>11160</c:v>
                      </c:pt>
                      <c:pt idx="91">
                        <c:v>11160</c:v>
                      </c:pt>
                      <c:pt idx="92">
                        <c:v>11160</c:v>
                      </c:pt>
                      <c:pt idx="93">
                        <c:v>13280</c:v>
                      </c:pt>
                      <c:pt idx="94">
                        <c:v>13280</c:v>
                      </c:pt>
                      <c:pt idx="95">
                        <c:v>13280</c:v>
                      </c:pt>
                      <c:pt idx="96">
                        <c:v>13280</c:v>
                      </c:pt>
                      <c:pt idx="97">
                        <c:v>9850</c:v>
                      </c:pt>
                      <c:pt idx="98">
                        <c:v>9850</c:v>
                      </c:pt>
                      <c:pt idx="99">
                        <c:v>9850</c:v>
                      </c:pt>
                      <c:pt idx="100">
                        <c:v>9360</c:v>
                      </c:pt>
                      <c:pt idx="101">
                        <c:v>9360</c:v>
                      </c:pt>
                      <c:pt idx="102">
                        <c:v>12320</c:v>
                      </c:pt>
                      <c:pt idx="103">
                        <c:v>12320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E1-4140-B2CE-6FAF19F84E7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2.73</c:v>
                      </c:pt>
                      <c:pt idx="1">
                        <c:v>2.73</c:v>
                      </c:pt>
                      <c:pt idx="2">
                        <c:v>2.73</c:v>
                      </c:pt>
                      <c:pt idx="3">
                        <c:v>3.79</c:v>
                      </c:pt>
                      <c:pt idx="4">
                        <c:v>3.79</c:v>
                      </c:pt>
                      <c:pt idx="5">
                        <c:v>3.79</c:v>
                      </c:pt>
                      <c:pt idx="6">
                        <c:v>3.81</c:v>
                      </c:pt>
                      <c:pt idx="7">
                        <c:v>3.81</c:v>
                      </c:pt>
                      <c:pt idx="8">
                        <c:v>3.81</c:v>
                      </c:pt>
                      <c:pt idx="9">
                        <c:v>3.84</c:v>
                      </c:pt>
                      <c:pt idx="10">
                        <c:v>3.84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3.82</c:v>
                      </c:pt>
                      <c:pt idx="27">
                        <c:v>3.82</c:v>
                      </c:pt>
                      <c:pt idx="28">
                        <c:v>3.82</c:v>
                      </c:pt>
                      <c:pt idx="29">
                        <c:v>3.82</c:v>
                      </c:pt>
                      <c:pt idx="30">
                        <c:v>3.82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3.84</c:v>
                      </c:pt>
                      <c:pt idx="39">
                        <c:v>3.84</c:v>
                      </c:pt>
                      <c:pt idx="40">
                        <c:v>3.84</c:v>
                      </c:pt>
                      <c:pt idx="41">
                        <c:v>3.84</c:v>
                      </c:pt>
                      <c:pt idx="42">
                        <c:v>3.84</c:v>
                      </c:pt>
                      <c:pt idx="43">
                        <c:v>3.84</c:v>
                      </c:pt>
                      <c:pt idx="44">
                        <c:v>3.84</c:v>
                      </c:pt>
                      <c:pt idx="45">
                        <c:v>3.84</c:v>
                      </c:pt>
                      <c:pt idx="46">
                        <c:v>3.84</c:v>
                      </c:pt>
                      <c:pt idx="47">
                        <c:v>3.84</c:v>
                      </c:pt>
                      <c:pt idx="48">
                        <c:v>3.84</c:v>
                      </c:pt>
                      <c:pt idx="49">
                        <c:v>3.84</c:v>
                      </c:pt>
                      <c:pt idx="50">
                        <c:v>3.83</c:v>
                      </c:pt>
                      <c:pt idx="51">
                        <c:v>3.83</c:v>
                      </c:pt>
                      <c:pt idx="52">
                        <c:v>3.83</c:v>
                      </c:pt>
                      <c:pt idx="53">
                        <c:v>3.83</c:v>
                      </c:pt>
                      <c:pt idx="54">
                        <c:v>3.83</c:v>
                      </c:pt>
                      <c:pt idx="55">
                        <c:v>3.83</c:v>
                      </c:pt>
                      <c:pt idx="56">
                        <c:v>3.83</c:v>
                      </c:pt>
                      <c:pt idx="57">
                        <c:v>3.83</c:v>
                      </c:pt>
                      <c:pt idx="58">
                        <c:v>3.55</c:v>
                      </c:pt>
                      <c:pt idx="59">
                        <c:v>3.55</c:v>
                      </c:pt>
                      <c:pt idx="60">
                        <c:v>3.55</c:v>
                      </c:pt>
                      <c:pt idx="61">
                        <c:v>3.55</c:v>
                      </c:pt>
                      <c:pt idx="62">
                        <c:v>3.55</c:v>
                      </c:pt>
                      <c:pt idx="63">
                        <c:v>3.56</c:v>
                      </c:pt>
                      <c:pt idx="64">
                        <c:v>3.56</c:v>
                      </c:pt>
                      <c:pt idx="65">
                        <c:v>3.56</c:v>
                      </c:pt>
                      <c:pt idx="66">
                        <c:v>3.56</c:v>
                      </c:pt>
                      <c:pt idx="67">
                        <c:v>3.56</c:v>
                      </c:pt>
                      <c:pt idx="68">
                        <c:v>3.56</c:v>
                      </c:pt>
                      <c:pt idx="69">
                        <c:v>3.56</c:v>
                      </c:pt>
                      <c:pt idx="70">
                        <c:v>3.56</c:v>
                      </c:pt>
                      <c:pt idx="71">
                        <c:v>3.56</c:v>
                      </c:pt>
                      <c:pt idx="72">
                        <c:v>4.29</c:v>
                      </c:pt>
                      <c:pt idx="73">
                        <c:v>4.29</c:v>
                      </c:pt>
                      <c:pt idx="74">
                        <c:v>4.29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4.29</c:v>
                      </c:pt>
                      <c:pt idx="80">
                        <c:v>3.49</c:v>
                      </c:pt>
                      <c:pt idx="81">
                        <c:v>3.49</c:v>
                      </c:pt>
                      <c:pt idx="82">
                        <c:v>3.49</c:v>
                      </c:pt>
                      <c:pt idx="83">
                        <c:v>3.49</c:v>
                      </c:pt>
                      <c:pt idx="84">
                        <c:v>3.49</c:v>
                      </c:pt>
                      <c:pt idx="85">
                        <c:v>3.82</c:v>
                      </c:pt>
                      <c:pt idx="86">
                        <c:v>3.82</c:v>
                      </c:pt>
                      <c:pt idx="87">
                        <c:v>3.82</c:v>
                      </c:pt>
                      <c:pt idx="88">
                        <c:v>3.82</c:v>
                      </c:pt>
                      <c:pt idx="89">
                        <c:v>3.82</c:v>
                      </c:pt>
                      <c:pt idx="90">
                        <c:v>3.94</c:v>
                      </c:pt>
                      <c:pt idx="91">
                        <c:v>3.94</c:v>
                      </c:pt>
                      <c:pt idx="92">
                        <c:v>3.94</c:v>
                      </c:pt>
                      <c:pt idx="93">
                        <c:v>3.94</c:v>
                      </c:pt>
                      <c:pt idx="94">
                        <c:v>3.94</c:v>
                      </c:pt>
                      <c:pt idx="95">
                        <c:v>3.94</c:v>
                      </c:pt>
                      <c:pt idx="96">
                        <c:v>3.94</c:v>
                      </c:pt>
                      <c:pt idx="97">
                        <c:v>3.54</c:v>
                      </c:pt>
                      <c:pt idx="98">
                        <c:v>3.54</c:v>
                      </c:pt>
                      <c:pt idx="99">
                        <c:v>3.54</c:v>
                      </c:pt>
                      <c:pt idx="100">
                        <c:v>3.54</c:v>
                      </c:pt>
                      <c:pt idx="101">
                        <c:v>3.54</c:v>
                      </c:pt>
                      <c:pt idx="102">
                        <c:v>3.53</c:v>
                      </c:pt>
                      <c:pt idx="103">
                        <c:v>3.53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E1-4140-B2CE-6FAF19F84E7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'#4'!$E$1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'#4'!$A$2:$A$105</c:f>
              <c:numCache>
                <c:formatCode>General</c:formatCode>
                <c:ptCount val="10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</c:numCache>
            </c:numRef>
          </c:cat>
          <c:val>
            <c:numRef>
              <c:f>'#4'!$E$2:$E$105</c:f>
              <c:numCache>
                <c:formatCode>General</c:formatCode>
                <c:ptCount val="10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36</c:v>
                </c:pt>
                <c:pt idx="101">
                  <c:v>36</c:v>
                </c:pt>
                <c:pt idx="102">
                  <c:v>34</c:v>
                </c:pt>
                <c:pt idx="10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1-4140-B2CE-6FAF19F8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3526</c:v>
                      </c:pt>
                      <c:pt idx="1">
                        <c:v>3526</c:v>
                      </c:pt>
                      <c:pt idx="2">
                        <c:v>3526</c:v>
                      </c:pt>
                      <c:pt idx="3">
                        <c:v>2470</c:v>
                      </c:pt>
                      <c:pt idx="4">
                        <c:v>2470</c:v>
                      </c:pt>
                      <c:pt idx="5">
                        <c:v>2470</c:v>
                      </c:pt>
                      <c:pt idx="6">
                        <c:v>1972</c:v>
                      </c:pt>
                      <c:pt idx="7">
                        <c:v>1972</c:v>
                      </c:pt>
                      <c:pt idx="8">
                        <c:v>1972</c:v>
                      </c:pt>
                      <c:pt idx="9">
                        <c:v>2005</c:v>
                      </c:pt>
                      <c:pt idx="10">
                        <c:v>2005</c:v>
                      </c:pt>
                      <c:pt idx="11">
                        <c:v>1941</c:v>
                      </c:pt>
                      <c:pt idx="12">
                        <c:v>1941</c:v>
                      </c:pt>
                      <c:pt idx="13">
                        <c:v>1941</c:v>
                      </c:pt>
                      <c:pt idx="14">
                        <c:v>1941</c:v>
                      </c:pt>
                      <c:pt idx="15">
                        <c:v>1941</c:v>
                      </c:pt>
                      <c:pt idx="16">
                        <c:v>1941</c:v>
                      </c:pt>
                      <c:pt idx="17">
                        <c:v>1941</c:v>
                      </c:pt>
                      <c:pt idx="18">
                        <c:v>1941</c:v>
                      </c:pt>
                      <c:pt idx="19">
                        <c:v>1941</c:v>
                      </c:pt>
                      <c:pt idx="20">
                        <c:v>1941</c:v>
                      </c:pt>
                      <c:pt idx="21">
                        <c:v>1941</c:v>
                      </c:pt>
                      <c:pt idx="22">
                        <c:v>1941</c:v>
                      </c:pt>
                      <c:pt idx="23">
                        <c:v>1941</c:v>
                      </c:pt>
                      <c:pt idx="24">
                        <c:v>1941</c:v>
                      </c:pt>
                      <c:pt idx="25">
                        <c:v>1941</c:v>
                      </c:pt>
                      <c:pt idx="26">
                        <c:v>1915</c:v>
                      </c:pt>
                      <c:pt idx="27">
                        <c:v>1915</c:v>
                      </c:pt>
                      <c:pt idx="28">
                        <c:v>1915</c:v>
                      </c:pt>
                      <c:pt idx="29">
                        <c:v>1915</c:v>
                      </c:pt>
                      <c:pt idx="30">
                        <c:v>1915</c:v>
                      </c:pt>
                      <c:pt idx="31">
                        <c:v>1865</c:v>
                      </c:pt>
                      <c:pt idx="32">
                        <c:v>1865</c:v>
                      </c:pt>
                      <c:pt idx="33">
                        <c:v>1865</c:v>
                      </c:pt>
                      <c:pt idx="34">
                        <c:v>1865</c:v>
                      </c:pt>
                      <c:pt idx="35">
                        <c:v>2031</c:v>
                      </c:pt>
                      <c:pt idx="36">
                        <c:v>2031</c:v>
                      </c:pt>
                      <c:pt idx="37">
                        <c:v>2031</c:v>
                      </c:pt>
                      <c:pt idx="38">
                        <c:v>2031</c:v>
                      </c:pt>
                      <c:pt idx="39">
                        <c:v>2031</c:v>
                      </c:pt>
                      <c:pt idx="40">
                        <c:v>2031</c:v>
                      </c:pt>
                      <c:pt idx="41">
                        <c:v>2031</c:v>
                      </c:pt>
                      <c:pt idx="42">
                        <c:v>2031</c:v>
                      </c:pt>
                      <c:pt idx="43">
                        <c:v>2031</c:v>
                      </c:pt>
                      <c:pt idx="44">
                        <c:v>2031</c:v>
                      </c:pt>
                      <c:pt idx="45">
                        <c:v>2237</c:v>
                      </c:pt>
                      <c:pt idx="46">
                        <c:v>2237</c:v>
                      </c:pt>
                      <c:pt idx="47">
                        <c:v>2237</c:v>
                      </c:pt>
                      <c:pt idx="48">
                        <c:v>2237</c:v>
                      </c:pt>
                      <c:pt idx="49">
                        <c:v>2237</c:v>
                      </c:pt>
                      <c:pt idx="50">
                        <c:v>1688</c:v>
                      </c:pt>
                      <c:pt idx="51">
                        <c:v>1688</c:v>
                      </c:pt>
                      <c:pt idx="52">
                        <c:v>1688</c:v>
                      </c:pt>
                      <c:pt idx="53">
                        <c:v>1688</c:v>
                      </c:pt>
                      <c:pt idx="54">
                        <c:v>1688</c:v>
                      </c:pt>
                      <c:pt idx="55">
                        <c:v>1688</c:v>
                      </c:pt>
                      <c:pt idx="56">
                        <c:v>1688</c:v>
                      </c:pt>
                      <c:pt idx="57">
                        <c:v>1688</c:v>
                      </c:pt>
                      <c:pt idx="58">
                        <c:v>1908</c:v>
                      </c:pt>
                      <c:pt idx="59">
                        <c:v>1908</c:v>
                      </c:pt>
                      <c:pt idx="60">
                        <c:v>1908</c:v>
                      </c:pt>
                      <c:pt idx="61">
                        <c:v>1908</c:v>
                      </c:pt>
                      <c:pt idx="62">
                        <c:v>1908</c:v>
                      </c:pt>
                      <c:pt idx="63">
                        <c:v>1516</c:v>
                      </c:pt>
                      <c:pt idx="64">
                        <c:v>1516</c:v>
                      </c:pt>
                      <c:pt idx="65">
                        <c:v>1516</c:v>
                      </c:pt>
                      <c:pt idx="66">
                        <c:v>1516</c:v>
                      </c:pt>
                      <c:pt idx="67">
                        <c:v>1516</c:v>
                      </c:pt>
                      <c:pt idx="68">
                        <c:v>1516</c:v>
                      </c:pt>
                      <c:pt idx="69">
                        <c:v>1516</c:v>
                      </c:pt>
                      <c:pt idx="70">
                        <c:v>1516</c:v>
                      </c:pt>
                      <c:pt idx="71">
                        <c:v>1516</c:v>
                      </c:pt>
                      <c:pt idx="72">
                        <c:v>2464</c:v>
                      </c:pt>
                      <c:pt idx="73">
                        <c:v>2464</c:v>
                      </c:pt>
                      <c:pt idx="74">
                        <c:v>2464</c:v>
                      </c:pt>
                      <c:pt idx="75">
                        <c:v>2464</c:v>
                      </c:pt>
                      <c:pt idx="76">
                        <c:v>2464</c:v>
                      </c:pt>
                      <c:pt idx="77">
                        <c:v>2464</c:v>
                      </c:pt>
                      <c:pt idx="78">
                        <c:v>2464</c:v>
                      </c:pt>
                      <c:pt idx="79">
                        <c:v>2464</c:v>
                      </c:pt>
                      <c:pt idx="80">
                        <c:v>1964</c:v>
                      </c:pt>
                      <c:pt idx="81">
                        <c:v>1964</c:v>
                      </c:pt>
                      <c:pt idx="82">
                        <c:v>1964</c:v>
                      </c:pt>
                      <c:pt idx="83">
                        <c:v>1964</c:v>
                      </c:pt>
                      <c:pt idx="84">
                        <c:v>1964</c:v>
                      </c:pt>
                      <c:pt idx="85">
                        <c:v>2137</c:v>
                      </c:pt>
                      <c:pt idx="86">
                        <c:v>2137</c:v>
                      </c:pt>
                      <c:pt idx="87">
                        <c:v>2137</c:v>
                      </c:pt>
                      <c:pt idx="88">
                        <c:v>2137</c:v>
                      </c:pt>
                      <c:pt idx="89">
                        <c:v>2137</c:v>
                      </c:pt>
                      <c:pt idx="90">
                        <c:v>1781</c:v>
                      </c:pt>
                      <c:pt idx="91">
                        <c:v>1781</c:v>
                      </c:pt>
                      <c:pt idx="92">
                        <c:v>1781</c:v>
                      </c:pt>
                      <c:pt idx="93">
                        <c:v>2003</c:v>
                      </c:pt>
                      <c:pt idx="94">
                        <c:v>2003</c:v>
                      </c:pt>
                      <c:pt idx="95">
                        <c:v>2003</c:v>
                      </c:pt>
                      <c:pt idx="96">
                        <c:v>2003</c:v>
                      </c:pt>
                      <c:pt idx="97">
                        <c:v>1884</c:v>
                      </c:pt>
                      <c:pt idx="98">
                        <c:v>1884</c:v>
                      </c:pt>
                      <c:pt idx="99">
                        <c:v>1884</c:v>
                      </c:pt>
                      <c:pt idx="100">
                        <c:v>1762</c:v>
                      </c:pt>
                      <c:pt idx="101">
                        <c:v>1762</c:v>
                      </c:pt>
                      <c:pt idx="102">
                        <c:v>2150</c:v>
                      </c:pt>
                      <c:pt idx="103">
                        <c:v>2150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E1-4140-B2CE-6FAF19F84E7F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Thrust Load (kN)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'#4'!$B$1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'#4'!$A$2:$A$121</c:f>
              <c:strCache>
                <c:ptCount val="119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  <c:pt idx="104">
                  <c:v>4990</c:v>
                </c:pt>
                <c:pt idx="105">
                  <c:v>4991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'#4'!$B$2:$B$105</c:f>
              <c:numCache>
                <c:formatCode>General</c:formatCode>
                <c:ptCount val="104"/>
                <c:pt idx="0">
                  <c:v>5690</c:v>
                </c:pt>
                <c:pt idx="1">
                  <c:v>5690</c:v>
                </c:pt>
                <c:pt idx="2">
                  <c:v>5690</c:v>
                </c:pt>
                <c:pt idx="3">
                  <c:v>5690</c:v>
                </c:pt>
                <c:pt idx="4">
                  <c:v>5690</c:v>
                </c:pt>
                <c:pt idx="5">
                  <c:v>5690</c:v>
                </c:pt>
                <c:pt idx="6">
                  <c:v>5690</c:v>
                </c:pt>
                <c:pt idx="7">
                  <c:v>5690</c:v>
                </c:pt>
                <c:pt idx="8">
                  <c:v>5690</c:v>
                </c:pt>
                <c:pt idx="9">
                  <c:v>5690</c:v>
                </c:pt>
                <c:pt idx="10">
                  <c:v>5690</c:v>
                </c:pt>
                <c:pt idx="11">
                  <c:v>5690</c:v>
                </c:pt>
                <c:pt idx="12">
                  <c:v>5690</c:v>
                </c:pt>
                <c:pt idx="13">
                  <c:v>5690</c:v>
                </c:pt>
                <c:pt idx="14">
                  <c:v>5690</c:v>
                </c:pt>
                <c:pt idx="15">
                  <c:v>5690</c:v>
                </c:pt>
                <c:pt idx="16">
                  <c:v>5690</c:v>
                </c:pt>
                <c:pt idx="17">
                  <c:v>5690</c:v>
                </c:pt>
                <c:pt idx="18">
                  <c:v>5690</c:v>
                </c:pt>
                <c:pt idx="19">
                  <c:v>5690</c:v>
                </c:pt>
                <c:pt idx="20">
                  <c:v>5829</c:v>
                </c:pt>
                <c:pt idx="21">
                  <c:v>5829</c:v>
                </c:pt>
                <c:pt idx="22">
                  <c:v>5829</c:v>
                </c:pt>
                <c:pt idx="23">
                  <c:v>5703</c:v>
                </c:pt>
                <c:pt idx="24">
                  <c:v>5703</c:v>
                </c:pt>
                <c:pt idx="25">
                  <c:v>5703</c:v>
                </c:pt>
                <c:pt idx="26">
                  <c:v>5703</c:v>
                </c:pt>
                <c:pt idx="27">
                  <c:v>5703</c:v>
                </c:pt>
                <c:pt idx="28">
                  <c:v>5495</c:v>
                </c:pt>
                <c:pt idx="29">
                  <c:v>5582</c:v>
                </c:pt>
                <c:pt idx="30">
                  <c:v>5582</c:v>
                </c:pt>
                <c:pt idx="31">
                  <c:v>5582</c:v>
                </c:pt>
                <c:pt idx="32">
                  <c:v>5582</c:v>
                </c:pt>
                <c:pt idx="33">
                  <c:v>5582</c:v>
                </c:pt>
                <c:pt idx="34">
                  <c:v>5582</c:v>
                </c:pt>
                <c:pt idx="35">
                  <c:v>5986</c:v>
                </c:pt>
                <c:pt idx="36">
                  <c:v>5986</c:v>
                </c:pt>
                <c:pt idx="37">
                  <c:v>6003</c:v>
                </c:pt>
                <c:pt idx="38">
                  <c:v>6003</c:v>
                </c:pt>
                <c:pt idx="39">
                  <c:v>6003</c:v>
                </c:pt>
                <c:pt idx="40">
                  <c:v>6003</c:v>
                </c:pt>
                <c:pt idx="41">
                  <c:v>6003</c:v>
                </c:pt>
                <c:pt idx="42">
                  <c:v>6003</c:v>
                </c:pt>
                <c:pt idx="43">
                  <c:v>6003</c:v>
                </c:pt>
                <c:pt idx="44">
                  <c:v>6003</c:v>
                </c:pt>
                <c:pt idx="45">
                  <c:v>6003</c:v>
                </c:pt>
                <c:pt idx="46">
                  <c:v>6003</c:v>
                </c:pt>
                <c:pt idx="47">
                  <c:v>6003</c:v>
                </c:pt>
                <c:pt idx="48">
                  <c:v>6003</c:v>
                </c:pt>
                <c:pt idx="49">
                  <c:v>6003</c:v>
                </c:pt>
                <c:pt idx="50">
                  <c:v>6096</c:v>
                </c:pt>
                <c:pt idx="51">
                  <c:v>6096</c:v>
                </c:pt>
                <c:pt idx="52">
                  <c:v>6096</c:v>
                </c:pt>
                <c:pt idx="53">
                  <c:v>6096</c:v>
                </c:pt>
                <c:pt idx="54">
                  <c:v>6096</c:v>
                </c:pt>
                <c:pt idx="55">
                  <c:v>6096</c:v>
                </c:pt>
                <c:pt idx="56">
                  <c:v>6096</c:v>
                </c:pt>
                <c:pt idx="57">
                  <c:v>6090</c:v>
                </c:pt>
                <c:pt idx="58">
                  <c:v>6090</c:v>
                </c:pt>
                <c:pt idx="59">
                  <c:v>6090</c:v>
                </c:pt>
                <c:pt idx="60">
                  <c:v>6090</c:v>
                </c:pt>
                <c:pt idx="61">
                  <c:v>6090</c:v>
                </c:pt>
                <c:pt idx="62">
                  <c:v>6090</c:v>
                </c:pt>
                <c:pt idx="63">
                  <c:v>6090</c:v>
                </c:pt>
                <c:pt idx="64">
                  <c:v>6090</c:v>
                </c:pt>
                <c:pt idx="65">
                  <c:v>6090</c:v>
                </c:pt>
                <c:pt idx="66">
                  <c:v>6090</c:v>
                </c:pt>
                <c:pt idx="67">
                  <c:v>5873</c:v>
                </c:pt>
                <c:pt idx="68">
                  <c:v>5873</c:v>
                </c:pt>
                <c:pt idx="69">
                  <c:v>5873</c:v>
                </c:pt>
                <c:pt idx="70">
                  <c:v>5873</c:v>
                </c:pt>
                <c:pt idx="71">
                  <c:v>5873</c:v>
                </c:pt>
                <c:pt idx="72">
                  <c:v>5873</c:v>
                </c:pt>
                <c:pt idx="73">
                  <c:v>5873</c:v>
                </c:pt>
                <c:pt idx="74">
                  <c:v>5873</c:v>
                </c:pt>
                <c:pt idx="75">
                  <c:v>5873</c:v>
                </c:pt>
                <c:pt idx="76">
                  <c:v>5873</c:v>
                </c:pt>
                <c:pt idx="77">
                  <c:v>5873</c:v>
                </c:pt>
                <c:pt idx="78">
                  <c:v>5873</c:v>
                </c:pt>
                <c:pt idx="79">
                  <c:v>5464</c:v>
                </c:pt>
                <c:pt idx="80">
                  <c:v>5464</c:v>
                </c:pt>
                <c:pt idx="81">
                  <c:v>5464</c:v>
                </c:pt>
                <c:pt idx="82">
                  <c:v>5464</c:v>
                </c:pt>
                <c:pt idx="83">
                  <c:v>5464</c:v>
                </c:pt>
                <c:pt idx="84">
                  <c:v>5464</c:v>
                </c:pt>
                <c:pt idx="85">
                  <c:v>5464</c:v>
                </c:pt>
                <c:pt idx="86">
                  <c:v>5464</c:v>
                </c:pt>
                <c:pt idx="87">
                  <c:v>5464</c:v>
                </c:pt>
                <c:pt idx="88">
                  <c:v>5464</c:v>
                </c:pt>
                <c:pt idx="89">
                  <c:v>5464</c:v>
                </c:pt>
                <c:pt idx="90">
                  <c:v>5464</c:v>
                </c:pt>
                <c:pt idx="91">
                  <c:v>5464</c:v>
                </c:pt>
                <c:pt idx="92">
                  <c:v>5464</c:v>
                </c:pt>
                <c:pt idx="93">
                  <c:v>5464</c:v>
                </c:pt>
                <c:pt idx="94">
                  <c:v>5464</c:v>
                </c:pt>
                <c:pt idx="95">
                  <c:v>5464</c:v>
                </c:pt>
                <c:pt idx="96">
                  <c:v>5464</c:v>
                </c:pt>
                <c:pt idx="97">
                  <c:v>5464</c:v>
                </c:pt>
                <c:pt idx="98">
                  <c:v>6171</c:v>
                </c:pt>
                <c:pt idx="99">
                  <c:v>6171</c:v>
                </c:pt>
                <c:pt idx="100">
                  <c:v>6171</c:v>
                </c:pt>
                <c:pt idx="101">
                  <c:v>6171</c:v>
                </c:pt>
                <c:pt idx="102">
                  <c:v>6171</c:v>
                </c:pt>
                <c:pt idx="103">
                  <c:v>6171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907-40EC-AB5E-23C77F3BDB0A}"/>
            </c:ext>
          </c:extLst>
        </c:ser>
        <c:ser>
          <c:idx val="2"/>
          <c:order val="7"/>
          <c:tx>
            <c:strRef>
              <c:f>'#4'!$D$1</c:f>
              <c:strCache>
                <c:ptCount val="1"/>
                <c:pt idx="0">
                  <c:v>Dyn. Young's Mod. (GPa)</c:v>
                </c:pt>
              </c:strCache>
            </c:strRef>
          </c:tx>
          <c:marker>
            <c:symbol val="none"/>
          </c:marker>
          <c:cat>
            <c:strRef>
              <c:f>'#4'!$A$2:$A$121</c:f>
              <c:strCache>
                <c:ptCount val="119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  <c:pt idx="104">
                  <c:v>4990</c:v>
                </c:pt>
                <c:pt idx="105">
                  <c:v>4991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'#4'!$D$2:$D$105</c:f>
              <c:numCache>
                <c:formatCode>General</c:formatCode>
                <c:ptCount val="104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72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85</c:v>
                </c:pt>
                <c:pt idx="36">
                  <c:v>85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907-40EC-AB5E-23C77F3B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'#4'!$B$1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'#4'!$B$2:$B$105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5690</c:v>
                      </c:pt>
                      <c:pt idx="1">
                        <c:v>5690</c:v>
                      </c:pt>
                      <c:pt idx="2">
                        <c:v>5690</c:v>
                      </c:pt>
                      <c:pt idx="3">
                        <c:v>5690</c:v>
                      </c:pt>
                      <c:pt idx="4">
                        <c:v>5690</c:v>
                      </c:pt>
                      <c:pt idx="5">
                        <c:v>5690</c:v>
                      </c:pt>
                      <c:pt idx="6">
                        <c:v>5690</c:v>
                      </c:pt>
                      <c:pt idx="7">
                        <c:v>5690</c:v>
                      </c:pt>
                      <c:pt idx="8">
                        <c:v>5690</c:v>
                      </c:pt>
                      <c:pt idx="9">
                        <c:v>5690</c:v>
                      </c:pt>
                      <c:pt idx="10">
                        <c:v>5690</c:v>
                      </c:pt>
                      <c:pt idx="11">
                        <c:v>5690</c:v>
                      </c:pt>
                      <c:pt idx="12">
                        <c:v>5690</c:v>
                      </c:pt>
                      <c:pt idx="13">
                        <c:v>5690</c:v>
                      </c:pt>
                      <c:pt idx="14">
                        <c:v>5690</c:v>
                      </c:pt>
                      <c:pt idx="15">
                        <c:v>5690</c:v>
                      </c:pt>
                      <c:pt idx="16">
                        <c:v>5690</c:v>
                      </c:pt>
                      <c:pt idx="17">
                        <c:v>5690</c:v>
                      </c:pt>
                      <c:pt idx="18">
                        <c:v>5690</c:v>
                      </c:pt>
                      <c:pt idx="19">
                        <c:v>5690</c:v>
                      </c:pt>
                      <c:pt idx="20">
                        <c:v>5829</c:v>
                      </c:pt>
                      <c:pt idx="21">
                        <c:v>5829</c:v>
                      </c:pt>
                      <c:pt idx="22">
                        <c:v>5829</c:v>
                      </c:pt>
                      <c:pt idx="23">
                        <c:v>5703</c:v>
                      </c:pt>
                      <c:pt idx="24">
                        <c:v>5703</c:v>
                      </c:pt>
                      <c:pt idx="25">
                        <c:v>5703</c:v>
                      </c:pt>
                      <c:pt idx="26">
                        <c:v>5703</c:v>
                      </c:pt>
                      <c:pt idx="27">
                        <c:v>5703</c:v>
                      </c:pt>
                      <c:pt idx="28">
                        <c:v>5495</c:v>
                      </c:pt>
                      <c:pt idx="29">
                        <c:v>5582</c:v>
                      </c:pt>
                      <c:pt idx="30">
                        <c:v>5582</c:v>
                      </c:pt>
                      <c:pt idx="31">
                        <c:v>5582</c:v>
                      </c:pt>
                      <c:pt idx="32">
                        <c:v>5582</c:v>
                      </c:pt>
                      <c:pt idx="33">
                        <c:v>5582</c:v>
                      </c:pt>
                      <c:pt idx="34">
                        <c:v>5582</c:v>
                      </c:pt>
                      <c:pt idx="35">
                        <c:v>5986</c:v>
                      </c:pt>
                      <c:pt idx="36">
                        <c:v>5986</c:v>
                      </c:pt>
                      <c:pt idx="37">
                        <c:v>6003</c:v>
                      </c:pt>
                      <c:pt idx="38">
                        <c:v>6003</c:v>
                      </c:pt>
                      <c:pt idx="39">
                        <c:v>6003</c:v>
                      </c:pt>
                      <c:pt idx="40">
                        <c:v>6003</c:v>
                      </c:pt>
                      <c:pt idx="41">
                        <c:v>6003</c:v>
                      </c:pt>
                      <c:pt idx="42">
                        <c:v>6003</c:v>
                      </c:pt>
                      <c:pt idx="43">
                        <c:v>6003</c:v>
                      </c:pt>
                      <c:pt idx="44">
                        <c:v>6003</c:v>
                      </c:pt>
                      <c:pt idx="45">
                        <c:v>6003</c:v>
                      </c:pt>
                      <c:pt idx="46">
                        <c:v>6003</c:v>
                      </c:pt>
                      <c:pt idx="47">
                        <c:v>6003</c:v>
                      </c:pt>
                      <c:pt idx="48">
                        <c:v>6003</c:v>
                      </c:pt>
                      <c:pt idx="49">
                        <c:v>6003</c:v>
                      </c:pt>
                      <c:pt idx="50">
                        <c:v>6096</c:v>
                      </c:pt>
                      <c:pt idx="51">
                        <c:v>6096</c:v>
                      </c:pt>
                      <c:pt idx="52">
                        <c:v>6096</c:v>
                      </c:pt>
                      <c:pt idx="53">
                        <c:v>6096</c:v>
                      </c:pt>
                      <c:pt idx="54">
                        <c:v>6096</c:v>
                      </c:pt>
                      <c:pt idx="55">
                        <c:v>6096</c:v>
                      </c:pt>
                      <c:pt idx="56">
                        <c:v>6096</c:v>
                      </c:pt>
                      <c:pt idx="57">
                        <c:v>6090</c:v>
                      </c:pt>
                      <c:pt idx="58">
                        <c:v>6090</c:v>
                      </c:pt>
                      <c:pt idx="59">
                        <c:v>6090</c:v>
                      </c:pt>
                      <c:pt idx="60">
                        <c:v>6090</c:v>
                      </c:pt>
                      <c:pt idx="61">
                        <c:v>6090</c:v>
                      </c:pt>
                      <c:pt idx="62">
                        <c:v>6090</c:v>
                      </c:pt>
                      <c:pt idx="63">
                        <c:v>6090</c:v>
                      </c:pt>
                      <c:pt idx="64">
                        <c:v>6090</c:v>
                      </c:pt>
                      <c:pt idx="65">
                        <c:v>6090</c:v>
                      </c:pt>
                      <c:pt idx="66">
                        <c:v>6090</c:v>
                      </c:pt>
                      <c:pt idx="67">
                        <c:v>5873</c:v>
                      </c:pt>
                      <c:pt idx="68">
                        <c:v>5873</c:v>
                      </c:pt>
                      <c:pt idx="69">
                        <c:v>5873</c:v>
                      </c:pt>
                      <c:pt idx="70">
                        <c:v>5873</c:v>
                      </c:pt>
                      <c:pt idx="71">
                        <c:v>5873</c:v>
                      </c:pt>
                      <c:pt idx="72">
                        <c:v>5873</c:v>
                      </c:pt>
                      <c:pt idx="73">
                        <c:v>5873</c:v>
                      </c:pt>
                      <c:pt idx="74">
                        <c:v>5873</c:v>
                      </c:pt>
                      <c:pt idx="75">
                        <c:v>5873</c:v>
                      </c:pt>
                      <c:pt idx="76">
                        <c:v>5873</c:v>
                      </c:pt>
                      <c:pt idx="77">
                        <c:v>5873</c:v>
                      </c:pt>
                      <c:pt idx="78">
                        <c:v>5873</c:v>
                      </c:pt>
                      <c:pt idx="79">
                        <c:v>5464</c:v>
                      </c:pt>
                      <c:pt idx="80">
                        <c:v>5464</c:v>
                      </c:pt>
                      <c:pt idx="81">
                        <c:v>5464</c:v>
                      </c:pt>
                      <c:pt idx="82">
                        <c:v>5464</c:v>
                      </c:pt>
                      <c:pt idx="83">
                        <c:v>5464</c:v>
                      </c:pt>
                      <c:pt idx="84">
                        <c:v>5464</c:v>
                      </c:pt>
                      <c:pt idx="85">
                        <c:v>5464</c:v>
                      </c:pt>
                      <c:pt idx="86">
                        <c:v>5464</c:v>
                      </c:pt>
                      <c:pt idx="87">
                        <c:v>5464</c:v>
                      </c:pt>
                      <c:pt idx="88">
                        <c:v>5464</c:v>
                      </c:pt>
                      <c:pt idx="89">
                        <c:v>5464</c:v>
                      </c:pt>
                      <c:pt idx="90">
                        <c:v>5464</c:v>
                      </c:pt>
                      <c:pt idx="91">
                        <c:v>5464</c:v>
                      </c:pt>
                      <c:pt idx="92">
                        <c:v>5464</c:v>
                      </c:pt>
                      <c:pt idx="93">
                        <c:v>5464</c:v>
                      </c:pt>
                      <c:pt idx="94">
                        <c:v>5464</c:v>
                      </c:pt>
                      <c:pt idx="95">
                        <c:v>5464</c:v>
                      </c:pt>
                      <c:pt idx="96">
                        <c:v>5464</c:v>
                      </c:pt>
                      <c:pt idx="97">
                        <c:v>5464</c:v>
                      </c:pt>
                      <c:pt idx="98">
                        <c:v>6171</c:v>
                      </c:pt>
                      <c:pt idx="99">
                        <c:v>6171</c:v>
                      </c:pt>
                      <c:pt idx="100">
                        <c:v>6171</c:v>
                      </c:pt>
                      <c:pt idx="101">
                        <c:v>6171</c:v>
                      </c:pt>
                      <c:pt idx="102">
                        <c:v>6171</c:v>
                      </c:pt>
                      <c:pt idx="103">
                        <c:v>6171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07-40EC-AB5E-23C77F3BDB0A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77</c:v>
                      </c:pt>
                      <c:pt idx="12">
                        <c:v>77</c:v>
                      </c:pt>
                      <c:pt idx="13">
                        <c:v>77</c:v>
                      </c:pt>
                      <c:pt idx="14">
                        <c:v>77</c:v>
                      </c:pt>
                      <c:pt idx="15">
                        <c:v>77</c:v>
                      </c:pt>
                      <c:pt idx="16">
                        <c:v>77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71</c:v>
                      </c:pt>
                      <c:pt idx="24">
                        <c:v>71</c:v>
                      </c:pt>
                      <c:pt idx="25">
                        <c:v>71</c:v>
                      </c:pt>
                      <c:pt idx="26">
                        <c:v>71</c:v>
                      </c:pt>
                      <c:pt idx="27">
                        <c:v>71</c:v>
                      </c:pt>
                      <c:pt idx="28">
                        <c:v>72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85</c:v>
                      </c:pt>
                      <c:pt idx="36">
                        <c:v>85</c:v>
                      </c:pt>
                      <c:pt idx="37">
                        <c:v>88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88</c:v>
                      </c:pt>
                      <c:pt idx="42">
                        <c:v>88</c:v>
                      </c:pt>
                      <c:pt idx="43">
                        <c:v>88</c:v>
                      </c:pt>
                      <c:pt idx="44">
                        <c:v>88</c:v>
                      </c:pt>
                      <c:pt idx="45">
                        <c:v>88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84</c:v>
                      </c:pt>
                      <c:pt idx="51">
                        <c:v>84</c:v>
                      </c:pt>
                      <c:pt idx="52">
                        <c:v>84</c:v>
                      </c:pt>
                      <c:pt idx="53">
                        <c:v>84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92</c:v>
                      </c:pt>
                      <c:pt idx="58">
                        <c:v>92</c:v>
                      </c:pt>
                      <c:pt idx="59">
                        <c:v>92</c:v>
                      </c:pt>
                      <c:pt idx="60">
                        <c:v>92</c:v>
                      </c:pt>
                      <c:pt idx="61">
                        <c:v>92</c:v>
                      </c:pt>
                      <c:pt idx="62">
                        <c:v>92</c:v>
                      </c:pt>
                      <c:pt idx="63">
                        <c:v>92</c:v>
                      </c:pt>
                      <c:pt idx="64">
                        <c:v>92</c:v>
                      </c:pt>
                      <c:pt idx="65">
                        <c:v>92</c:v>
                      </c:pt>
                      <c:pt idx="66">
                        <c:v>92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87</c:v>
                      </c:pt>
                      <c:pt idx="71">
                        <c:v>87</c:v>
                      </c:pt>
                      <c:pt idx="72">
                        <c:v>87</c:v>
                      </c:pt>
                      <c:pt idx="73">
                        <c:v>87</c:v>
                      </c:pt>
                      <c:pt idx="74">
                        <c:v>87</c:v>
                      </c:pt>
                      <c:pt idx="75">
                        <c:v>87</c:v>
                      </c:pt>
                      <c:pt idx="76">
                        <c:v>87</c:v>
                      </c:pt>
                      <c:pt idx="77">
                        <c:v>87</c:v>
                      </c:pt>
                      <c:pt idx="78">
                        <c:v>87</c:v>
                      </c:pt>
                      <c:pt idx="79">
                        <c:v>73</c:v>
                      </c:pt>
                      <c:pt idx="80">
                        <c:v>73</c:v>
                      </c:pt>
                      <c:pt idx="81">
                        <c:v>73</c:v>
                      </c:pt>
                      <c:pt idx="82">
                        <c:v>73</c:v>
                      </c:pt>
                      <c:pt idx="83">
                        <c:v>73</c:v>
                      </c:pt>
                      <c:pt idx="84">
                        <c:v>73</c:v>
                      </c:pt>
                      <c:pt idx="85">
                        <c:v>73</c:v>
                      </c:pt>
                      <c:pt idx="86">
                        <c:v>73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83</c:v>
                      </c:pt>
                      <c:pt idx="99">
                        <c:v>83</c:v>
                      </c:pt>
                      <c:pt idx="100">
                        <c:v>83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07-40EC-AB5E-23C77F3BDB0A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2.73</c:v>
                      </c:pt>
                      <c:pt idx="1">
                        <c:v>2.73</c:v>
                      </c:pt>
                      <c:pt idx="2">
                        <c:v>2.73</c:v>
                      </c:pt>
                      <c:pt idx="3">
                        <c:v>3.79</c:v>
                      </c:pt>
                      <c:pt idx="4">
                        <c:v>3.79</c:v>
                      </c:pt>
                      <c:pt idx="5">
                        <c:v>3.79</c:v>
                      </c:pt>
                      <c:pt idx="6">
                        <c:v>3.81</c:v>
                      </c:pt>
                      <c:pt idx="7">
                        <c:v>3.81</c:v>
                      </c:pt>
                      <c:pt idx="8">
                        <c:v>3.81</c:v>
                      </c:pt>
                      <c:pt idx="9">
                        <c:v>3.84</c:v>
                      </c:pt>
                      <c:pt idx="10">
                        <c:v>3.84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3.82</c:v>
                      </c:pt>
                      <c:pt idx="27">
                        <c:v>3.82</c:v>
                      </c:pt>
                      <c:pt idx="28">
                        <c:v>3.82</c:v>
                      </c:pt>
                      <c:pt idx="29">
                        <c:v>3.82</c:v>
                      </c:pt>
                      <c:pt idx="30">
                        <c:v>3.82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3.84</c:v>
                      </c:pt>
                      <c:pt idx="39">
                        <c:v>3.84</c:v>
                      </c:pt>
                      <c:pt idx="40">
                        <c:v>3.84</c:v>
                      </c:pt>
                      <c:pt idx="41">
                        <c:v>3.84</c:v>
                      </c:pt>
                      <c:pt idx="42">
                        <c:v>3.84</c:v>
                      </c:pt>
                      <c:pt idx="43">
                        <c:v>3.84</c:v>
                      </c:pt>
                      <c:pt idx="44">
                        <c:v>3.84</c:v>
                      </c:pt>
                      <c:pt idx="45">
                        <c:v>3.84</c:v>
                      </c:pt>
                      <c:pt idx="46">
                        <c:v>3.84</c:v>
                      </c:pt>
                      <c:pt idx="47">
                        <c:v>3.84</c:v>
                      </c:pt>
                      <c:pt idx="48">
                        <c:v>3.84</c:v>
                      </c:pt>
                      <c:pt idx="49">
                        <c:v>3.84</c:v>
                      </c:pt>
                      <c:pt idx="50">
                        <c:v>3.83</c:v>
                      </c:pt>
                      <c:pt idx="51">
                        <c:v>3.83</c:v>
                      </c:pt>
                      <c:pt idx="52">
                        <c:v>3.83</c:v>
                      </c:pt>
                      <c:pt idx="53">
                        <c:v>3.83</c:v>
                      </c:pt>
                      <c:pt idx="54">
                        <c:v>3.83</c:v>
                      </c:pt>
                      <c:pt idx="55">
                        <c:v>3.83</c:v>
                      </c:pt>
                      <c:pt idx="56">
                        <c:v>3.83</c:v>
                      </c:pt>
                      <c:pt idx="57">
                        <c:v>3.83</c:v>
                      </c:pt>
                      <c:pt idx="58">
                        <c:v>3.55</c:v>
                      </c:pt>
                      <c:pt idx="59">
                        <c:v>3.55</c:v>
                      </c:pt>
                      <c:pt idx="60">
                        <c:v>3.55</c:v>
                      </c:pt>
                      <c:pt idx="61">
                        <c:v>3.55</c:v>
                      </c:pt>
                      <c:pt idx="62">
                        <c:v>3.55</c:v>
                      </c:pt>
                      <c:pt idx="63">
                        <c:v>3.56</c:v>
                      </c:pt>
                      <c:pt idx="64">
                        <c:v>3.56</c:v>
                      </c:pt>
                      <c:pt idx="65">
                        <c:v>3.56</c:v>
                      </c:pt>
                      <c:pt idx="66">
                        <c:v>3.56</c:v>
                      </c:pt>
                      <c:pt idx="67">
                        <c:v>3.56</c:v>
                      </c:pt>
                      <c:pt idx="68">
                        <c:v>3.56</c:v>
                      </c:pt>
                      <c:pt idx="69">
                        <c:v>3.56</c:v>
                      </c:pt>
                      <c:pt idx="70">
                        <c:v>3.56</c:v>
                      </c:pt>
                      <c:pt idx="71">
                        <c:v>3.56</c:v>
                      </c:pt>
                      <c:pt idx="72">
                        <c:v>4.29</c:v>
                      </c:pt>
                      <c:pt idx="73">
                        <c:v>4.29</c:v>
                      </c:pt>
                      <c:pt idx="74">
                        <c:v>4.29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4.29</c:v>
                      </c:pt>
                      <c:pt idx="80">
                        <c:v>3.49</c:v>
                      </c:pt>
                      <c:pt idx="81">
                        <c:v>3.49</c:v>
                      </c:pt>
                      <c:pt idx="82">
                        <c:v>3.49</c:v>
                      </c:pt>
                      <c:pt idx="83">
                        <c:v>3.49</c:v>
                      </c:pt>
                      <c:pt idx="84">
                        <c:v>3.49</c:v>
                      </c:pt>
                      <c:pt idx="85">
                        <c:v>3.82</c:v>
                      </c:pt>
                      <c:pt idx="86">
                        <c:v>3.82</c:v>
                      </c:pt>
                      <c:pt idx="87">
                        <c:v>3.82</c:v>
                      </c:pt>
                      <c:pt idx="88">
                        <c:v>3.82</c:v>
                      </c:pt>
                      <c:pt idx="89">
                        <c:v>3.82</c:v>
                      </c:pt>
                      <c:pt idx="90">
                        <c:v>3.94</c:v>
                      </c:pt>
                      <c:pt idx="91">
                        <c:v>3.94</c:v>
                      </c:pt>
                      <c:pt idx="92">
                        <c:v>3.94</c:v>
                      </c:pt>
                      <c:pt idx="93">
                        <c:v>3.94</c:v>
                      </c:pt>
                      <c:pt idx="94">
                        <c:v>3.94</c:v>
                      </c:pt>
                      <c:pt idx="95">
                        <c:v>3.94</c:v>
                      </c:pt>
                      <c:pt idx="96">
                        <c:v>3.94</c:v>
                      </c:pt>
                      <c:pt idx="97">
                        <c:v>3.54</c:v>
                      </c:pt>
                      <c:pt idx="98">
                        <c:v>3.54</c:v>
                      </c:pt>
                      <c:pt idx="99">
                        <c:v>3.54</c:v>
                      </c:pt>
                      <c:pt idx="100">
                        <c:v>3.54</c:v>
                      </c:pt>
                      <c:pt idx="101">
                        <c:v>3.54</c:v>
                      </c:pt>
                      <c:pt idx="102">
                        <c:v>3.53</c:v>
                      </c:pt>
                      <c:pt idx="103">
                        <c:v>3.53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07-40EC-AB5E-23C77F3BDB0A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18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26</c:v>
                      </c:pt>
                      <c:pt idx="32">
                        <c:v>26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24</c:v>
                      </c:pt>
                      <c:pt idx="41">
                        <c:v>24</c:v>
                      </c:pt>
                      <c:pt idx="42">
                        <c:v>24</c:v>
                      </c:pt>
                      <c:pt idx="43">
                        <c:v>24</c:v>
                      </c:pt>
                      <c:pt idx="44">
                        <c:v>24</c:v>
                      </c:pt>
                      <c:pt idx="45">
                        <c:v>27</c:v>
                      </c:pt>
                      <c:pt idx="46">
                        <c:v>27</c:v>
                      </c:pt>
                      <c:pt idx="47">
                        <c:v>27</c:v>
                      </c:pt>
                      <c:pt idx="48">
                        <c:v>27</c:v>
                      </c:pt>
                      <c:pt idx="49">
                        <c:v>27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33</c:v>
                      </c:pt>
                      <c:pt idx="59">
                        <c:v>33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35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41</c:v>
                      </c:pt>
                      <c:pt idx="77">
                        <c:v>41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31</c:v>
                      </c:pt>
                      <c:pt idx="86">
                        <c:v>31</c:v>
                      </c:pt>
                      <c:pt idx="87">
                        <c:v>31</c:v>
                      </c:pt>
                      <c:pt idx="88">
                        <c:v>31</c:v>
                      </c:pt>
                      <c:pt idx="89">
                        <c:v>31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34</c:v>
                      </c:pt>
                      <c:pt idx="96">
                        <c:v>34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32</c:v>
                      </c:pt>
                      <c:pt idx="100">
                        <c:v>36</c:v>
                      </c:pt>
                      <c:pt idx="101">
                        <c:v>36</c:v>
                      </c:pt>
                      <c:pt idx="102">
                        <c:v>34</c:v>
                      </c:pt>
                      <c:pt idx="103">
                        <c:v>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07-40EC-AB5E-23C77F3BDB0A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3526</c:v>
                      </c:pt>
                      <c:pt idx="1">
                        <c:v>3526</c:v>
                      </c:pt>
                      <c:pt idx="2">
                        <c:v>3526</c:v>
                      </c:pt>
                      <c:pt idx="3">
                        <c:v>2470</c:v>
                      </c:pt>
                      <c:pt idx="4">
                        <c:v>2470</c:v>
                      </c:pt>
                      <c:pt idx="5">
                        <c:v>2470</c:v>
                      </c:pt>
                      <c:pt idx="6">
                        <c:v>1972</c:v>
                      </c:pt>
                      <c:pt idx="7">
                        <c:v>1972</c:v>
                      </c:pt>
                      <c:pt idx="8">
                        <c:v>1972</c:v>
                      </c:pt>
                      <c:pt idx="9">
                        <c:v>2005</c:v>
                      </c:pt>
                      <c:pt idx="10">
                        <c:v>2005</c:v>
                      </c:pt>
                      <c:pt idx="11">
                        <c:v>1941</c:v>
                      </c:pt>
                      <c:pt idx="12">
                        <c:v>1941</c:v>
                      </c:pt>
                      <c:pt idx="13">
                        <c:v>1941</c:v>
                      </c:pt>
                      <c:pt idx="14">
                        <c:v>1941</c:v>
                      </c:pt>
                      <c:pt idx="15">
                        <c:v>1941</c:v>
                      </c:pt>
                      <c:pt idx="16">
                        <c:v>1941</c:v>
                      </c:pt>
                      <c:pt idx="17">
                        <c:v>1941</c:v>
                      </c:pt>
                      <c:pt idx="18">
                        <c:v>1941</c:v>
                      </c:pt>
                      <c:pt idx="19">
                        <c:v>1941</c:v>
                      </c:pt>
                      <c:pt idx="20">
                        <c:v>1941</c:v>
                      </c:pt>
                      <c:pt idx="21">
                        <c:v>1941</c:v>
                      </c:pt>
                      <c:pt idx="22">
                        <c:v>1941</c:v>
                      </c:pt>
                      <c:pt idx="23">
                        <c:v>1941</c:v>
                      </c:pt>
                      <c:pt idx="24">
                        <c:v>1941</c:v>
                      </c:pt>
                      <c:pt idx="25">
                        <c:v>1941</c:v>
                      </c:pt>
                      <c:pt idx="26">
                        <c:v>1915</c:v>
                      </c:pt>
                      <c:pt idx="27">
                        <c:v>1915</c:v>
                      </c:pt>
                      <c:pt idx="28">
                        <c:v>1915</c:v>
                      </c:pt>
                      <c:pt idx="29">
                        <c:v>1915</c:v>
                      </c:pt>
                      <c:pt idx="30">
                        <c:v>1915</c:v>
                      </c:pt>
                      <c:pt idx="31">
                        <c:v>1865</c:v>
                      </c:pt>
                      <c:pt idx="32">
                        <c:v>1865</c:v>
                      </c:pt>
                      <c:pt idx="33">
                        <c:v>1865</c:v>
                      </c:pt>
                      <c:pt idx="34">
                        <c:v>1865</c:v>
                      </c:pt>
                      <c:pt idx="35">
                        <c:v>2031</c:v>
                      </c:pt>
                      <c:pt idx="36">
                        <c:v>2031</c:v>
                      </c:pt>
                      <c:pt idx="37">
                        <c:v>2031</c:v>
                      </c:pt>
                      <c:pt idx="38">
                        <c:v>2031</c:v>
                      </c:pt>
                      <c:pt idx="39">
                        <c:v>2031</c:v>
                      </c:pt>
                      <c:pt idx="40">
                        <c:v>2031</c:v>
                      </c:pt>
                      <c:pt idx="41">
                        <c:v>2031</c:v>
                      </c:pt>
                      <c:pt idx="42">
                        <c:v>2031</c:v>
                      </c:pt>
                      <c:pt idx="43">
                        <c:v>2031</c:v>
                      </c:pt>
                      <c:pt idx="44">
                        <c:v>2031</c:v>
                      </c:pt>
                      <c:pt idx="45">
                        <c:v>2237</c:v>
                      </c:pt>
                      <c:pt idx="46">
                        <c:v>2237</c:v>
                      </c:pt>
                      <c:pt idx="47">
                        <c:v>2237</c:v>
                      </c:pt>
                      <c:pt idx="48">
                        <c:v>2237</c:v>
                      </c:pt>
                      <c:pt idx="49">
                        <c:v>2237</c:v>
                      </c:pt>
                      <c:pt idx="50">
                        <c:v>1688</c:v>
                      </c:pt>
                      <c:pt idx="51">
                        <c:v>1688</c:v>
                      </c:pt>
                      <c:pt idx="52">
                        <c:v>1688</c:v>
                      </c:pt>
                      <c:pt idx="53">
                        <c:v>1688</c:v>
                      </c:pt>
                      <c:pt idx="54">
                        <c:v>1688</c:v>
                      </c:pt>
                      <c:pt idx="55">
                        <c:v>1688</c:v>
                      </c:pt>
                      <c:pt idx="56">
                        <c:v>1688</c:v>
                      </c:pt>
                      <c:pt idx="57">
                        <c:v>1688</c:v>
                      </c:pt>
                      <c:pt idx="58">
                        <c:v>1908</c:v>
                      </c:pt>
                      <c:pt idx="59">
                        <c:v>1908</c:v>
                      </c:pt>
                      <c:pt idx="60">
                        <c:v>1908</c:v>
                      </c:pt>
                      <c:pt idx="61">
                        <c:v>1908</c:v>
                      </c:pt>
                      <c:pt idx="62">
                        <c:v>1908</c:v>
                      </c:pt>
                      <c:pt idx="63">
                        <c:v>1516</c:v>
                      </c:pt>
                      <c:pt idx="64">
                        <c:v>1516</c:v>
                      </c:pt>
                      <c:pt idx="65">
                        <c:v>1516</c:v>
                      </c:pt>
                      <c:pt idx="66">
                        <c:v>1516</c:v>
                      </c:pt>
                      <c:pt idx="67">
                        <c:v>1516</c:v>
                      </c:pt>
                      <c:pt idx="68">
                        <c:v>1516</c:v>
                      </c:pt>
                      <c:pt idx="69">
                        <c:v>1516</c:v>
                      </c:pt>
                      <c:pt idx="70">
                        <c:v>1516</c:v>
                      </c:pt>
                      <c:pt idx="71">
                        <c:v>1516</c:v>
                      </c:pt>
                      <c:pt idx="72">
                        <c:v>2464</c:v>
                      </c:pt>
                      <c:pt idx="73">
                        <c:v>2464</c:v>
                      </c:pt>
                      <c:pt idx="74">
                        <c:v>2464</c:v>
                      </c:pt>
                      <c:pt idx="75">
                        <c:v>2464</c:v>
                      </c:pt>
                      <c:pt idx="76">
                        <c:v>2464</c:v>
                      </c:pt>
                      <c:pt idx="77">
                        <c:v>2464</c:v>
                      </c:pt>
                      <c:pt idx="78">
                        <c:v>2464</c:v>
                      </c:pt>
                      <c:pt idx="79">
                        <c:v>2464</c:v>
                      </c:pt>
                      <c:pt idx="80">
                        <c:v>1964</c:v>
                      </c:pt>
                      <c:pt idx="81">
                        <c:v>1964</c:v>
                      </c:pt>
                      <c:pt idx="82">
                        <c:v>1964</c:v>
                      </c:pt>
                      <c:pt idx="83">
                        <c:v>1964</c:v>
                      </c:pt>
                      <c:pt idx="84">
                        <c:v>1964</c:v>
                      </c:pt>
                      <c:pt idx="85">
                        <c:v>2137</c:v>
                      </c:pt>
                      <c:pt idx="86">
                        <c:v>2137</c:v>
                      </c:pt>
                      <c:pt idx="87">
                        <c:v>2137</c:v>
                      </c:pt>
                      <c:pt idx="88">
                        <c:v>2137</c:v>
                      </c:pt>
                      <c:pt idx="89">
                        <c:v>2137</c:v>
                      </c:pt>
                      <c:pt idx="90">
                        <c:v>1781</c:v>
                      </c:pt>
                      <c:pt idx="91">
                        <c:v>1781</c:v>
                      </c:pt>
                      <c:pt idx="92">
                        <c:v>1781</c:v>
                      </c:pt>
                      <c:pt idx="93">
                        <c:v>2003</c:v>
                      </c:pt>
                      <c:pt idx="94">
                        <c:v>2003</c:v>
                      </c:pt>
                      <c:pt idx="95">
                        <c:v>2003</c:v>
                      </c:pt>
                      <c:pt idx="96">
                        <c:v>2003</c:v>
                      </c:pt>
                      <c:pt idx="97">
                        <c:v>1884</c:v>
                      </c:pt>
                      <c:pt idx="98">
                        <c:v>1884</c:v>
                      </c:pt>
                      <c:pt idx="99">
                        <c:v>1884</c:v>
                      </c:pt>
                      <c:pt idx="100">
                        <c:v>1762</c:v>
                      </c:pt>
                      <c:pt idx="101">
                        <c:v>1762</c:v>
                      </c:pt>
                      <c:pt idx="102">
                        <c:v>2150</c:v>
                      </c:pt>
                      <c:pt idx="103">
                        <c:v>2150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07-40EC-AB5E-23C77F3BDB0A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18450</c:v>
                      </c:pt>
                      <c:pt idx="1">
                        <c:v>18450</c:v>
                      </c:pt>
                      <c:pt idx="2">
                        <c:v>18450</c:v>
                      </c:pt>
                      <c:pt idx="3">
                        <c:v>16850</c:v>
                      </c:pt>
                      <c:pt idx="4">
                        <c:v>16850</c:v>
                      </c:pt>
                      <c:pt idx="5">
                        <c:v>16850</c:v>
                      </c:pt>
                      <c:pt idx="6">
                        <c:v>21400</c:v>
                      </c:pt>
                      <c:pt idx="7">
                        <c:v>21400</c:v>
                      </c:pt>
                      <c:pt idx="8">
                        <c:v>21400</c:v>
                      </c:pt>
                      <c:pt idx="9">
                        <c:v>12560</c:v>
                      </c:pt>
                      <c:pt idx="10">
                        <c:v>12560</c:v>
                      </c:pt>
                      <c:pt idx="11">
                        <c:v>14370</c:v>
                      </c:pt>
                      <c:pt idx="12">
                        <c:v>14370</c:v>
                      </c:pt>
                      <c:pt idx="13">
                        <c:v>14370</c:v>
                      </c:pt>
                      <c:pt idx="14">
                        <c:v>14370</c:v>
                      </c:pt>
                      <c:pt idx="15">
                        <c:v>14370</c:v>
                      </c:pt>
                      <c:pt idx="16">
                        <c:v>14370</c:v>
                      </c:pt>
                      <c:pt idx="17">
                        <c:v>14370</c:v>
                      </c:pt>
                      <c:pt idx="18">
                        <c:v>14370</c:v>
                      </c:pt>
                      <c:pt idx="19">
                        <c:v>14370</c:v>
                      </c:pt>
                      <c:pt idx="20">
                        <c:v>14370</c:v>
                      </c:pt>
                      <c:pt idx="21">
                        <c:v>14370</c:v>
                      </c:pt>
                      <c:pt idx="22">
                        <c:v>14370</c:v>
                      </c:pt>
                      <c:pt idx="23">
                        <c:v>14370</c:v>
                      </c:pt>
                      <c:pt idx="24">
                        <c:v>14370</c:v>
                      </c:pt>
                      <c:pt idx="25">
                        <c:v>14370</c:v>
                      </c:pt>
                      <c:pt idx="26">
                        <c:v>13060</c:v>
                      </c:pt>
                      <c:pt idx="27">
                        <c:v>13060</c:v>
                      </c:pt>
                      <c:pt idx="28">
                        <c:v>13060</c:v>
                      </c:pt>
                      <c:pt idx="29">
                        <c:v>13060</c:v>
                      </c:pt>
                      <c:pt idx="30">
                        <c:v>13060</c:v>
                      </c:pt>
                      <c:pt idx="31">
                        <c:v>13050</c:v>
                      </c:pt>
                      <c:pt idx="32">
                        <c:v>13050</c:v>
                      </c:pt>
                      <c:pt idx="33">
                        <c:v>13050</c:v>
                      </c:pt>
                      <c:pt idx="34">
                        <c:v>13050</c:v>
                      </c:pt>
                      <c:pt idx="35">
                        <c:v>14040</c:v>
                      </c:pt>
                      <c:pt idx="36">
                        <c:v>14040</c:v>
                      </c:pt>
                      <c:pt idx="37">
                        <c:v>14040</c:v>
                      </c:pt>
                      <c:pt idx="38">
                        <c:v>14040</c:v>
                      </c:pt>
                      <c:pt idx="39">
                        <c:v>14040</c:v>
                      </c:pt>
                      <c:pt idx="40">
                        <c:v>14040</c:v>
                      </c:pt>
                      <c:pt idx="41">
                        <c:v>14040</c:v>
                      </c:pt>
                      <c:pt idx="42">
                        <c:v>14040</c:v>
                      </c:pt>
                      <c:pt idx="43">
                        <c:v>14040</c:v>
                      </c:pt>
                      <c:pt idx="44">
                        <c:v>14040</c:v>
                      </c:pt>
                      <c:pt idx="45">
                        <c:v>14290</c:v>
                      </c:pt>
                      <c:pt idx="46">
                        <c:v>14290</c:v>
                      </c:pt>
                      <c:pt idx="47">
                        <c:v>14290</c:v>
                      </c:pt>
                      <c:pt idx="48">
                        <c:v>14290</c:v>
                      </c:pt>
                      <c:pt idx="49">
                        <c:v>14290</c:v>
                      </c:pt>
                      <c:pt idx="50">
                        <c:v>16880</c:v>
                      </c:pt>
                      <c:pt idx="51">
                        <c:v>16880</c:v>
                      </c:pt>
                      <c:pt idx="52">
                        <c:v>16880</c:v>
                      </c:pt>
                      <c:pt idx="53">
                        <c:v>16880</c:v>
                      </c:pt>
                      <c:pt idx="54">
                        <c:v>16880</c:v>
                      </c:pt>
                      <c:pt idx="55">
                        <c:v>16880</c:v>
                      </c:pt>
                      <c:pt idx="56">
                        <c:v>16880</c:v>
                      </c:pt>
                      <c:pt idx="57">
                        <c:v>16880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11760</c:v>
                      </c:pt>
                      <c:pt idx="64">
                        <c:v>11760</c:v>
                      </c:pt>
                      <c:pt idx="65">
                        <c:v>11760</c:v>
                      </c:pt>
                      <c:pt idx="66">
                        <c:v>11760</c:v>
                      </c:pt>
                      <c:pt idx="67">
                        <c:v>11760</c:v>
                      </c:pt>
                      <c:pt idx="68">
                        <c:v>11760</c:v>
                      </c:pt>
                      <c:pt idx="69">
                        <c:v>11760</c:v>
                      </c:pt>
                      <c:pt idx="70">
                        <c:v>11760</c:v>
                      </c:pt>
                      <c:pt idx="71">
                        <c:v>11760</c:v>
                      </c:pt>
                      <c:pt idx="72">
                        <c:v>16840</c:v>
                      </c:pt>
                      <c:pt idx="73">
                        <c:v>16840</c:v>
                      </c:pt>
                      <c:pt idx="74">
                        <c:v>16840</c:v>
                      </c:pt>
                      <c:pt idx="75">
                        <c:v>16840</c:v>
                      </c:pt>
                      <c:pt idx="76">
                        <c:v>16840</c:v>
                      </c:pt>
                      <c:pt idx="77">
                        <c:v>16840</c:v>
                      </c:pt>
                      <c:pt idx="78">
                        <c:v>16840</c:v>
                      </c:pt>
                      <c:pt idx="79">
                        <c:v>16840</c:v>
                      </c:pt>
                      <c:pt idx="80">
                        <c:v>11040</c:v>
                      </c:pt>
                      <c:pt idx="81">
                        <c:v>11040</c:v>
                      </c:pt>
                      <c:pt idx="82">
                        <c:v>11040</c:v>
                      </c:pt>
                      <c:pt idx="83">
                        <c:v>11040</c:v>
                      </c:pt>
                      <c:pt idx="84">
                        <c:v>11040</c:v>
                      </c:pt>
                      <c:pt idx="85">
                        <c:v>14040</c:v>
                      </c:pt>
                      <c:pt idx="86">
                        <c:v>14040</c:v>
                      </c:pt>
                      <c:pt idx="87">
                        <c:v>14040</c:v>
                      </c:pt>
                      <c:pt idx="88">
                        <c:v>14040</c:v>
                      </c:pt>
                      <c:pt idx="89">
                        <c:v>14040</c:v>
                      </c:pt>
                      <c:pt idx="90">
                        <c:v>11160</c:v>
                      </c:pt>
                      <c:pt idx="91">
                        <c:v>11160</c:v>
                      </c:pt>
                      <c:pt idx="92">
                        <c:v>11160</c:v>
                      </c:pt>
                      <c:pt idx="93">
                        <c:v>13280</c:v>
                      </c:pt>
                      <c:pt idx="94">
                        <c:v>13280</c:v>
                      </c:pt>
                      <c:pt idx="95">
                        <c:v>13280</c:v>
                      </c:pt>
                      <c:pt idx="96">
                        <c:v>13280</c:v>
                      </c:pt>
                      <c:pt idx="97">
                        <c:v>9850</c:v>
                      </c:pt>
                      <c:pt idx="98">
                        <c:v>9850</c:v>
                      </c:pt>
                      <c:pt idx="99">
                        <c:v>9850</c:v>
                      </c:pt>
                      <c:pt idx="100">
                        <c:v>9360</c:v>
                      </c:pt>
                      <c:pt idx="101">
                        <c:v>9360</c:v>
                      </c:pt>
                      <c:pt idx="102">
                        <c:v>12320</c:v>
                      </c:pt>
                      <c:pt idx="103">
                        <c:v>12320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07-40EC-AB5E-23C77F3BDB0A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2.73</c:v>
                      </c:pt>
                      <c:pt idx="1">
                        <c:v>2.73</c:v>
                      </c:pt>
                      <c:pt idx="2">
                        <c:v>2.73</c:v>
                      </c:pt>
                      <c:pt idx="3">
                        <c:v>3.79</c:v>
                      </c:pt>
                      <c:pt idx="4">
                        <c:v>3.79</c:v>
                      </c:pt>
                      <c:pt idx="5">
                        <c:v>3.79</c:v>
                      </c:pt>
                      <c:pt idx="6">
                        <c:v>3.81</c:v>
                      </c:pt>
                      <c:pt idx="7">
                        <c:v>3.81</c:v>
                      </c:pt>
                      <c:pt idx="8">
                        <c:v>3.81</c:v>
                      </c:pt>
                      <c:pt idx="9">
                        <c:v>3.84</c:v>
                      </c:pt>
                      <c:pt idx="10">
                        <c:v>3.84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3.82</c:v>
                      </c:pt>
                      <c:pt idx="27">
                        <c:v>3.82</c:v>
                      </c:pt>
                      <c:pt idx="28">
                        <c:v>3.82</c:v>
                      </c:pt>
                      <c:pt idx="29">
                        <c:v>3.82</c:v>
                      </c:pt>
                      <c:pt idx="30">
                        <c:v>3.82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3.84</c:v>
                      </c:pt>
                      <c:pt idx="39">
                        <c:v>3.84</c:v>
                      </c:pt>
                      <c:pt idx="40">
                        <c:v>3.84</c:v>
                      </c:pt>
                      <c:pt idx="41">
                        <c:v>3.84</c:v>
                      </c:pt>
                      <c:pt idx="42">
                        <c:v>3.84</c:v>
                      </c:pt>
                      <c:pt idx="43">
                        <c:v>3.84</c:v>
                      </c:pt>
                      <c:pt idx="44">
                        <c:v>3.84</c:v>
                      </c:pt>
                      <c:pt idx="45">
                        <c:v>3.84</c:v>
                      </c:pt>
                      <c:pt idx="46">
                        <c:v>3.84</c:v>
                      </c:pt>
                      <c:pt idx="47">
                        <c:v>3.84</c:v>
                      </c:pt>
                      <c:pt idx="48">
                        <c:v>3.84</c:v>
                      </c:pt>
                      <c:pt idx="49">
                        <c:v>3.84</c:v>
                      </c:pt>
                      <c:pt idx="50">
                        <c:v>3.83</c:v>
                      </c:pt>
                      <c:pt idx="51">
                        <c:v>3.83</c:v>
                      </c:pt>
                      <c:pt idx="52">
                        <c:v>3.83</c:v>
                      </c:pt>
                      <c:pt idx="53">
                        <c:v>3.83</c:v>
                      </c:pt>
                      <c:pt idx="54">
                        <c:v>3.83</c:v>
                      </c:pt>
                      <c:pt idx="55">
                        <c:v>3.83</c:v>
                      </c:pt>
                      <c:pt idx="56">
                        <c:v>3.83</c:v>
                      </c:pt>
                      <c:pt idx="57">
                        <c:v>3.83</c:v>
                      </c:pt>
                      <c:pt idx="58">
                        <c:v>3.55</c:v>
                      </c:pt>
                      <c:pt idx="59">
                        <c:v>3.55</c:v>
                      </c:pt>
                      <c:pt idx="60">
                        <c:v>3.55</c:v>
                      </c:pt>
                      <c:pt idx="61">
                        <c:v>3.55</c:v>
                      </c:pt>
                      <c:pt idx="62">
                        <c:v>3.55</c:v>
                      </c:pt>
                      <c:pt idx="63">
                        <c:v>3.56</c:v>
                      </c:pt>
                      <c:pt idx="64">
                        <c:v>3.56</c:v>
                      </c:pt>
                      <c:pt idx="65">
                        <c:v>3.56</c:v>
                      </c:pt>
                      <c:pt idx="66">
                        <c:v>3.56</c:v>
                      </c:pt>
                      <c:pt idx="67">
                        <c:v>3.56</c:v>
                      </c:pt>
                      <c:pt idx="68">
                        <c:v>3.56</c:v>
                      </c:pt>
                      <c:pt idx="69">
                        <c:v>3.56</c:v>
                      </c:pt>
                      <c:pt idx="70">
                        <c:v>3.56</c:v>
                      </c:pt>
                      <c:pt idx="71">
                        <c:v>3.56</c:v>
                      </c:pt>
                      <c:pt idx="72">
                        <c:v>4.29</c:v>
                      </c:pt>
                      <c:pt idx="73">
                        <c:v>4.29</c:v>
                      </c:pt>
                      <c:pt idx="74">
                        <c:v>4.29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4.29</c:v>
                      </c:pt>
                      <c:pt idx="80">
                        <c:v>3.49</c:v>
                      </c:pt>
                      <c:pt idx="81">
                        <c:v>3.49</c:v>
                      </c:pt>
                      <c:pt idx="82">
                        <c:v>3.49</c:v>
                      </c:pt>
                      <c:pt idx="83">
                        <c:v>3.49</c:v>
                      </c:pt>
                      <c:pt idx="84">
                        <c:v>3.49</c:v>
                      </c:pt>
                      <c:pt idx="85">
                        <c:v>3.82</c:v>
                      </c:pt>
                      <c:pt idx="86">
                        <c:v>3.82</c:v>
                      </c:pt>
                      <c:pt idx="87">
                        <c:v>3.82</c:v>
                      </c:pt>
                      <c:pt idx="88">
                        <c:v>3.82</c:v>
                      </c:pt>
                      <c:pt idx="89">
                        <c:v>3.82</c:v>
                      </c:pt>
                      <c:pt idx="90">
                        <c:v>3.94</c:v>
                      </c:pt>
                      <c:pt idx="91">
                        <c:v>3.94</c:v>
                      </c:pt>
                      <c:pt idx="92">
                        <c:v>3.94</c:v>
                      </c:pt>
                      <c:pt idx="93">
                        <c:v>3.94</c:v>
                      </c:pt>
                      <c:pt idx="94">
                        <c:v>3.94</c:v>
                      </c:pt>
                      <c:pt idx="95">
                        <c:v>3.94</c:v>
                      </c:pt>
                      <c:pt idx="96">
                        <c:v>3.94</c:v>
                      </c:pt>
                      <c:pt idx="97">
                        <c:v>3.54</c:v>
                      </c:pt>
                      <c:pt idx="98">
                        <c:v>3.54</c:v>
                      </c:pt>
                      <c:pt idx="99">
                        <c:v>3.54</c:v>
                      </c:pt>
                      <c:pt idx="100">
                        <c:v>3.54</c:v>
                      </c:pt>
                      <c:pt idx="101">
                        <c:v>3.54</c:v>
                      </c:pt>
                      <c:pt idx="102">
                        <c:v>3.53</c:v>
                      </c:pt>
                      <c:pt idx="103">
                        <c:v>3.53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07-40EC-AB5E-23C77F3BDB0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'#4'!$G$1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'#4'!$A$2:$A$105</c:f>
              <c:numCache>
                <c:formatCode>General</c:formatCode>
                <c:ptCount val="10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</c:numCache>
            </c:numRef>
          </c:cat>
          <c:val>
            <c:numRef>
              <c:f>'#4'!$G$2:$G$105</c:f>
              <c:numCache>
                <c:formatCode>General</c:formatCode>
                <c:ptCount val="104"/>
                <c:pt idx="0">
                  <c:v>18450</c:v>
                </c:pt>
                <c:pt idx="1">
                  <c:v>18450</c:v>
                </c:pt>
                <c:pt idx="2">
                  <c:v>18450</c:v>
                </c:pt>
                <c:pt idx="3">
                  <c:v>16850</c:v>
                </c:pt>
                <c:pt idx="4">
                  <c:v>16850</c:v>
                </c:pt>
                <c:pt idx="5">
                  <c:v>16850</c:v>
                </c:pt>
                <c:pt idx="6">
                  <c:v>21400</c:v>
                </c:pt>
                <c:pt idx="7">
                  <c:v>21400</c:v>
                </c:pt>
                <c:pt idx="8">
                  <c:v>21400</c:v>
                </c:pt>
                <c:pt idx="9">
                  <c:v>12560</c:v>
                </c:pt>
                <c:pt idx="10">
                  <c:v>12560</c:v>
                </c:pt>
                <c:pt idx="11">
                  <c:v>14370</c:v>
                </c:pt>
                <c:pt idx="12">
                  <c:v>14370</c:v>
                </c:pt>
                <c:pt idx="13">
                  <c:v>14370</c:v>
                </c:pt>
                <c:pt idx="14">
                  <c:v>14370</c:v>
                </c:pt>
                <c:pt idx="15">
                  <c:v>14370</c:v>
                </c:pt>
                <c:pt idx="16">
                  <c:v>14370</c:v>
                </c:pt>
                <c:pt idx="17">
                  <c:v>14370</c:v>
                </c:pt>
                <c:pt idx="18">
                  <c:v>14370</c:v>
                </c:pt>
                <c:pt idx="19">
                  <c:v>14370</c:v>
                </c:pt>
                <c:pt idx="20">
                  <c:v>14370</c:v>
                </c:pt>
                <c:pt idx="21">
                  <c:v>14370</c:v>
                </c:pt>
                <c:pt idx="22">
                  <c:v>14370</c:v>
                </c:pt>
                <c:pt idx="23">
                  <c:v>14370</c:v>
                </c:pt>
                <c:pt idx="24">
                  <c:v>14370</c:v>
                </c:pt>
                <c:pt idx="25">
                  <c:v>14370</c:v>
                </c:pt>
                <c:pt idx="26">
                  <c:v>13060</c:v>
                </c:pt>
                <c:pt idx="27">
                  <c:v>13060</c:v>
                </c:pt>
                <c:pt idx="28">
                  <c:v>13060</c:v>
                </c:pt>
                <c:pt idx="29">
                  <c:v>13060</c:v>
                </c:pt>
                <c:pt idx="30">
                  <c:v>13060</c:v>
                </c:pt>
                <c:pt idx="31">
                  <c:v>13050</c:v>
                </c:pt>
                <c:pt idx="32">
                  <c:v>13050</c:v>
                </c:pt>
                <c:pt idx="33">
                  <c:v>13050</c:v>
                </c:pt>
                <c:pt idx="34">
                  <c:v>13050</c:v>
                </c:pt>
                <c:pt idx="35">
                  <c:v>14040</c:v>
                </c:pt>
                <c:pt idx="36">
                  <c:v>14040</c:v>
                </c:pt>
                <c:pt idx="37">
                  <c:v>14040</c:v>
                </c:pt>
                <c:pt idx="38">
                  <c:v>14040</c:v>
                </c:pt>
                <c:pt idx="39">
                  <c:v>14040</c:v>
                </c:pt>
                <c:pt idx="40">
                  <c:v>14040</c:v>
                </c:pt>
                <c:pt idx="41">
                  <c:v>14040</c:v>
                </c:pt>
                <c:pt idx="42">
                  <c:v>14040</c:v>
                </c:pt>
                <c:pt idx="43">
                  <c:v>14040</c:v>
                </c:pt>
                <c:pt idx="44">
                  <c:v>14040</c:v>
                </c:pt>
                <c:pt idx="45">
                  <c:v>14290</c:v>
                </c:pt>
                <c:pt idx="46">
                  <c:v>14290</c:v>
                </c:pt>
                <c:pt idx="47">
                  <c:v>14290</c:v>
                </c:pt>
                <c:pt idx="48">
                  <c:v>14290</c:v>
                </c:pt>
                <c:pt idx="49">
                  <c:v>14290</c:v>
                </c:pt>
                <c:pt idx="50">
                  <c:v>16880</c:v>
                </c:pt>
                <c:pt idx="51">
                  <c:v>16880</c:v>
                </c:pt>
                <c:pt idx="52">
                  <c:v>16880</c:v>
                </c:pt>
                <c:pt idx="53">
                  <c:v>16880</c:v>
                </c:pt>
                <c:pt idx="54">
                  <c:v>16880</c:v>
                </c:pt>
                <c:pt idx="55">
                  <c:v>16880</c:v>
                </c:pt>
                <c:pt idx="56">
                  <c:v>16880</c:v>
                </c:pt>
                <c:pt idx="57">
                  <c:v>16880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11760</c:v>
                </c:pt>
                <c:pt idx="64">
                  <c:v>11760</c:v>
                </c:pt>
                <c:pt idx="65">
                  <c:v>11760</c:v>
                </c:pt>
                <c:pt idx="66">
                  <c:v>11760</c:v>
                </c:pt>
                <c:pt idx="67">
                  <c:v>11760</c:v>
                </c:pt>
                <c:pt idx="68">
                  <c:v>11760</c:v>
                </c:pt>
                <c:pt idx="69">
                  <c:v>11760</c:v>
                </c:pt>
                <c:pt idx="70">
                  <c:v>11760</c:v>
                </c:pt>
                <c:pt idx="71">
                  <c:v>11760</c:v>
                </c:pt>
                <c:pt idx="72">
                  <c:v>16840</c:v>
                </c:pt>
                <c:pt idx="73">
                  <c:v>16840</c:v>
                </c:pt>
                <c:pt idx="74">
                  <c:v>16840</c:v>
                </c:pt>
                <c:pt idx="75">
                  <c:v>16840</c:v>
                </c:pt>
                <c:pt idx="76">
                  <c:v>16840</c:v>
                </c:pt>
                <c:pt idx="77">
                  <c:v>16840</c:v>
                </c:pt>
                <c:pt idx="78">
                  <c:v>16840</c:v>
                </c:pt>
                <c:pt idx="79">
                  <c:v>16840</c:v>
                </c:pt>
                <c:pt idx="80">
                  <c:v>11040</c:v>
                </c:pt>
                <c:pt idx="81">
                  <c:v>11040</c:v>
                </c:pt>
                <c:pt idx="82">
                  <c:v>11040</c:v>
                </c:pt>
                <c:pt idx="83">
                  <c:v>11040</c:v>
                </c:pt>
                <c:pt idx="84">
                  <c:v>11040</c:v>
                </c:pt>
                <c:pt idx="85">
                  <c:v>14040</c:v>
                </c:pt>
                <c:pt idx="86">
                  <c:v>14040</c:v>
                </c:pt>
                <c:pt idx="87">
                  <c:v>14040</c:v>
                </c:pt>
                <c:pt idx="88">
                  <c:v>14040</c:v>
                </c:pt>
                <c:pt idx="89">
                  <c:v>14040</c:v>
                </c:pt>
                <c:pt idx="90">
                  <c:v>11160</c:v>
                </c:pt>
                <c:pt idx="91">
                  <c:v>11160</c:v>
                </c:pt>
                <c:pt idx="92">
                  <c:v>11160</c:v>
                </c:pt>
                <c:pt idx="93">
                  <c:v>13280</c:v>
                </c:pt>
                <c:pt idx="94">
                  <c:v>13280</c:v>
                </c:pt>
                <c:pt idx="95">
                  <c:v>13280</c:v>
                </c:pt>
                <c:pt idx="96">
                  <c:v>13280</c:v>
                </c:pt>
                <c:pt idx="97">
                  <c:v>9850</c:v>
                </c:pt>
                <c:pt idx="98">
                  <c:v>9850</c:v>
                </c:pt>
                <c:pt idx="99">
                  <c:v>9850</c:v>
                </c:pt>
                <c:pt idx="100">
                  <c:v>9360</c:v>
                </c:pt>
                <c:pt idx="101">
                  <c:v>9360</c:v>
                </c:pt>
                <c:pt idx="102">
                  <c:v>12320</c:v>
                </c:pt>
                <c:pt idx="103">
                  <c:v>12320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7-40EC-AB5E-23C77F3B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'#4'!$E$1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'#4'!$E$2:$E$105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18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26</c:v>
                      </c:pt>
                      <c:pt idx="32">
                        <c:v>26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24</c:v>
                      </c:pt>
                      <c:pt idx="41">
                        <c:v>24</c:v>
                      </c:pt>
                      <c:pt idx="42">
                        <c:v>24</c:v>
                      </c:pt>
                      <c:pt idx="43">
                        <c:v>24</c:v>
                      </c:pt>
                      <c:pt idx="44">
                        <c:v>24</c:v>
                      </c:pt>
                      <c:pt idx="45">
                        <c:v>27</c:v>
                      </c:pt>
                      <c:pt idx="46">
                        <c:v>27</c:v>
                      </c:pt>
                      <c:pt idx="47">
                        <c:v>27</c:v>
                      </c:pt>
                      <c:pt idx="48">
                        <c:v>27</c:v>
                      </c:pt>
                      <c:pt idx="49">
                        <c:v>27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33</c:v>
                      </c:pt>
                      <c:pt idx="59">
                        <c:v>33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35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41</c:v>
                      </c:pt>
                      <c:pt idx="77">
                        <c:v>41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31</c:v>
                      </c:pt>
                      <c:pt idx="86">
                        <c:v>31</c:v>
                      </c:pt>
                      <c:pt idx="87">
                        <c:v>31</c:v>
                      </c:pt>
                      <c:pt idx="88">
                        <c:v>31</c:v>
                      </c:pt>
                      <c:pt idx="89">
                        <c:v>31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34</c:v>
                      </c:pt>
                      <c:pt idx="96">
                        <c:v>34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32</c:v>
                      </c:pt>
                      <c:pt idx="100">
                        <c:v>36</c:v>
                      </c:pt>
                      <c:pt idx="101">
                        <c:v>36</c:v>
                      </c:pt>
                      <c:pt idx="102">
                        <c:v>34</c:v>
                      </c:pt>
                      <c:pt idx="103">
                        <c:v>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907-40EC-AB5E-23C77F3BDB0A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3526</c:v>
                      </c:pt>
                      <c:pt idx="1">
                        <c:v>3526</c:v>
                      </c:pt>
                      <c:pt idx="2">
                        <c:v>3526</c:v>
                      </c:pt>
                      <c:pt idx="3">
                        <c:v>2470</c:v>
                      </c:pt>
                      <c:pt idx="4">
                        <c:v>2470</c:v>
                      </c:pt>
                      <c:pt idx="5">
                        <c:v>2470</c:v>
                      </c:pt>
                      <c:pt idx="6">
                        <c:v>1972</c:v>
                      </c:pt>
                      <c:pt idx="7">
                        <c:v>1972</c:v>
                      </c:pt>
                      <c:pt idx="8">
                        <c:v>1972</c:v>
                      </c:pt>
                      <c:pt idx="9">
                        <c:v>2005</c:v>
                      </c:pt>
                      <c:pt idx="10">
                        <c:v>2005</c:v>
                      </c:pt>
                      <c:pt idx="11">
                        <c:v>1941</c:v>
                      </c:pt>
                      <c:pt idx="12">
                        <c:v>1941</c:v>
                      </c:pt>
                      <c:pt idx="13">
                        <c:v>1941</c:v>
                      </c:pt>
                      <c:pt idx="14">
                        <c:v>1941</c:v>
                      </c:pt>
                      <c:pt idx="15">
                        <c:v>1941</c:v>
                      </c:pt>
                      <c:pt idx="16">
                        <c:v>1941</c:v>
                      </c:pt>
                      <c:pt idx="17">
                        <c:v>1941</c:v>
                      </c:pt>
                      <c:pt idx="18">
                        <c:v>1941</c:v>
                      </c:pt>
                      <c:pt idx="19">
                        <c:v>1941</c:v>
                      </c:pt>
                      <c:pt idx="20">
                        <c:v>1941</c:v>
                      </c:pt>
                      <c:pt idx="21">
                        <c:v>1941</c:v>
                      </c:pt>
                      <c:pt idx="22">
                        <c:v>1941</c:v>
                      </c:pt>
                      <c:pt idx="23">
                        <c:v>1941</c:v>
                      </c:pt>
                      <c:pt idx="24">
                        <c:v>1941</c:v>
                      </c:pt>
                      <c:pt idx="25">
                        <c:v>1941</c:v>
                      </c:pt>
                      <c:pt idx="26">
                        <c:v>1915</c:v>
                      </c:pt>
                      <c:pt idx="27">
                        <c:v>1915</c:v>
                      </c:pt>
                      <c:pt idx="28">
                        <c:v>1915</c:v>
                      </c:pt>
                      <c:pt idx="29">
                        <c:v>1915</c:v>
                      </c:pt>
                      <c:pt idx="30">
                        <c:v>1915</c:v>
                      </c:pt>
                      <c:pt idx="31">
                        <c:v>1865</c:v>
                      </c:pt>
                      <c:pt idx="32">
                        <c:v>1865</c:v>
                      </c:pt>
                      <c:pt idx="33">
                        <c:v>1865</c:v>
                      </c:pt>
                      <c:pt idx="34">
                        <c:v>1865</c:v>
                      </c:pt>
                      <c:pt idx="35">
                        <c:v>2031</c:v>
                      </c:pt>
                      <c:pt idx="36">
                        <c:v>2031</c:v>
                      </c:pt>
                      <c:pt idx="37">
                        <c:v>2031</c:v>
                      </c:pt>
                      <c:pt idx="38">
                        <c:v>2031</c:v>
                      </c:pt>
                      <c:pt idx="39">
                        <c:v>2031</c:v>
                      </c:pt>
                      <c:pt idx="40">
                        <c:v>2031</c:v>
                      </c:pt>
                      <c:pt idx="41">
                        <c:v>2031</c:v>
                      </c:pt>
                      <c:pt idx="42">
                        <c:v>2031</c:v>
                      </c:pt>
                      <c:pt idx="43">
                        <c:v>2031</c:v>
                      </c:pt>
                      <c:pt idx="44">
                        <c:v>2031</c:v>
                      </c:pt>
                      <c:pt idx="45">
                        <c:v>2237</c:v>
                      </c:pt>
                      <c:pt idx="46">
                        <c:v>2237</c:v>
                      </c:pt>
                      <c:pt idx="47">
                        <c:v>2237</c:v>
                      </c:pt>
                      <c:pt idx="48">
                        <c:v>2237</c:v>
                      </c:pt>
                      <c:pt idx="49">
                        <c:v>2237</c:v>
                      </c:pt>
                      <c:pt idx="50">
                        <c:v>1688</c:v>
                      </c:pt>
                      <c:pt idx="51">
                        <c:v>1688</c:v>
                      </c:pt>
                      <c:pt idx="52">
                        <c:v>1688</c:v>
                      </c:pt>
                      <c:pt idx="53">
                        <c:v>1688</c:v>
                      </c:pt>
                      <c:pt idx="54">
                        <c:v>1688</c:v>
                      </c:pt>
                      <c:pt idx="55">
                        <c:v>1688</c:v>
                      </c:pt>
                      <c:pt idx="56">
                        <c:v>1688</c:v>
                      </c:pt>
                      <c:pt idx="57">
                        <c:v>1688</c:v>
                      </c:pt>
                      <c:pt idx="58">
                        <c:v>1908</c:v>
                      </c:pt>
                      <c:pt idx="59">
                        <c:v>1908</c:v>
                      </c:pt>
                      <c:pt idx="60">
                        <c:v>1908</c:v>
                      </c:pt>
                      <c:pt idx="61">
                        <c:v>1908</c:v>
                      </c:pt>
                      <c:pt idx="62">
                        <c:v>1908</c:v>
                      </c:pt>
                      <c:pt idx="63">
                        <c:v>1516</c:v>
                      </c:pt>
                      <c:pt idx="64">
                        <c:v>1516</c:v>
                      </c:pt>
                      <c:pt idx="65">
                        <c:v>1516</c:v>
                      </c:pt>
                      <c:pt idx="66">
                        <c:v>1516</c:v>
                      </c:pt>
                      <c:pt idx="67">
                        <c:v>1516</c:v>
                      </c:pt>
                      <c:pt idx="68">
                        <c:v>1516</c:v>
                      </c:pt>
                      <c:pt idx="69">
                        <c:v>1516</c:v>
                      </c:pt>
                      <c:pt idx="70">
                        <c:v>1516</c:v>
                      </c:pt>
                      <c:pt idx="71">
                        <c:v>1516</c:v>
                      </c:pt>
                      <c:pt idx="72">
                        <c:v>2464</c:v>
                      </c:pt>
                      <c:pt idx="73">
                        <c:v>2464</c:v>
                      </c:pt>
                      <c:pt idx="74">
                        <c:v>2464</c:v>
                      </c:pt>
                      <c:pt idx="75">
                        <c:v>2464</c:v>
                      </c:pt>
                      <c:pt idx="76">
                        <c:v>2464</c:v>
                      </c:pt>
                      <c:pt idx="77">
                        <c:v>2464</c:v>
                      </c:pt>
                      <c:pt idx="78">
                        <c:v>2464</c:v>
                      </c:pt>
                      <c:pt idx="79">
                        <c:v>2464</c:v>
                      </c:pt>
                      <c:pt idx="80">
                        <c:v>1964</c:v>
                      </c:pt>
                      <c:pt idx="81">
                        <c:v>1964</c:v>
                      </c:pt>
                      <c:pt idx="82">
                        <c:v>1964</c:v>
                      </c:pt>
                      <c:pt idx="83">
                        <c:v>1964</c:v>
                      </c:pt>
                      <c:pt idx="84">
                        <c:v>1964</c:v>
                      </c:pt>
                      <c:pt idx="85">
                        <c:v>2137</c:v>
                      </c:pt>
                      <c:pt idx="86">
                        <c:v>2137</c:v>
                      </c:pt>
                      <c:pt idx="87">
                        <c:v>2137</c:v>
                      </c:pt>
                      <c:pt idx="88">
                        <c:v>2137</c:v>
                      </c:pt>
                      <c:pt idx="89">
                        <c:v>2137</c:v>
                      </c:pt>
                      <c:pt idx="90">
                        <c:v>1781</c:v>
                      </c:pt>
                      <c:pt idx="91">
                        <c:v>1781</c:v>
                      </c:pt>
                      <c:pt idx="92">
                        <c:v>1781</c:v>
                      </c:pt>
                      <c:pt idx="93">
                        <c:v>2003</c:v>
                      </c:pt>
                      <c:pt idx="94">
                        <c:v>2003</c:v>
                      </c:pt>
                      <c:pt idx="95">
                        <c:v>2003</c:v>
                      </c:pt>
                      <c:pt idx="96">
                        <c:v>2003</c:v>
                      </c:pt>
                      <c:pt idx="97">
                        <c:v>1884</c:v>
                      </c:pt>
                      <c:pt idx="98">
                        <c:v>1884</c:v>
                      </c:pt>
                      <c:pt idx="99">
                        <c:v>1884</c:v>
                      </c:pt>
                      <c:pt idx="100">
                        <c:v>1762</c:v>
                      </c:pt>
                      <c:pt idx="101">
                        <c:v>1762</c:v>
                      </c:pt>
                      <c:pt idx="102">
                        <c:v>2150</c:v>
                      </c:pt>
                      <c:pt idx="103">
                        <c:v>2150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07-40EC-AB5E-23C77F3BDB0A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Thrust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'#4'!$D$1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'#4'!$A$2:$A$121</c:f>
              <c:strCache>
                <c:ptCount val="119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  <c:pt idx="104">
                  <c:v>4990</c:v>
                </c:pt>
                <c:pt idx="105">
                  <c:v>4991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'#4'!$D$2:$D$121</c:f>
              <c:numCache>
                <c:formatCode>General</c:formatCode>
                <c:ptCount val="120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72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85</c:v>
                </c:pt>
                <c:pt idx="36">
                  <c:v>85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F-40DA-A75E-BFFF1D76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'#4'!$G$1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'#4'!$G$2:$G$121</c:f>
              <c:numCache>
                <c:formatCode>General</c:formatCode>
                <c:ptCount val="120"/>
                <c:pt idx="0">
                  <c:v>18450</c:v>
                </c:pt>
                <c:pt idx="1">
                  <c:v>18450</c:v>
                </c:pt>
                <c:pt idx="2">
                  <c:v>18450</c:v>
                </c:pt>
                <c:pt idx="3">
                  <c:v>16850</c:v>
                </c:pt>
                <c:pt idx="4">
                  <c:v>16850</c:v>
                </c:pt>
                <c:pt idx="5">
                  <c:v>16850</c:v>
                </c:pt>
                <c:pt idx="6">
                  <c:v>21400</c:v>
                </c:pt>
                <c:pt idx="7">
                  <c:v>21400</c:v>
                </c:pt>
                <c:pt idx="8">
                  <c:v>21400</c:v>
                </c:pt>
                <c:pt idx="9">
                  <c:v>12560</c:v>
                </c:pt>
                <c:pt idx="10">
                  <c:v>12560</c:v>
                </c:pt>
                <c:pt idx="11">
                  <c:v>14370</c:v>
                </c:pt>
                <c:pt idx="12">
                  <c:v>14370</c:v>
                </c:pt>
                <c:pt idx="13">
                  <c:v>14370</c:v>
                </c:pt>
                <c:pt idx="14">
                  <c:v>14370</c:v>
                </c:pt>
                <c:pt idx="15">
                  <c:v>14370</c:v>
                </c:pt>
                <c:pt idx="16">
                  <c:v>14370</c:v>
                </c:pt>
                <c:pt idx="17">
                  <c:v>14370</c:v>
                </c:pt>
                <c:pt idx="18">
                  <c:v>14370</c:v>
                </c:pt>
                <c:pt idx="19">
                  <c:v>14370</c:v>
                </c:pt>
                <c:pt idx="20">
                  <c:v>14370</c:v>
                </c:pt>
                <c:pt idx="21">
                  <c:v>14370</c:v>
                </c:pt>
                <c:pt idx="22">
                  <c:v>14370</c:v>
                </c:pt>
                <c:pt idx="23">
                  <c:v>14370</c:v>
                </c:pt>
                <c:pt idx="24">
                  <c:v>14370</c:v>
                </c:pt>
                <c:pt idx="25">
                  <c:v>14370</c:v>
                </c:pt>
                <c:pt idx="26">
                  <c:v>13060</c:v>
                </c:pt>
                <c:pt idx="27">
                  <c:v>13060</c:v>
                </c:pt>
                <c:pt idx="28">
                  <c:v>13060</c:v>
                </c:pt>
                <c:pt idx="29">
                  <c:v>13060</c:v>
                </c:pt>
                <c:pt idx="30">
                  <c:v>13060</c:v>
                </c:pt>
                <c:pt idx="31">
                  <c:v>13050</c:v>
                </c:pt>
                <c:pt idx="32">
                  <c:v>13050</c:v>
                </c:pt>
                <c:pt idx="33">
                  <c:v>13050</c:v>
                </c:pt>
                <c:pt idx="34">
                  <c:v>13050</c:v>
                </c:pt>
                <c:pt idx="35">
                  <c:v>14040</c:v>
                </c:pt>
                <c:pt idx="36">
                  <c:v>14040</c:v>
                </c:pt>
                <c:pt idx="37">
                  <c:v>14040</c:v>
                </c:pt>
                <c:pt idx="38">
                  <c:v>14040</c:v>
                </c:pt>
                <c:pt idx="39">
                  <c:v>14040</c:v>
                </c:pt>
                <c:pt idx="40">
                  <c:v>14040</c:v>
                </c:pt>
                <c:pt idx="41">
                  <c:v>14040</c:v>
                </c:pt>
                <c:pt idx="42">
                  <c:v>14040</c:v>
                </c:pt>
                <c:pt idx="43">
                  <c:v>14040</c:v>
                </c:pt>
                <c:pt idx="44">
                  <c:v>14040</c:v>
                </c:pt>
                <c:pt idx="45">
                  <c:v>14290</c:v>
                </c:pt>
                <c:pt idx="46">
                  <c:v>14290</c:v>
                </c:pt>
                <c:pt idx="47">
                  <c:v>14290</c:v>
                </c:pt>
                <c:pt idx="48">
                  <c:v>14290</c:v>
                </c:pt>
                <c:pt idx="49">
                  <c:v>14290</c:v>
                </c:pt>
                <c:pt idx="50">
                  <c:v>16880</c:v>
                </c:pt>
                <c:pt idx="51">
                  <c:v>16880</c:v>
                </c:pt>
                <c:pt idx="52">
                  <c:v>16880</c:v>
                </c:pt>
                <c:pt idx="53">
                  <c:v>16880</c:v>
                </c:pt>
                <c:pt idx="54">
                  <c:v>16880</c:v>
                </c:pt>
                <c:pt idx="55">
                  <c:v>16880</c:v>
                </c:pt>
                <c:pt idx="56">
                  <c:v>16880</c:v>
                </c:pt>
                <c:pt idx="57">
                  <c:v>16880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11760</c:v>
                </c:pt>
                <c:pt idx="64">
                  <c:v>11760</c:v>
                </c:pt>
                <c:pt idx="65">
                  <c:v>11760</c:v>
                </c:pt>
                <c:pt idx="66">
                  <c:v>11760</c:v>
                </c:pt>
                <c:pt idx="67">
                  <c:v>11760</c:v>
                </c:pt>
                <c:pt idx="68">
                  <c:v>11760</c:v>
                </c:pt>
                <c:pt idx="69">
                  <c:v>11760</c:v>
                </c:pt>
                <c:pt idx="70">
                  <c:v>11760</c:v>
                </c:pt>
                <c:pt idx="71">
                  <c:v>11760</c:v>
                </c:pt>
                <c:pt idx="72">
                  <c:v>16840</c:v>
                </c:pt>
                <c:pt idx="73">
                  <c:v>16840</c:v>
                </c:pt>
                <c:pt idx="74">
                  <c:v>16840</c:v>
                </c:pt>
                <c:pt idx="75">
                  <c:v>16840</c:v>
                </c:pt>
                <c:pt idx="76">
                  <c:v>16840</c:v>
                </c:pt>
                <c:pt idx="77">
                  <c:v>16840</c:v>
                </c:pt>
                <c:pt idx="78">
                  <c:v>16840</c:v>
                </c:pt>
                <c:pt idx="79">
                  <c:v>16840</c:v>
                </c:pt>
                <c:pt idx="80">
                  <c:v>11040</c:v>
                </c:pt>
                <c:pt idx="81">
                  <c:v>11040</c:v>
                </c:pt>
                <c:pt idx="82">
                  <c:v>11040</c:v>
                </c:pt>
                <c:pt idx="83">
                  <c:v>11040</c:v>
                </c:pt>
                <c:pt idx="84">
                  <c:v>11040</c:v>
                </c:pt>
                <c:pt idx="85">
                  <c:v>14040</c:v>
                </c:pt>
                <c:pt idx="86">
                  <c:v>14040</c:v>
                </c:pt>
                <c:pt idx="87">
                  <c:v>14040</c:v>
                </c:pt>
                <c:pt idx="88">
                  <c:v>14040</c:v>
                </c:pt>
                <c:pt idx="89">
                  <c:v>14040</c:v>
                </c:pt>
                <c:pt idx="90">
                  <c:v>11160</c:v>
                </c:pt>
                <c:pt idx="91">
                  <c:v>11160</c:v>
                </c:pt>
                <c:pt idx="92">
                  <c:v>11160</c:v>
                </c:pt>
                <c:pt idx="93">
                  <c:v>13280</c:v>
                </c:pt>
                <c:pt idx="94">
                  <c:v>13280</c:v>
                </c:pt>
                <c:pt idx="95">
                  <c:v>13280</c:v>
                </c:pt>
                <c:pt idx="96">
                  <c:v>13280</c:v>
                </c:pt>
                <c:pt idx="97">
                  <c:v>9850</c:v>
                </c:pt>
                <c:pt idx="98">
                  <c:v>9850</c:v>
                </c:pt>
                <c:pt idx="99">
                  <c:v>9850</c:v>
                </c:pt>
                <c:pt idx="100">
                  <c:v>9360</c:v>
                </c:pt>
                <c:pt idx="101">
                  <c:v>9360</c:v>
                </c:pt>
                <c:pt idx="102">
                  <c:v>12320</c:v>
                </c:pt>
                <c:pt idx="103">
                  <c:v>12320</c:v>
                </c:pt>
                <c:pt idx="104">
                  <c:v>12320</c:v>
                </c:pt>
                <c:pt idx="105">
                  <c:v>12320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F-40DA-A75E-BFFF1D76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Velocity</a:t>
            </a:r>
            <a:r>
              <a:rPr lang="en-IN" b="1" baseline="0"/>
              <a:t> S (m/s) vs Penetration Rate (mm/min)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'#4'!$C$1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'#4'!$C$2:$C$121</c:f>
              <c:numCache>
                <c:formatCode>General</c:formatCode>
                <c:ptCount val="120"/>
                <c:pt idx="0">
                  <c:v>3289</c:v>
                </c:pt>
                <c:pt idx="1">
                  <c:v>3289</c:v>
                </c:pt>
                <c:pt idx="2">
                  <c:v>3289</c:v>
                </c:pt>
                <c:pt idx="3">
                  <c:v>3289</c:v>
                </c:pt>
                <c:pt idx="4">
                  <c:v>3289</c:v>
                </c:pt>
                <c:pt idx="5">
                  <c:v>3289</c:v>
                </c:pt>
                <c:pt idx="6">
                  <c:v>3289</c:v>
                </c:pt>
                <c:pt idx="7">
                  <c:v>3289</c:v>
                </c:pt>
                <c:pt idx="8">
                  <c:v>3289</c:v>
                </c:pt>
                <c:pt idx="9">
                  <c:v>3289</c:v>
                </c:pt>
                <c:pt idx="10">
                  <c:v>3289</c:v>
                </c:pt>
                <c:pt idx="11">
                  <c:v>3289</c:v>
                </c:pt>
                <c:pt idx="12">
                  <c:v>3289</c:v>
                </c:pt>
                <c:pt idx="13">
                  <c:v>3289</c:v>
                </c:pt>
                <c:pt idx="14">
                  <c:v>3289</c:v>
                </c:pt>
                <c:pt idx="15">
                  <c:v>3289</c:v>
                </c:pt>
                <c:pt idx="16">
                  <c:v>3289</c:v>
                </c:pt>
                <c:pt idx="17">
                  <c:v>3289</c:v>
                </c:pt>
                <c:pt idx="18">
                  <c:v>3289</c:v>
                </c:pt>
                <c:pt idx="19">
                  <c:v>3289</c:v>
                </c:pt>
                <c:pt idx="20">
                  <c:v>3283</c:v>
                </c:pt>
                <c:pt idx="21">
                  <c:v>3283</c:v>
                </c:pt>
                <c:pt idx="22">
                  <c:v>3283</c:v>
                </c:pt>
                <c:pt idx="23">
                  <c:v>3142</c:v>
                </c:pt>
                <c:pt idx="24">
                  <c:v>3142</c:v>
                </c:pt>
                <c:pt idx="25">
                  <c:v>3142</c:v>
                </c:pt>
                <c:pt idx="26">
                  <c:v>3142</c:v>
                </c:pt>
                <c:pt idx="27">
                  <c:v>3142</c:v>
                </c:pt>
                <c:pt idx="28">
                  <c:v>3200</c:v>
                </c:pt>
                <c:pt idx="29">
                  <c:v>3348</c:v>
                </c:pt>
                <c:pt idx="30">
                  <c:v>3348</c:v>
                </c:pt>
                <c:pt idx="31">
                  <c:v>3348</c:v>
                </c:pt>
                <c:pt idx="32">
                  <c:v>3348</c:v>
                </c:pt>
                <c:pt idx="33">
                  <c:v>3348</c:v>
                </c:pt>
                <c:pt idx="34">
                  <c:v>3348</c:v>
                </c:pt>
                <c:pt idx="35">
                  <c:v>3400</c:v>
                </c:pt>
                <c:pt idx="36">
                  <c:v>3400</c:v>
                </c:pt>
                <c:pt idx="37">
                  <c:v>3456</c:v>
                </c:pt>
                <c:pt idx="38">
                  <c:v>3456</c:v>
                </c:pt>
                <c:pt idx="39">
                  <c:v>3456</c:v>
                </c:pt>
                <c:pt idx="40">
                  <c:v>3456</c:v>
                </c:pt>
                <c:pt idx="41">
                  <c:v>3456</c:v>
                </c:pt>
                <c:pt idx="42">
                  <c:v>3456</c:v>
                </c:pt>
                <c:pt idx="43">
                  <c:v>3456</c:v>
                </c:pt>
                <c:pt idx="44">
                  <c:v>3456</c:v>
                </c:pt>
                <c:pt idx="45">
                  <c:v>3456</c:v>
                </c:pt>
                <c:pt idx="46">
                  <c:v>3456</c:v>
                </c:pt>
                <c:pt idx="47">
                  <c:v>3456</c:v>
                </c:pt>
                <c:pt idx="48">
                  <c:v>3456</c:v>
                </c:pt>
                <c:pt idx="49">
                  <c:v>3456</c:v>
                </c:pt>
                <c:pt idx="50">
                  <c:v>3340</c:v>
                </c:pt>
                <c:pt idx="51">
                  <c:v>3340</c:v>
                </c:pt>
                <c:pt idx="52">
                  <c:v>3340</c:v>
                </c:pt>
                <c:pt idx="53">
                  <c:v>3340</c:v>
                </c:pt>
                <c:pt idx="54">
                  <c:v>3340</c:v>
                </c:pt>
                <c:pt idx="55">
                  <c:v>3340</c:v>
                </c:pt>
                <c:pt idx="56">
                  <c:v>3340</c:v>
                </c:pt>
                <c:pt idx="57">
                  <c:v>3523</c:v>
                </c:pt>
                <c:pt idx="58">
                  <c:v>3523</c:v>
                </c:pt>
                <c:pt idx="59">
                  <c:v>3523</c:v>
                </c:pt>
                <c:pt idx="60">
                  <c:v>3523</c:v>
                </c:pt>
                <c:pt idx="61">
                  <c:v>3523</c:v>
                </c:pt>
                <c:pt idx="62">
                  <c:v>3523</c:v>
                </c:pt>
                <c:pt idx="63">
                  <c:v>3523</c:v>
                </c:pt>
                <c:pt idx="64">
                  <c:v>3523</c:v>
                </c:pt>
                <c:pt idx="65">
                  <c:v>3523</c:v>
                </c:pt>
                <c:pt idx="66">
                  <c:v>3523</c:v>
                </c:pt>
                <c:pt idx="67">
                  <c:v>3461</c:v>
                </c:pt>
                <c:pt idx="68">
                  <c:v>3461</c:v>
                </c:pt>
                <c:pt idx="69">
                  <c:v>3461</c:v>
                </c:pt>
                <c:pt idx="70">
                  <c:v>3461</c:v>
                </c:pt>
                <c:pt idx="71">
                  <c:v>3461</c:v>
                </c:pt>
                <c:pt idx="72">
                  <c:v>3461</c:v>
                </c:pt>
                <c:pt idx="73">
                  <c:v>3461</c:v>
                </c:pt>
                <c:pt idx="74">
                  <c:v>3461</c:v>
                </c:pt>
                <c:pt idx="75">
                  <c:v>3461</c:v>
                </c:pt>
                <c:pt idx="76">
                  <c:v>3461</c:v>
                </c:pt>
                <c:pt idx="77">
                  <c:v>3461</c:v>
                </c:pt>
                <c:pt idx="78">
                  <c:v>3461</c:v>
                </c:pt>
                <c:pt idx="79">
                  <c:v>3238</c:v>
                </c:pt>
                <c:pt idx="80">
                  <c:v>3238</c:v>
                </c:pt>
                <c:pt idx="81">
                  <c:v>3238</c:v>
                </c:pt>
                <c:pt idx="82">
                  <c:v>3238</c:v>
                </c:pt>
                <c:pt idx="83">
                  <c:v>3238</c:v>
                </c:pt>
                <c:pt idx="84">
                  <c:v>3238</c:v>
                </c:pt>
                <c:pt idx="85">
                  <c:v>3238</c:v>
                </c:pt>
                <c:pt idx="86">
                  <c:v>3238</c:v>
                </c:pt>
                <c:pt idx="87">
                  <c:v>3238</c:v>
                </c:pt>
                <c:pt idx="88">
                  <c:v>3238</c:v>
                </c:pt>
                <c:pt idx="89">
                  <c:v>3238</c:v>
                </c:pt>
                <c:pt idx="90">
                  <c:v>3238</c:v>
                </c:pt>
                <c:pt idx="91">
                  <c:v>3238</c:v>
                </c:pt>
                <c:pt idx="92">
                  <c:v>3238</c:v>
                </c:pt>
                <c:pt idx="93">
                  <c:v>3238</c:v>
                </c:pt>
                <c:pt idx="94">
                  <c:v>3238</c:v>
                </c:pt>
                <c:pt idx="95">
                  <c:v>3238</c:v>
                </c:pt>
                <c:pt idx="96">
                  <c:v>3238</c:v>
                </c:pt>
                <c:pt idx="97">
                  <c:v>3238</c:v>
                </c:pt>
                <c:pt idx="98">
                  <c:v>3313</c:v>
                </c:pt>
                <c:pt idx="99">
                  <c:v>3313</c:v>
                </c:pt>
                <c:pt idx="100">
                  <c:v>3313</c:v>
                </c:pt>
                <c:pt idx="101">
                  <c:v>3313</c:v>
                </c:pt>
                <c:pt idx="102">
                  <c:v>3313</c:v>
                </c:pt>
                <c:pt idx="103">
                  <c:v>3313</c:v>
                </c:pt>
                <c:pt idx="104">
                  <c:v>3313</c:v>
                </c:pt>
                <c:pt idx="105">
                  <c:v>3392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85-4652-A035-DB3C3C7A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'#4'!$B$1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'#4'!$B$2:$B$105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5690</c:v>
                      </c:pt>
                      <c:pt idx="1">
                        <c:v>5690</c:v>
                      </c:pt>
                      <c:pt idx="2">
                        <c:v>5690</c:v>
                      </c:pt>
                      <c:pt idx="3">
                        <c:v>5690</c:v>
                      </c:pt>
                      <c:pt idx="4">
                        <c:v>5690</c:v>
                      </c:pt>
                      <c:pt idx="5">
                        <c:v>5690</c:v>
                      </c:pt>
                      <c:pt idx="6">
                        <c:v>5690</c:v>
                      </c:pt>
                      <c:pt idx="7">
                        <c:v>5690</c:v>
                      </c:pt>
                      <c:pt idx="8">
                        <c:v>5690</c:v>
                      </c:pt>
                      <c:pt idx="9">
                        <c:v>5690</c:v>
                      </c:pt>
                      <c:pt idx="10">
                        <c:v>5690</c:v>
                      </c:pt>
                      <c:pt idx="11">
                        <c:v>5690</c:v>
                      </c:pt>
                      <c:pt idx="12">
                        <c:v>5690</c:v>
                      </c:pt>
                      <c:pt idx="13">
                        <c:v>5690</c:v>
                      </c:pt>
                      <c:pt idx="14">
                        <c:v>5690</c:v>
                      </c:pt>
                      <c:pt idx="15">
                        <c:v>5690</c:v>
                      </c:pt>
                      <c:pt idx="16">
                        <c:v>5690</c:v>
                      </c:pt>
                      <c:pt idx="17">
                        <c:v>5690</c:v>
                      </c:pt>
                      <c:pt idx="18">
                        <c:v>5690</c:v>
                      </c:pt>
                      <c:pt idx="19">
                        <c:v>5690</c:v>
                      </c:pt>
                      <c:pt idx="20">
                        <c:v>5829</c:v>
                      </c:pt>
                      <c:pt idx="21">
                        <c:v>5829</c:v>
                      </c:pt>
                      <c:pt idx="22">
                        <c:v>5829</c:v>
                      </c:pt>
                      <c:pt idx="23">
                        <c:v>5703</c:v>
                      </c:pt>
                      <c:pt idx="24">
                        <c:v>5703</c:v>
                      </c:pt>
                      <c:pt idx="25">
                        <c:v>5703</c:v>
                      </c:pt>
                      <c:pt idx="26">
                        <c:v>5703</c:v>
                      </c:pt>
                      <c:pt idx="27">
                        <c:v>5703</c:v>
                      </c:pt>
                      <c:pt idx="28">
                        <c:v>5495</c:v>
                      </c:pt>
                      <c:pt idx="29">
                        <c:v>5582</c:v>
                      </c:pt>
                      <c:pt idx="30">
                        <c:v>5582</c:v>
                      </c:pt>
                      <c:pt idx="31">
                        <c:v>5582</c:v>
                      </c:pt>
                      <c:pt idx="32">
                        <c:v>5582</c:v>
                      </c:pt>
                      <c:pt idx="33">
                        <c:v>5582</c:v>
                      </c:pt>
                      <c:pt idx="34">
                        <c:v>5582</c:v>
                      </c:pt>
                      <c:pt idx="35">
                        <c:v>5986</c:v>
                      </c:pt>
                      <c:pt idx="36">
                        <c:v>5986</c:v>
                      </c:pt>
                      <c:pt idx="37">
                        <c:v>6003</c:v>
                      </c:pt>
                      <c:pt idx="38">
                        <c:v>6003</c:v>
                      </c:pt>
                      <c:pt idx="39">
                        <c:v>6003</c:v>
                      </c:pt>
                      <c:pt idx="40">
                        <c:v>6003</c:v>
                      </c:pt>
                      <c:pt idx="41">
                        <c:v>6003</c:v>
                      </c:pt>
                      <c:pt idx="42">
                        <c:v>6003</c:v>
                      </c:pt>
                      <c:pt idx="43">
                        <c:v>6003</c:v>
                      </c:pt>
                      <c:pt idx="44">
                        <c:v>6003</c:v>
                      </c:pt>
                      <c:pt idx="45">
                        <c:v>6003</c:v>
                      </c:pt>
                      <c:pt idx="46">
                        <c:v>6003</c:v>
                      </c:pt>
                      <c:pt idx="47">
                        <c:v>6003</c:v>
                      </c:pt>
                      <c:pt idx="48">
                        <c:v>6003</c:v>
                      </c:pt>
                      <c:pt idx="49">
                        <c:v>6003</c:v>
                      </c:pt>
                      <c:pt idx="50">
                        <c:v>6096</c:v>
                      </c:pt>
                      <c:pt idx="51">
                        <c:v>6096</c:v>
                      </c:pt>
                      <c:pt idx="52">
                        <c:v>6096</c:v>
                      </c:pt>
                      <c:pt idx="53">
                        <c:v>6096</c:v>
                      </c:pt>
                      <c:pt idx="54">
                        <c:v>6096</c:v>
                      </c:pt>
                      <c:pt idx="55">
                        <c:v>6096</c:v>
                      </c:pt>
                      <c:pt idx="56">
                        <c:v>6096</c:v>
                      </c:pt>
                      <c:pt idx="57">
                        <c:v>6090</c:v>
                      </c:pt>
                      <c:pt idx="58">
                        <c:v>6090</c:v>
                      </c:pt>
                      <c:pt idx="59">
                        <c:v>6090</c:v>
                      </c:pt>
                      <c:pt idx="60">
                        <c:v>6090</c:v>
                      </c:pt>
                      <c:pt idx="61">
                        <c:v>6090</c:v>
                      </c:pt>
                      <c:pt idx="62">
                        <c:v>6090</c:v>
                      </c:pt>
                      <c:pt idx="63">
                        <c:v>6090</c:v>
                      </c:pt>
                      <c:pt idx="64">
                        <c:v>6090</c:v>
                      </c:pt>
                      <c:pt idx="65">
                        <c:v>6090</c:v>
                      </c:pt>
                      <c:pt idx="66">
                        <c:v>6090</c:v>
                      </c:pt>
                      <c:pt idx="67">
                        <c:v>5873</c:v>
                      </c:pt>
                      <c:pt idx="68">
                        <c:v>5873</c:v>
                      </c:pt>
                      <c:pt idx="69">
                        <c:v>5873</c:v>
                      </c:pt>
                      <c:pt idx="70">
                        <c:v>5873</c:v>
                      </c:pt>
                      <c:pt idx="71">
                        <c:v>5873</c:v>
                      </c:pt>
                      <c:pt idx="72">
                        <c:v>5873</c:v>
                      </c:pt>
                      <c:pt idx="73">
                        <c:v>5873</c:v>
                      </c:pt>
                      <c:pt idx="74">
                        <c:v>5873</c:v>
                      </c:pt>
                      <c:pt idx="75">
                        <c:v>5873</c:v>
                      </c:pt>
                      <c:pt idx="76">
                        <c:v>5873</c:v>
                      </c:pt>
                      <c:pt idx="77">
                        <c:v>5873</c:v>
                      </c:pt>
                      <c:pt idx="78">
                        <c:v>5873</c:v>
                      </c:pt>
                      <c:pt idx="79">
                        <c:v>5464</c:v>
                      </c:pt>
                      <c:pt idx="80">
                        <c:v>5464</c:v>
                      </c:pt>
                      <c:pt idx="81">
                        <c:v>5464</c:v>
                      </c:pt>
                      <c:pt idx="82">
                        <c:v>5464</c:v>
                      </c:pt>
                      <c:pt idx="83">
                        <c:v>5464</c:v>
                      </c:pt>
                      <c:pt idx="84">
                        <c:v>5464</c:v>
                      </c:pt>
                      <c:pt idx="85">
                        <c:v>5464</c:v>
                      </c:pt>
                      <c:pt idx="86">
                        <c:v>5464</c:v>
                      </c:pt>
                      <c:pt idx="87">
                        <c:v>5464</c:v>
                      </c:pt>
                      <c:pt idx="88">
                        <c:v>5464</c:v>
                      </c:pt>
                      <c:pt idx="89">
                        <c:v>5464</c:v>
                      </c:pt>
                      <c:pt idx="90">
                        <c:v>5464</c:v>
                      </c:pt>
                      <c:pt idx="91">
                        <c:v>5464</c:v>
                      </c:pt>
                      <c:pt idx="92">
                        <c:v>5464</c:v>
                      </c:pt>
                      <c:pt idx="93">
                        <c:v>5464</c:v>
                      </c:pt>
                      <c:pt idx="94">
                        <c:v>5464</c:v>
                      </c:pt>
                      <c:pt idx="95">
                        <c:v>5464</c:v>
                      </c:pt>
                      <c:pt idx="96">
                        <c:v>5464</c:v>
                      </c:pt>
                      <c:pt idx="97">
                        <c:v>5464</c:v>
                      </c:pt>
                      <c:pt idx="98">
                        <c:v>6171</c:v>
                      </c:pt>
                      <c:pt idx="99">
                        <c:v>6171</c:v>
                      </c:pt>
                      <c:pt idx="100">
                        <c:v>6171</c:v>
                      </c:pt>
                      <c:pt idx="101">
                        <c:v>6171</c:v>
                      </c:pt>
                      <c:pt idx="102">
                        <c:v>6171</c:v>
                      </c:pt>
                      <c:pt idx="103">
                        <c:v>6171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85-4652-A035-DB3C3C7A238E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77</c:v>
                      </c:pt>
                      <c:pt idx="12">
                        <c:v>77</c:v>
                      </c:pt>
                      <c:pt idx="13">
                        <c:v>77</c:v>
                      </c:pt>
                      <c:pt idx="14">
                        <c:v>77</c:v>
                      </c:pt>
                      <c:pt idx="15">
                        <c:v>77</c:v>
                      </c:pt>
                      <c:pt idx="16">
                        <c:v>77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71</c:v>
                      </c:pt>
                      <c:pt idx="24">
                        <c:v>71</c:v>
                      </c:pt>
                      <c:pt idx="25">
                        <c:v>71</c:v>
                      </c:pt>
                      <c:pt idx="26">
                        <c:v>71</c:v>
                      </c:pt>
                      <c:pt idx="27">
                        <c:v>71</c:v>
                      </c:pt>
                      <c:pt idx="28">
                        <c:v>72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85</c:v>
                      </c:pt>
                      <c:pt idx="36">
                        <c:v>85</c:v>
                      </c:pt>
                      <c:pt idx="37">
                        <c:v>88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88</c:v>
                      </c:pt>
                      <c:pt idx="42">
                        <c:v>88</c:v>
                      </c:pt>
                      <c:pt idx="43">
                        <c:v>88</c:v>
                      </c:pt>
                      <c:pt idx="44">
                        <c:v>88</c:v>
                      </c:pt>
                      <c:pt idx="45">
                        <c:v>88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84</c:v>
                      </c:pt>
                      <c:pt idx="51">
                        <c:v>84</c:v>
                      </c:pt>
                      <c:pt idx="52">
                        <c:v>84</c:v>
                      </c:pt>
                      <c:pt idx="53">
                        <c:v>84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92</c:v>
                      </c:pt>
                      <c:pt idx="58">
                        <c:v>92</c:v>
                      </c:pt>
                      <c:pt idx="59">
                        <c:v>92</c:v>
                      </c:pt>
                      <c:pt idx="60">
                        <c:v>92</c:v>
                      </c:pt>
                      <c:pt idx="61">
                        <c:v>92</c:v>
                      </c:pt>
                      <c:pt idx="62">
                        <c:v>92</c:v>
                      </c:pt>
                      <c:pt idx="63">
                        <c:v>92</c:v>
                      </c:pt>
                      <c:pt idx="64">
                        <c:v>92</c:v>
                      </c:pt>
                      <c:pt idx="65">
                        <c:v>92</c:v>
                      </c:pt>
                      <c:pt idx="66">
                        <c:v>92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87</c:v>
                      </c:pt>
                      <c:pt idx="71">
                        <c:v>87</c:v>
                      </c:pt>
                      <c:pt idx="72">
                        <c:v>87</c:v>
                      </c:pt>
                      <c:pt idx="73">
                        <c:v>87</c:v>
                      </c:pt>
                      <c:pt idx="74">
                        <c:v>87</c:v>
                      </c:pt>
                      <c:pt idx="75">
                        <c:v>87</c:v>
                      </c:pt>
                      <c:pt idx="76">
                        <c:v>87</c:v>
                      </c:pt>
                      <c:pt idx="77">
                        <c:v>87</c:v>
                      </c:pt>
                      <c:pt idx="78">
                        <c:v>87</c:v>
                      </c:pt>
                      <c:pt idx="79">
                        <c:v>73</c:v>
                      </c:pt>
                      <c:pt idx="80">
                        <c:v>73</c:v>
                      </c:pt>
                      <c:pt idx="81">
                        <c:v>73</c:v>
                      </c:pt>
                      <c:pt idx="82">
                        <c:v>73</c:v>
                      </c:pt>
                      <c:pt idx="83">
                        <c:v>73</c:v>
                      </c:pt>
                      <c:pt idx="84">
                        <c:v>73</c:v>
                      </c:pt>
                      <c:pt idx="85">
                        <c:v>73</c:v>
                      </c:pt>
                      <c:pt idx="86">
                        <c:v>73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83</c:v>
                      </c:pt>
                      <c:pt idx="99">
                        <c:v>83</c:v>
                      </c:pt>
                      <c:pt idx="100">
                        <c:v>83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85-4652-A035-DB3C3C7A238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3526</c:v>
                      </c:pt>
                      <c:pt idx="1">
                        <c:v>3526</c:v>
                      </c:pt>
                      <c:pt idx="2">
                        <c:v>3526</c:v>
                      </c:pt>
                      <c:pt idx="3">
                        <c:v>2470</c:v>
                      </c:pt>
                      <c:pt idx="4">
                        <c:v>2470</c:v>
                      </c:pt>
                      <c:pt idx="5">
                        <c:v>2470</c:v>
                      </c:pt>
                      <c:pt idx="6">
                        <c:v>1972</c:v>
                      </c:pt>
                      <c:pt idx="7">
                        <c:v>1972</c:v>
                      </c:pt>
                      <c:pt idx="8">
                        <c:v>1972</c:v>
                      </c:pt>
                      <c:pt idx="9">
                        <c:v>2005</c:v>
                      </c:pt>
                      <c:pt idx="10">
                        <c:v>2005</c:v>
                      </c:pt>
                      <c:pt idx="11">
                        <c:v>1941</c:v>
                      </c:pt>
                      <c:pt idx="12">
                        <c:v>1941</c:v>
                      </c:pt>
                      <c:pt idx="13">
                        <c:v>1941</c:v>
                      </c:pt>
                      <c:pt idx="14">
                        <c:v>1941</c:v>
                      </c:pt>
                      <c:pt idx="15">
                        <c:v>1941</c:v>
                      </c:pt>
                      <c:pt idx="16">
                        <c:v>1941</c:v>
                      </c:pt>
                      <c:pt idx="17">
                        <c:v>1941</c:v>
                      </c:pt>
                      <c:pt idx="18">
                        <c:v>1941</c:v>
                      </c:pt>
                      <c:pt idx="19">
                        <c:v>1941</c:v>
                      </c:pt>
                      <c:pt idx="20">
                        <c:v>1941</c:v>
                      </c:pt>
                      <c:pt idx="21">
                        <c:v>1941</c:v>
                      </c:pt>
                      <c:pt idx="22">
                        <c:v>1941</c:v>
                      </c:pt>
                      <c:pt idx="23">
                        <c:v>1941</c:v>
                      </c:pt>
                      <c:pt idx="24">
                        <c:v>1941</c:v>
                      </c:pt>
                      <c:pt idx="25">
                        <c:v>1941</c:v>
                      </c:pt>
                      <c:pt idx="26">
                        <c:v>1915</c:v>
                      </c:pt>
                      <c:pt idx="27">
                        <c:v>1915</c:v>
                      </c:pt>
                      <c:pt idx="28">
                        <c:v>1915</c:v>
                      </c:pt>
                      <c:pt idx="29">
                        <c:v>1915</c:v>
                      </c:pt>
                      <c:pt idx="30">
                        <c:v>1915</c:v>
                      </c:pt>
                      <c:pt idx="31">
                        <c:v>1865</c:v>
                      </c:pt>
                      <c:pt idx="32">
                        <c:v>1865</c:v>
                      </c:pt>
                      <c:pt idx="33">
                        <c:v>1865</c:v>
                      </c:pt>
                      <c:pt idx="34">
                        <c:v>1865</c:v>
                      </c:pt>
                      <c:pt idx="35">
                        <c:v>2031</c:v>
                      </c:pt>
                      <c:pt idx="36">
                        <c:v>2031</c:v>
                      </c:pt>
                      <c:pt idx="37">
                        <c:v>2031</c:v>
                      </c:pt>
                      <c:pt idx="38">
                        <c:v>2031</c:v>
                      </c:pt>
                      <c:pt idx="39">
                        <c:v>2031</c:v>
                      </c:pt>
                      <c:pt idx="40">
                        <c:v>2031</c:v>
                      </c:pt>
                      <c:pt idx="41">
                        <c:v>2031</c:v>
                      </c:pt>
                      <c:pt idx="42">
                        <c:v>2031</c:v>
                      </c:pt>
                      <c:pt idx="43">
                        <c:v>2031</c:v>
                      </c:pt>
                      <c:pt idx="44">
                        <c:v>2031</c:v>
                      </c:pt>
                      <c:pt idx="45">
                        <c:v>2237</c:v>
                      </c:pt>
                      <c:pt idx="46">
                        <c:v>2237</c:v>
                      </c:pt>
                      <c:pt idx="47">
                        <c:v>2237</c:v>
                      </c:pt>
                      <c:pt idx="48">
                        <c:v>2237</c:v>
                      </c:pt>
                      <c:pt idx="49">
                        <c:v>2237</c:v>
                      </c:pt>
                      <c:pt idx="50">
                        <c:v>1688</c:v>
                      </c:pt>
                      <c:pt idx="51">
                        <c:v>1688</c:v>
                      </c:pt>
                      <c:pt idx="52">
                        <c:v>1688</c:v>
                      </c:pt>
                      <c:pt idx="53">
                        <c:v>1688</c:v>
                      </c:pt>
                      <c:pt idx="54">
                        <c:v>1688</c:v>
                      </c:pt>
                      <c:pt idx="55">
                        <c:v>1688</c:v>
                      </c:pt>
                      <c:pt idx="56">
                        <c:v>1688</c:v>
                      </c:pt>
                      <c:pt idx="57">
                        <c:v>1688</c:v>
                      </c:pt>
                      <c:pt idx="58">
                        <c:v>1908</c:v>
                      </c:pt>
                      <c:pt idx="59">
                        <c:v>1908</c:v>
                      </c:pt>
                      <c:pt idx="60">
                        <c:v>1908</c:v>
                      </c:pt>
                      <c:pt idx="61">
                        <c:v>1908</c:v>
                      </c:pt>
                      <c:pt idx="62">
                        <c:v>1908</c:v>
                      </c:pt>
                      <c:pt idx="63">
                        <c:v>1516</c:v>
                      </c:pt>
                      <c:pt idx="64">
                        <c:v>1516</c:v>
                      </c:pt>
                      <c:pt idx="65">
                        <c:v>1516</c:v>
                      </c:pt>
                      <c:pt idx="66">
                        <c:v>1516</c:v>
                      </c:pt>
                      <c:pt idx="67">
                        <c:v>1516</c:v>
                      </c:pt>
                      <c:pt idx="68">
                        <c:v>1516</c:v>
                      </c:pt>
                      <c:pt idx="69">
                        <c:v>1516</c:v>
                      </c:pt>
                      <c:pt idx="70">
                        <c:v>1516</c:v>
                      </c:pt>
                      <c:pt idx="71">
                        <c:v>1516</c:v>
                      </c:pt>
                      <c:pt idx="72">
                        <c:v>2464</c:v>
                      </c:pt>
                      <c:pt idx="73">
                        <c:v>2464</c:v>
                      </c:pt>
                      <c:pt idx="74">
                        <c:v>2464</c:v>
                      </c:pt>
                      <c:pt idx="75">
                        <c:v>2464</c:v>
                      </c:pt>
                      <c:pt idx="76">
                        <c:v>2464</c:v>
                      </c:pt>
                      <c:pt idx="77">
                        <c:v>2464</c:v>
                      </c:pt>
                      <c:pt idx="78">
                        <c:v>2464</c:v>
                      </c:pt>
                      <c:pt idx="79">
                        <c:v>2464</c:v>
                      </c:pt>
                      <c:pt idx="80">
                        <c:v>1964</c:v>
                      </c:pt>
                      <c:pt idx="81">
                        <c:v>1964</c:v>
                      </c:pt>
                      <c:pt idx="82">
                        <c:v>1964</c:v>
                      </c:pt>
                      <c:pt idx="83">
                        <c:v>1964</c:v>
                      </c:pt>
                      <c:pt idx="84">
                        <c:v>1964</c:v>
                      </c:pt>
                      <c:pt idx="85">
                        <c:v>2137</c:v>
                      </c:pt>
                      <c:pt idx="86">
                        <c:v>2137</c:v>
                      </c:pt>
                      <c:pt idx="87">
                        <c:v>2137</c:v>
                      </c:pt>
                      <c:pt idx="88">
                        <c:v>2137</c:v>
                      </c:pt>
                      <c:pt idx="89">
                        <c:v>2137</c:v>
                      </c:pt>
                      <c:pt idx="90">
                        <c:v>1781</c:v>
                      </c:pt>
                      <c:pt idx="91">
                        <c:v>1781</c:v>
                      </c:pt>
                      <c:pt idx="92">
                        <c:v>1781</c:v>
                      </c:pt>
                      <c:pt idx="93">
                        <c:v>2003</c:v>
                      </c:pt>
                      <c:pt idx="94">
                        <c:v>2003</c:v>
                      </c:pt>
                      <c:pt idx="95">
                        <c:v>2003</c:v>
                      </c:pt>
                      <c:pt idx="96">
                        <c:v>2003</c:v>
                      </c:pt>
                      <c:pt idx="97">
                        <c:v>1884</c:v>
                      </c:pt>
                      <c:pt idx="98">
                        <c:v>1884</c:v>
                      </c:pt>
                      <c:pt idx="99">
                        <c:v>1884</c:v>
                      </c:pt>
                      <c:pt idx="100">
                        <c:v>1762</c:v>
                      </c:pt>
                      <c:pt idx="101">
                        <c:v>1762</c:v>
                      </c:pt>
                      <c:pt idx="102">
                        <c:v>2150</c:v>
                      </c:pt>
                      <c:pt idx="103">
                        <c:v>2150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85-4652-A035-DB3C3C7A238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18450</c:v>
                      </c:pt>
                      <c:pt idx="1">
                        <c:v>18450</c:v>
                      </c:pt>
                      <c:pt idx="2">
                        <c:v>18450</c:v>
                      </c:pt>
                      <c:pt idx="3">
                        <c:v>16850</c:v>
                      </c:pt>
                      <c:pt idx="4">
                        <c:v>16850</c:v>
                      </c:pt>
                      <c:pt idx="5">
                        <c:v>16850</c:v>
                      </c:pt>
                      <c:pt idx="6">
                        <c:v>21400</c:v>
                      </c:pt>
                      <c:pt idx="7">
                        <c:v>21400</c:v>
                      </c:pt>
                      <c:pt idx="8">
                        <c:v>21400</c:v>
                      </c:pt>
                      <c:pt idx="9">
                        <c:v>12560</c:v>
                      </c:pt>
                      <c:pt idx="10">
                        <c:v>12560</c:v>
                      </c:pt>
                      <c:pt idx="11">
                        <c:v>14370</c:v>
                      </c:pt>
                      <c:pt idx="12">
                        <c:v>14370</c:v>
                      </c:pt>
                      <c:pt idx="13">
                        <c:v>14370</c:v>
                      </c:pt>
                      <c:pt idx="14">
                        <c:v>14370</c:v>
                      </c:pt>
                      <c:pt idx="15">
                        <c:v>14370</c:v>
                      </c:pt>
                      <c:pt idx="16">
                        <c:v>14370</c:v>
                      </c:pt>
                      <c:pt idx="17">
                        <c:v>14370</c:v>
                      </c:pt>
                      <c:pt idx="18">
                        <c:v>14370</c:v>
                      </c:pt>
                      <c:pt idx="19">
                        <c:v>14370</c:v>
                      </c:pt>
                      <c:pt idx="20">
                        <c:v>14370</c:v>
                      </c:pt>
                      <c:pt idx="21">
                        <c:v>14370</c:v>
                      </c:pt>
                      <c:pt idx="22">
                        <c:v>14370</c:v>
                      </c:pt>
                      <c:pt idx="23">
                        <c:v>14370</c:v>
                      </c:pt>
                      <c:pt idx="24">
                        <c:v>14370</c:v>
                      </c:pt>
                      <c:pt idx="25">
                        <c:v>14370</c:v>
                      </c:pt>
                      <c:pt idx="26">
                        <c:v>13060</c:v>
                      </c:pt>
                      <c:pt idx="27">
                        <c:v>13060</c:v>
                      </c:pt>
                      <c:pt idx="28">
                        <c:v>13060</c:v>
                      </c:pt>
                      <c:pt idx="29">
                        <c:v>13060</c:v>
                      </c:pt>
                      <c:pt idx="30">
                        <c:v>13060</c:v>
                      </c:pt>
                      <c:pt idx="31">
                        <c:v>13050</c:v>
                      </c:pt>
                      <c:pt idx="32">
                        <c:v>13050</c:v>
                      </c:pt>
                      <c:pt idx="33">
                        <c:v>13050</c:v>
                      </c:pt>
                      <c:pt idx="34">
                        <c:v>13050</c:v>
                      </c:pt>
                      <c:pt idx="35">
                        <c:v>14040</c:v>
                      </c:pt>
                      <c:pt idx="36">
                        <c:v>14040</c:v>
                      </c:pt>
                      <c:pt idx="37">
                        <c:v>14040</c:v>
                      </c:pt>
                      <c:pt idx="38">
                        <c:v>14040</c:v>
                      </c:pt>
                      <c:pt idx="39">
                        <c:v>14040</c:v>
                      </c:pt>
                      <c:pt idx="40">
                        <c:v>14040</c:v>
                      </c:pt>
                      <c:pt idx="41">
                        <c:v>14040</c:v>
                      </c:pt>
                      <c:pt idx="42">
                        <c:v>14040</c:v>
                      </c:pt>
                      <c:pt idx="43">
                        <c:v>14040</c:v>
                      </c:pt>
                      <c:pt idx="44">
                        <c:v>14040</c:v>
                      </c:pt>
                      <c:pt idx="45">
                        <c:v>14290</c:v>
                      </c:pt>
                      <c:pt idx="46">
                        <c:v>14290</c:v>
                      </c:pt>
                      <c:pt idx="47">
                        <c:v>14290</c:v>
                      </c:pt>
                      <c:pt idx="48">
                        <c:v>14290</c:v>
                      </c:pt>
                      <c:pt idx="49">
                        <c:v>14290</c:v>
                      </c:pt>
                      <c:pt idx="50">
                        <c:v>16880</c:v>
                      </c:pt>
                      <c:pt idx="51">
                        <c:v>16880</c:v>
                      </c:pt>
                      <c:pt idx="52">
                        <c:v>16880</c:v>
                      </c:pt>
                      <c:pt idx="53">
                        <c:v>16880</c:v>
                      </c:pt>
                      <c:pt idx="54">
                        <c:v>16880</c:v>
                      </c:pt>
                      <c:pt idx="55">
                        <c:v>16880</c:v>
                      </c:pt>
                      <c:pt idx="56">
                        <c:v>16880</c:v>
                      </c:pt>
                      <c:pt idx="57">
                        <c:v>16880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11760</c:v>
                      </c:pt>
                      <c:pt idx="64">
                        <c:v>11760</c:v>
                      </c:pt>
                      <c:pt idx="65">
                        <c:v>11760</c:v>
                      </c:pt>
                      <c:pt idx="66">
                        <c:v>11760</c:v>
                      </c:pt>
                      <c:pt idx="67">
                        <c:v>11760</c:v>
                      </c:pt>
                      <c:pt idx="68">
                        <c:v>11760</c:v>
                      </c:pt>
                      <c:pt idx="69">
                        <c:v>11760</c:v>
                      </c:pt>
                      <c:pt idx="70">
                        <c:v>11760</c:v>
                      </c:pt>
                      <c:pt idx="71">
                        <c:v>11760</c:v>
                      </c:pt>
                      <c:pt idx="72">
                        <c:v>16840</c:v>
                      </c:pt>
                      <c:pt idx="73">
                        <c:v>16840</c:v>
                      </c:pt>
                      <c:pt idx="74">
                        <c:v>16840</c:v>
                      </c:pt>
                      <c:pt idx="75">
                        <c:v>16840</c:v>
                      </c:pt>
                      <c:pt idx="76">
                        <c:v>16840</c:v>
                      </c:pt>
                      <c:pt idx="77">
                        <c:v>16840</c:v>
                      </c:pt>
                      <c:pt idx="78">
                        <c:v>16840</c:v>
                      </c:pt>
                      <c:pt idx="79">
                        <c:v>16840</c:v>
                      </c:pt>
                      <c:pt idx="80">
                        <c:v>11040</c:v>
                      </c:pt>
                      <c:pt idx="81">
                        <c:v>11040</c:v>
                      </c:pt>
                      <c:pt idx="82">
                        <c:v>11040</c:v>
                      </c:pt>
                      <c:pt idx="83">
                        <c:v>11040</c:v>
                      </c:pt>
                      <c:pt idx="84">
                        <c:v>11040</c:v>
                      </c:pt>
                      <c:pt idx="85">
                        <c:v>14040</c:v>
                      </c:pt>
                      <c:pt idx="86">
                        <c:v>14040</c:v>
                      </c:pt>
                      <c:pt idx="87">
                        <c:v>14040</c:v>
                      </c:pt>
                      <c:pt idx="88">
                        <c:v>14040</c:v>
                      </c:pt>
                      <c:pt idx="89">
                        <c:v>14040</c:v>
                      </c:pt>
                      <c:pt idx="90">
                        <c:v>11160</c:v>
                      </c:pt>
                      <c:pt idx="91">
                        <c:v>11160</c:v>
                      </c:pt>
                      <c:pt idx="92">
                        <c:v>11160</c:v>
                      </c:pt>
                      <c:pt idx="93">
                        <c:v>13280</c:v>
                      </c:pt>
                      <c:pt idx="94">
                        <c:v>13280</c:v>
                      </c:pt>
                      <c:pt idx="95">
                        <c:v>13280</c:v>
                      </c:pt>
                      <c:pt idx="96">
                        <c:v>13280</c:v>
                      </c:pt>
                      <c:pt idx="97">
                        <c:v>9850</c:v>
                      </c:pt>
                      <c:pt idx="98">
                        <c:v>9850</c:v>
                      </c:pt>
                      <c:pt idx="99">
                        <c:v>9850</c:v>
                      </c:pt>
                      <c:pt idx="100">
                        <c:v>9360</c:v>
                      </c:pt>
                      <c:pt idx="101">
                        <c:v>9360</c:v>
                      </c:pt>
                      <c:pt idx="102">
                        <c:v>12320</c:v>
                      </c:pt>
                      <c:pt idx="103">
                        <c:v>12320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85-4652-A035-DB3C3C7A238E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'#4'!$A$2:$A$121</c15:sqref>
                        </c15:formulaRef>
                      </c:ext>
                    </c:extLst>
                    <c:strCache>
                      <c:ptCount val="119"/>
                      <c:pt idx="0">
                        <c:v>4886</c:v>
                      </c:pt>
                      <c:pt idx="1">
                        <c:v>4887</c:v>
                      </c:pt>
                      <c:pt idx="2">
                        <c:v>4888</c:v>
                      </c:pt>
                      <c:pt idx="3">
                        <c:v>4889</c:v>
                      </c:pt>
                      <c:pt idx="4">
                        <c:v>4890</c:v>
                      </c:pt>
                      <c:pt idx="5">
                        <c:v>4891</c:v>
                      </c:pt>
                      <c:pt idx="6">
                        <c:v>4892</c:v>
                      </c:pt>
                      <c:pt idx="7">
                        <c:v>4893</c:v>
                      </c:pt>
                      <c:pt idx="8">
                        <c:v>4894</c:v>
                      </c:pt>
                      <c:pt idx="9">
                        <c:v>4895</c:v>
                      </c:pt>
                      <c:pt idx="10">
                        <c:v>4896</c:v>
                      </c:pt>
                      <c:pt idx="11">
                        <c:v>4897</c:v>
                      </c:pt>
                      <c:pt idx="12">
                        <c:v>4898</c:v>
                      </c:pt>
                      <c:pt idx="13">
                        <c:v>4899</c:v>
                      </c:pt>
                      <c:pt idx="14">
                        <c:v>4900</c:v>
                      </c:pt>
                      <c:pt idx="15">
                        <c:v>4901</c:v>
                      </c:pt>
                      <c:pt idx="16">
                        <c:v>4902</c:v>
                      </c:pt>
                      <c:pt idx="17">
                        <c:v>4903</c:v>
                      </c:pt>
                      <c:pt idx="18">
                        <c:v>4904</c:v>
                      </c:pt>
                      <c:pt idx="19">
                        <c:v>4905</c:v>
                      </c:pt>
                      <c:pt idx="20">
                        <c:v>4906</c:v>
                      </c:pt>
                      <c:pt idx="21">
                        <c:v>4907</c:v>
                      </c:pt>
                      <c:pt idx="22">
                        <c:v>4908</c:v>
                      </c:pt>
                      <c:pt idx="23">
                        <c:v>4909</c:v>
                      </c:pt>
                      <c:pt idx="24">
                        <c:v>4910</c:v>
                      </c:pt>
                      <c:pt idx="25">
                        <c:v>4911</c:v>
                      </c:pt>
                      <c:pt idx="26">
                        <c:v>4912</c:v>
                      </c:pt>
                      <c:pt idx="27">
                        <c:v>4913</c:v>
                      </c:pt>
                      <c:pt idx="28">
                        <c:v>4914</c:v>
                      </c:pt>
                      <c:pt idx="29">
                        <c:v>4915</c:v>
                      </c:pt>
                      <c:pt idx="30">
                        <c:v>4916</c:v>
                      </c:pt>
                      <c:pt idx="31">
                        <c:v>4917</c:v>
                      </c:pt>
                      <c:pt idx="32">
                        <c:v>4918</c:v>
                      </c:pt>
                      <c:pt idx="33">
                        <c:v>4919</c:v>
                      </c:pt>
                      <c:pt idx="34">
                        <c:v>4920</c:v>
                      </c:pt>
                      <c:pt idx="35">
                        <c:v>4921</c:v>
                      </c:pt>
                      <c:pt idx="36">
                        <c:v>4922</c:v>
                      </c:pt>
                      <c:pt idx="37">
                        <c:v>4923</c:v>
                      </c:pt>
                      <c:pt idx="38">
                        <c:v>4924</c:v>
                      </c:pt>
                      <c:pt idx="39">
                        <c:v>4925</c:v>
                      </c:pt>
                      <c:pt idx="40">
                        <c:v>4926</c:v>
                      </c:pt>
                      <c:pt idx="41">
                        <c:v>4927</c:v>
                      </c:pt>
                      <c:pt idx="42">
                        <c:v>4928</c:v>
                      </c:pt>
                      <c:pt idx="43">
                        <c:v>4929</c:v>
                      </c:pt>
                      <c:pt idx="44">
                        <c:v>4930</c:v>
                      </c:pt>
                      <c:pt idx="45">
                        <c:v>4931</c:v>
                      </c:pt>
                      <c:pt idx="46">
                        <c:v>4932</c:v>
                      </c:pt>
                      <c:pt idx="47">
                        <c:v>4933</c:v>
                      </c:pt>
                      <c:pt idx="48">
                        <c:v>4934</c:v>
                      </c:pt>
                      <c:pt idx="49">
                        <c:v>4935</c:v>
                      </c:pt>
                      <c:pt idx="50">
                        <c:v>4936</c:v>
                      </c:pt>
                      <c:pt idx="51">
                        <c:v>4937</c:v>
                      </c:pt>
                      <c:pt idx="52">
                        <c:v>4938</c:v>
                      </c:pt>
                      <c:pt idx="53">
                        <c:v>4939</c:v>
                      </c:pt>
                      <c:pt idx="54">
                        <c:v>4940</c:v>
                      </c:pt>
                      <c:pt idx="55">
                        <c:v>4941</c:v>
                      </c:pt>
                      <c:pt idx="56">
                        <c:v>4942</c:v>
                      </c:pt>
                      <c:pt idx="57">
                        <c:v>4943</c:v>
                      </c:pt>
                      <c:pt idx="58">
                        <c:v>4944</c:v>
                      </c:pt>
                      <c:pt idx="59">
                        <c:v>4945</c:v>
                      </c:pt>
                      <c:pt idx="60">
                        <c:v>4946</c:v>
                      </c:pt>
                      <c:pt idx="61">
                        <c:v>4947</c:v>
                      </c:pt>
                      <c:pt idx="62">
                        <c:v>4948</c:v>
                      </c:pt>
                      <c:pt idx="63">
                        <c:v>4949</c:v>
                      </c:pt>
                      <c:pt idx="64">
                        <c:v>4950</c:v>
                      </c:pt>
                      <c:pt idx="65">
                        <c:v>4951</c:v>
                      </c:pt>
                      <c:pt idx="66">
                        <c:v>4952</c:v>
                      </c:pt>
                      <c:pt idx="67">
                        <c:v>4953</c:v>
                      </c:pt>
                      <c:pt idx="68">
                        <c:v>4954</c:v>
                      </c:pt>
                      <c:pt idx="69">
                        <c:v>4955</c:v>
                      </c:pt>
                      <c:pt idx="70">
                        <c:v>4956</c:v>
                      </c:pt>
                      <c:pt idx="71">
                        <c:v>4957</c:v>
                      </c:pt>
                      <c:pt idx="72">
                        <c:v>4958</c:v>
                      </c:pt>
                      <c:pt idx="73">
                        <c:v>4959</c:v>
                      </c:pt>
                      <c:pt idx="74">
                        <c:v>4960</c:v>
                      </c:pt>
                      <c:pt idx="75">
                        <c:v>4961</c:v>
                      </c:pt>
                      <c:pt idx="76">
                        <c:v>4962</c:v>
                      </c:pt>
                      <c:pt idx="77">
                        <c:v>4963</c:v>
                      </c:pt>
                      <c:pt idx="78">
                        <c:v>4964</c:v>
                      </c:pt>
                      <c:pt idx="79">
                        <c:v>4965</c:v>
                      </c:pt>
                      <c:pt idx="80">
                        <c:v>4966</c:v>
                      </c:pt>
                      <c:pt idx="81">
                        <c:v>4967</c:v>
                      </c:pt>
                      <c:pt idx="82">
                        <c:v>4968</c:v>
                      </c:pt>
                      <c:pt idx="83">
                        <c:v>4969</c:v>
                      </c:pt>
                      <c:pt idx="84">
                        <c:v>4970</c:v>
                      </c:pt>
                      <c:pt idx="85">
                        <c:v>4971</c:v>
                      </c:pt>
                      <c:pt idx="86">
                        <c:v>4972</c:v>
                      </c:pt>
                      <c:pt idx="87">
                        <c:v>4973</c:v>
                      </c:pt>
                      <c:pt idx="88">
                        <c:v>4974</c:v>
                      </c:pt>
                      <c:pt idx="89">
                        <c:v>4975</c:v>
                      </c:pt>
                      <c:pt idx="90">
                        <c:v>4976</c:v>
                      </c:pt>
                      <c:pt idx="91">
                        <c:v>4977</c:v>
                      </c:pt>
                      <c:pt idx="92">
                        <c:v>4978</c:v>
                      </c:pt>
                      <c:pt idx="93">
                        <c:v>4979</c:v>
                      </c:pt>
                      <c:pt idx="94">
                        <c:v>4980</c:v>
                      </c:pt>
                      <c:pt idx="95">
                        <c:v>4981</c:v>
                      </c:pt>
                      <c:pt idx="96">
                        <c:v>4982</c:v>
                      </c:pt>
                      <c:pt idx="97">
                        <c:v>4983</c:v>
                      </c:pt>
                      <c:pt idx="98">
                        <c:v>4984</c:v>
                      </c:pt>
                      <c:pt idx="99">
                        <c:v>4985</c:v>
                      </c:pt>
                      <c:pt idx="100">
                        <c:v>4986</c:v>
                      </c:pt>
                      <c:pt idx="101">
                        <c:v>4987</c:v>
                      </c:pt>
                      <c:pt idx="102">
                        <c:v>4988</c:v>
                      </c:pt>
                      <c:pt idx="103">
                        <c:v>4989</c:v>
                      </c:pt>
                      <c:pt idx="104">
                        <c:v>4990</c:v>
                      </c:pt>
                      <c:pt idx="105">
                        <c:v>4991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2.73</c:v>
                      </c:pt>
                      <c:pt idx="1">
                        <c:v>2.73</c:v>
                      </c:pt>
                      <c:pt idx="2">
                        <c:v>2.73</c:v>
                      </c:pt>
                      <c:pt idx="3">
                        <c:v>3.79</c:v>
                      </c:pt>
                      <c:pt idx="4">
                        <c:v>3.79</c:v>
                      </c:pt>
                      <c:pt idx="5">
                        <c:v>3.79</c:v>
                      </c:pt>
                      <c:pt idx="6">
                        <c:v>3.81</c:v>
                      </c:pt>
                      <c:pt idx="7">
                        <c:v>3.81</c:v>
                      </c:pt>
                      <c:pt idx="8">
                        <c:v>3.81</c:v>
                      </c:pt>
                      <c:pt idx="9">
                        <c:v>3.84</c:v>
                      </c:pt>
                      <c:pt idx="10">
                        <c:v>3.84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3.82</c:v>
                      </c:pt>
                      <c:pt idx="27">
                        <c:v>3.82</c:v>
                      </c:pt>
                      <c:pt idx="28">
                        <c:v>3.82</c:v>
                      </c:pt>
                      <c:pt idx="29">
                        <c:v>3.82</c:v>
                      </c:pt>
                      <c:pt idx="30">
                        <c:v>3.82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3.84</c:v>
                      </c:pt>
                      <c:pt idx="39">
                        <c:v>3.84</c:v>
                      </c:pt>
                      <c:pt idx="40">
                        <c:v>3.84</c:v>
                      </c:pt>
                      <c:pt idx="41">
                        <c:v>3.84</c:v>
                      </c:pt>
                      <c:pt idx="42">
                        <c:v>3.84</c:v>
                      </c:pt>
                      <c:pt idx="43">
                        <c:v>3.84</c:v>
                      </c:pt>
                      <c:pt idx="44">
                        <c:v>3.84</c:v>
                      </c:pt>
                      <c:pt idx="45">
                        <c:v>3.84</c:v>
                      </c:pt>
                      <c:pt idx="46">
                        <c:v>3.84</c:v>
                      </c:pt>
                      <c:pt idx="47">
                        <c:v>3.84</c:v>
                      </c:pt>
                      <c:pt idx="48">
                        <c:v>3.84</c:v>
                      </c:pt>
                      <c:pt idx="49">
                        <c:v>3.84</c:v>
                      </c:pt>
                      <c:pt idx="50">
                        <c:v>3.83</c:v>
                      </c:pt>
                      <c:pt idx="51">
                        <c:v>3.83</c:v>
                      </c:pt>
                      <c:pt idx="52">
                        <c:v>3.83</c:v>
                      </c:pt>
                      <c:pt idx="53">
                        <c:v>3.83</c:v>
                      </c:pt>
                      <c:pt idx="54">
                        <c:v>3.83</c:v>
                      </c:pt>
                      <c:pt idx="55">
                        <c:v>3.83</c:v>
                      </c:pt>
                      <c:pt idx="56">
                        <c:v>3.83</c:v>
                      </c:pt>
                      <c:pt idx="57">
                        <c:v>3.83</c:v>
                      </c:pt>
                      <c:pt idx="58">
                        <c:v>3.55</c:v>
                      </c:pt>
                      <c:pt idx="59">
                        <c:v>3.55</c:v>
                      </c:pt>
                      <c:pt idx="60">
                        <c:v>3.55</c:v>
                      </c:pt>
                      <c:pt idx="61">
                        <c:v>3.55</c:v>
                      </c:pt>
                      <c:pt idx="62">
                        <c:v>3.55</c:v>
                      </c:pt>
                      <c:pt idx="63">
                        <c:v>3.56</c:v>
                      </c:pt>
                      <c:pt idx="64">
                        <c:v>3.56</c:v>
                      </c:pt>
                      <c:pt idx="65">
                        <c:v>3.56</c:v>
                      </c:pt>
                      <c:pt idx="66">
                        <c:v>3.56</c:v>
                      </c:pt>
                      <c:pt idx="67">
                        <c:v>3.56</c:v>
                      </c:pt>
                      <c:pt idx="68">
                        <c:v>3.56</c:v>
                      </c:pt>
                      <c:pt idx="69">
                        <c:v>3.56</c:v>
                      </c:pt>
                      <c:pt idx="70">
                        <c:v>3.56</c:v>
                      </c:pt>
                      <c:pt idx="71">
                        <c:v>3.56</c:v>
                      </c:pt>
                      <c:pt idx="72">
                        <c:v>4.29</c:v>
                      </c:pt>
                      <c:pt idx="73">
                        <c:v>4.29</c:v>
                      </c:pt>
                      <c:pt idx="74">
                        <c:v>4.29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4.29</c:v>
                      </c:pt>
                      <c:pt idx="80">
                        <c:v>3.49</c:v>
                      </c:pt>
                      <c:pt idx="81">
                        <c:v>3.49</c:v>
                      </c:pt>
                      <c:pt idx="82">
                        <c:v>3.49</c:v>
                      </c:pt>
                      <c:pt idx="83">
                        <c:v>3.49</c:v>
                      </c:pt>
                      <c:pt idx="84">
                        <c:v>3.49</c:v>
                      </c:pt>
                      <c:pt idx="85">
                        <c:v>3.82</c:v>
                      </c:pt>
                      <c:pt idx="86">
                        <c:v>3.82</c:v>
                      </c:pt>
                      <c:pt idx="87">
                        <c:v>3.82</c:v>
                      </c:pt>
                      <c:pt idx="88">
                        <c:v>3.82</c:v>
                      </c:pt>
                      <c:pt idx="89">
                        <c:v>3.82</c:v>
                      </c:pt>
                      <c:pt idx="90">
                        <c:v>3.94</c:v>
                      </c:pt>
                      <c:pt idx="91">
                        <c:v>3.94</c:v>
                      </c:pt>
                      <c:pt idx="92">
                        <c:v>3.94</c:v>
                      </c:pt>
                      <c:pt idx="93">
                        <c:v>3.94</c:v>
                      </c:pt>
                      <c:pt idx="94">
                        <c:v>3.94</c:v>
                      </c:pt>
                      <c:pt idx="95">
                        <c:v>3.94</c:v>
                      </c:pt>
                      <c:pt idx="96">
                        <c:v>3.94</c:v>
                      </c:pt>
                      <c:pt idx="97">
                        <c:v>3.54</c:v>
                      </c:pt>
                      <c:pt idx="98">
                        <c:v>3.54</c:v>
                      </c:pt>
                      <c:pt idx="99">
                        <c:v>3.54</c:v>
                      </c:pt>
                      <c:pt idx="100">
                        <c:v>3.54</c:v>
                      </c:pt>
                      <c:pt idx="101">
                        <c:v>3.54</c:v>
                      </c:pt>
                      <c:pt idx="102">
                        <c:v>3.53</c:v>
                      </c:pt>
                      <c:pt idx="103">
                        <c:v>3.53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85-4652-A035-DB3C3C7A238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'#4'!$E$1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'#4'!$A$2:$A$105</c:f>
              <c:numCache>
                <c:formatCode>General</c:formatCode>
                <c:ptCount val="104"/>
                <c:pt idx="0">
                  <c:v>4886</c:v>
                </c:pt>
                <c:pt idx="1">
                  <c:v>4887</c:v>
                </c:pt>
                <c:pt idx="2">
                  <c:v>4888</c:v>
                </c:pt>
                <c:pt idx="3">
                  <c:v>4889</c:v>
                </c:pt>
                <c:pt idx="4">
                  <c:v>4890</c:v>
                </c:pt>
                <c:pt idx="5">
                  <c:v>4891</c:v>
                </c:pt>
                <c:pt idx="6">
                  <c:v>4892</c:v>
                </c:pt>
                <c:pt idx="7">
                  <c:v>4893</c:v>
                </c:pt>
                <c:pt idx="8">
                  <c:v>4894</c:v>
                </c:pt>
                <c:pt idx="9">
                  <c:v>4895</c:v>
                </c:pt>
                <c:pt idx="10">
                  <c:v>4896</c:v>
                </c:pt>
                <c:pt idx="11">
                  <c:v>4897</c:v>
                </c:pt>
                <c:pt idx="12">
                  <c:v>4898</c:v>
                </c:pt>
                <c:pt idx="13">
                  <c:v>4899</c:v>
                </c:pt>
                <c:pt idx="14">
                  <c:v>4900</c:v>
                </c:pt>
                <c:pt idx="15">
                  <c:v>4901</c:v>
                </c:pt>
                <c:pt idx="16">
                  <c:v>4902</c:v>
                </c:pt>
                <c:pt idx="17">
                  <c:v>4903</c:v>
                </c:pt>
                <c:pt idx="18">
                  <c:v>4904</c:v>
                </c:pt>
                <c:pt idx="19">
                  <c:v>4905</c:v>
                </c:pt>
                <c:pt idx="20">
                  <c:v>4906</c:v>
                </c:pt>
                <c:pt idx="21">
                  <c:v>4907</c:v>
                </c:pt>
                <c:pt idx="22">
                  <c:v>4908</c:v>
                </c:pt>
                <c:pt idx="23">
                  <c:v>4909</c:v>
                </c:pt>
                <c:pt idx="24">
                  <c:v>4910</c:v>
                </c:pt>
                <c:pt idx="25">
                  <c:v>4911</c:v>
                </c:pt>
                <c:pt idx="26">
                  <c:v>4912</c:v>
                </c:pt>
                <c:pt idx="27">
                  <c:v>4913</c:v>
                </c:pt>
                <c:pt idx="28">
                  <c:v>4914</c:v>
                </c:pt>
                <c:pt idx="29">
                  <c:v>4915</c:v>
                </c:pt>
                <c:pt idx="30">
                  <c:v>4916</c:v>
                </c:pt>
                <c:pt idx="31">
                  <c:v>4917</c:v>
                </c:pt>
                <c:pt idx="32">
                  <c:v>4918</c:v>
                </c:pt>
                <c:pt idx="33">
                  <c:v>4919</c:v>
                </c:pt>
                <c:pt idx="34">
                  <c:v>4920</c:v>
                </c:pt>
                <c:pt idx="35">
                  <c:v>4921</c:v>
                </c:pt>
                <c:pt idx="36">
                  <c:v>4922</c:v>
                </c:pt>
                <c:pt idx="37">
                  <c:v>4923</c:v>
                </c:pt>
                <c:pt idx="38">
                  <c:v>4924</c:v>
                </c:pt>
                <c:pt idx="39">
                  <c:v>4925</c:v>
                </c:pt>
                <c:pt idx="40">
                  <c:v>4926</c:v>
                </c:pt>
                <c:pt idx="41">
                  <c:v>4927</c:v>
                </c:pt>
                <c:pt idx="42">
                  <c:v>4928</c:v>
                </c:pt>
                <c:pt idx="43">
                  <c:v>4929</c:v>
                </c:pt>
                <c:pt idx="44">
                  <c:v>4930</c:v>
                </c:pt>
                <c:pt idx="45">
                  <c:v>4931</c:v>
                </c:pt>
                <c:pt idx="46">
                  <c:v>4932</c:v>
                </c:pt>
                <c:pt idx="47">
                  <c:v>4933</c:v>
                </c:pt>
                <c:pt idx="48">
                  <c:v>4934</c:v>
                </c:pt>
                <c:pt idx="49">
                  <c:v>4935</c:v>
                </c:pt>
                <c:pt idx="50">
                  <c:v>4936</c:v>
                </c:pt>
                <c:pt idx="51">
                  <c:v>4937</c:v>
                </c:pt>
                <c:pt idx="52">
                  <c:v>4938</c:v>
                </c:pt>
                <c:pt idx="53">
                  <c:v>4939</c:v>
                </c:pt>
                <c:pt idx="54">
                  <c:v>4940</c:v>
                </c:pt>
                <c:pt idx="55">
                  <c:v>4941</c:v>
                </c:pt>
                <c:pt idx="56">
                  <c:v>4942</c:v>
                </c:pt>
                <c:pt idx="57">
                  <c:v>4943</c:v>
                </c:pt>
                <c:pt idx="58">
                  <c:v>4944</c:v>
                </c:pt>
                <c:pt idx="59">
                  <c:v>4945</c:v>
                </c:pt>
                <c:pt idx="60">
                  <c:v>4946</c:v>
                </c:pt>
                <c:pt idx="61">
                  <c:v>4947</c:v>
                </c:pt>
                <c:pt idx="62">
                  <c:v>4948</c:v>
                </c:pt>
                <c:pt idx="63">
                  <c:v>4949</c:v>
                </c:pt>
                <c:pt idx="64">
                  <c:v>4950</c:v>
                </c:pt>
                <c:pt idx="65">
                  <c:v>4951</c:v>
                </c:pt>
                <c:pt idx="66">
                  <c:v>4952</c:v>
                </c:pt>
                <c:pt idx="67">
                  <c:v>4953</c:v>
                </c:pt>
                <c:pt idx="68">
                  <c:v>4954</c:v>
                </c:pt>
                <c:pt idx="69">
                  <c:v>4955</c:v>
                </c:pt>
                <c:pt idx="70">
                  <c:v>4956</c:v>
                </c:pt>
                <c:pt idx="71">
                  <c:v>4957</c:v>
                </c:pt>
                <c:pt idx="72">
                  <c:v>4958</c:v>
                </c:pt>
                <c:pt idx="73">
                  <c:v>4959</c:v>
                </c:pt>
                <c:pt idx="74">
                  <c:v>4960</c:v>
                </c:pt>
                <c:pt idx="75">
                  <c:v>4961</c:v>
                </c:pt>
                <c:pt idx="76">
                  <c:v>4962</c:v>
                </c:pt>
                <c:pt idx="77">
                  <c:v>4963</c:v>
                </c:pt>
                <c:pt idx="78">
                  <c:v>4964</c:v>
                </c:pt>
                <c:pt idx="79">
                  <c:v>4965</c:v>
                </c:pt>
                <c:pt idx="80">
                  <c:v>4966</c:v>
                </c:pt>
                <c:pt idx="81">
                  <c:v>4967</c:v>
                </c:pt>
                <c:pt idx="82">
                  <c:v>4968</c:v>
                </c:pt>
                <c:pt idx="83">
                  <c:v>4969</c:v>
                </c:pt>
                <c:pt idx="84">
                  <c:v>4970</c:v>
                </c:pt>
                <c:pt idx="85">
                  <c:v>4971</c:v>
                </c:pt>
                <c:pt idx="86">
                  <c:v>4972</c:v>
                </c:pt>
                <c:pt idx="87">
                  <c:v>4973</c:v>
                </c:pt>
                <c:pt idx="88">
                  <c:v>4974</c:v>
                </c:pt>
                <c:pt idx="89">
                  <c:v>4975</c:v>
                </c:pt>
                <c:pt idx="90">
                  <c:v>4976</c:v>
                </c:pt>
                <c:pt idx="91">
                  <c:v>4977</c:v>
                </c:pt>
                <c:pt idx="92">
                  <c:v>4978</c:v>
                </c:pt>
                <c:pt idx="93">
                  <c:v>4979</c:v>
                </c:pt>
                <c:pt idx="94">
                  <c:v>4980</c:v>
                </c:pt>
                <c:pt idx="95">
                  <c:v>4981</c:v>
                </c:pt>
                <c:pt idx="96">
                  <c:v>4982</c:v>
                </c:pt>
                <c:pt idx="97">
                  <c:v>4983</c:v>
                </c:pt>
                <c:pt idx="98">
                  <c:v>4984</c:v>
                </c:pt>
                <c:pt idx="99">
                  <c:v>4985</c:v>
                </c:pt>
                <c:pt idx="100">
                  <c:v>4986</c:v>
                </c:pt>
                <c:pt idx="101">
                  <c:v>4987</c:v>
                </c:pt>
                <c:pt idx="102">
                  <c:v>4988</c:v>
                </c:pt>
                <c:pt idx="103">
                  <c:v>4989</c:v>
                </c:pt>
              </c:numCache>
            </c:numRef>
          </c:cat>
          <c:val>
            <c:numRef>
              <c:f>'#4'!$E$2:$E$105</c:f>
              <c:numCache>
                <c:formatCode>General</c:formatCode>
                <c:ptCount val="10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36</c:v>
                </c:pt>
                <c:pt idx="101">
                  <c:v>36</c:v>
                </c:pt>
                <c:pt idx="102">
                  <c:v>34</c:v>
                </c:pt>
                <c:pt idx="10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5-4652-A035-DB3C3C7A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 val="max"/>
        <c:crossBetween val="between"/>
      </c:valAx>
      <c:catAx>
        <c:axId val="1257037103"/>
        <c:scaling>
          <c:orientation val="minMax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'#5'!$D$1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'#5'!$A$2:$A$135</c:f>
              <c:strCache>
                <c:ptCount val="13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  <c:pt idx="104">
                  <c:v>5102</c:v>
                </c:pt>
                <c:pt idx="105">
                  <c:v>5103</c:v>
                </c:pt>
                <c:pt idx="106">
                  <c:v>5104</c:v>
                </c:pt>
                <c:pt idx="107">
                  <c:v>5105</c:v>
                </c:pt>
                <c:pt idx="108">
                  <c:v>5106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'#5'!$D$2:$D$105</c:f>
              <c:numCache>
                <c:formatCode>General</c:formatCode>
                <c:ptCount val="10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9-4475-81A8-09144B15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'#5'!$B$1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'#5'!$B$2:$B$105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5830</c:v>
                      </c:pt>
                      <c:pt idx="1">
                        <c:v>5830</c:v>
                      </c:pt>
                      <c:pt idx="2">
                        <c:v>5830</c:v>
                      </c:pt>
                      <c:pt idx="3">
                        <c:v>5830</c:v>
                      </c:pt>
                      <c:pt idx="4">
                        <c:v>5830</c:v>
                      </c:pt>
                      <c:pt idx="5">
                        <c:v>5830</c:v>
                      </c:pt>
                      <c:pt idx="6">
                        <c:v>5830</c:v>
                      </c:pt>
                      <c:pt idx="7">
                        <c:v>6031</c:v>
                      </c:pt>
                      <c:pt idx="8">
                        <c:v>6031</c:v>
                      </c:pt>
                      <c:pt idx="9">
                        <c:v>6031</c:v>
                      </c:pt>
                      <c:pt idx="10">
                        <c:v>6031</c:v>
                      </c:pt>
                      <c:pt idx="11">
                        <c:v>6031</c:v>
                      </c:pt>
                      <c:pt idx="12">
                        <c:v>6031</c:v>
                      </c:pt>
                      <c:pt idx="13">
                        <c:v>6031</c:v>
                      </c:pt>
                      <c:pt idx="14">
                        <c:v>6031</c:v>
                      </c:pt>
                      <c:pt idx="15">
                        <c:v>6031</c:v>
                      </c:pt>
                      <c:pt idx="16">
                        <c:v>6031</c:v>
                      </c:pt>
                      <c:pt idx="17">
                        <c:v>6031</c:v>
                      </c:pt>
                      <c:pt idx="18">
                        <c:v>5615</c:v>
                      </c:pt>
                      <c:pt idx="19">
                        <c:v>5615</c:v>
                      </c:pt>
                      <c:pt idx="20">
                        <c:v>5615</c:v>
                      </c:pt>
                      <c:pt idx="21">
                        <c:v>5615</c:v>
                      </c:pt>
                      <c:pt idx="22">
                        <c:v>5615</c:v>
                      </c:pt>
                      <c:pt idx="23">
                        <c:v>5704</c:v>
                      </c:pt>
                      <c:pt idx="24">
                        <c:v>5704</c:v>
                      </c:pt>
                      <c:pt idx="25">
                        <c:v>5704</c:v>
                      </c:pt>
                      <c:pt idx="26">
                        <c:v>5704</c:v>
                      </c:pt>
                      <c:pt idx="27">
                        <c:v>5620</c:v>
                      </c:pt>
                      <c:pt idx="28">
                        <c:v>5620</c:v>
                      </c:pt>
                      <c:pt idx="29">
                        <c:v>5620</c:v>
                      </c:pt>
                      <c:pt idx="30">
                        <c:v>6009</c:v>
                      </c:pt>
                      <c:pt idx="31">
                        <c:v>6009</c:v>
                      </c:pt>
                      <c:pt idx="32">
                        <c:v>6009</c:v>
                      </c:pt>
                      <c:pt idx="33">
                        <c:v>6009</c:v>
                      </c:pt>
                      <c:pt idx="34">
                        <c:v>6009</c:v>
                      </c:pt>
                      <c:pt idx="35">
                        <c:v>6009</c:v>
                      </c:pt>
                      <c:pt idx="36">
                        <c:v>5918</c:v>
                      </c:pt>
                      <c:pt idx="37">
                        <c:v>5918</c:v>
                      </c:pt>
                      <c:pt idx="38">
                        <c:v>5918</c:v>
                      </c:pt>
                      <c:pt idx="39">
                        <c:v>5918</c:v>
                      </c:pt>
                      <c:pt idx="40">
                        <c:v>5918</c:v>
                      </c:pt>
                      <c:pt idx="41">
                        <c:v>5918</c:v>
                      </c:pt>
                      <c:pt idx="42">
                        <c:v>5918</c:v>
                      </c:pt>
                      <c:pt idx="43">
                        <c:v>5918</c:v>
                      </c:pt>
                      <c:pt idx="44">
                        <c:v>5918</c:v>
                      </c:pt>
                      <c:pt idx="45">
                        <c:v>5918</c:v>
                      </c:pt>
                      <c:pt idx="46">
                        <c:v>5918</c:v>
                      </c:pt>
                      <c:pt idx="47">
                        <c:v>5918</c:v>
                      </c:pt>
                      <c:pt idx="48">
                        <c:v>5918</c:v>
                      </c:pt>
                      <c:pt idx="49">
                        <c:v>5918</c:v>
                      </c:pt>
                      <c:pt idx="50">
                        <c:v>5367</c:v>
                      </c:pt>
                      <c:pt idx="51">
                        <c:v>5367</c:v>
                      </c:pt>
                      <c:pt idx="52">
                        <c:v>5367</c:v>
                      </c:pt>
                      <c:pt idx="53">
                        <c:v>5367</c:v>
                      </c:pt>
                      <c:pt idx="54">
                        <c:v>5367</c:v>
                      </c:pt>
                      <c:pt idx="55">
                        <c:v>5367</c:v>
                      </c:pt>
                      <c:pt idx="56">
                        <c:v>5367</c:v>
                      </c:pt>
                      <c:pt idx="57">
                        <c:v>5833</c:v>
                      </c:pt>
                      <c:pt idx="58">
                        <c:v>5833</c:v>
                      </c:pt>
                      <c:pt idx="59">
                        <c:v>5833</c:v>
                      </c:pt>
                      <c:pt idx="60">
                        <c:v>5833</c:v>
                      </c:pt>
                      <c:pt idx="61">
                        <c:v>5833</c:v>
                      </c:pt>
                      <c:pt idx="62">
                        <c:v>5833</c:v>
                      </c:pt>
                      <c:pt idx="63">
                        <c:v>5833</c:v>
                      </c:pt>
                      <c:pt idx="64">
                        <c:v>5833</c:v>
                      </c:pt>
                      <c:pt idx="65">
                        <c:v>5833</c:v>
                      </c:pt>
                      <c:pt idx="66">
                        <c:v>5833</c:v>
                      </c:pt>
                      <c:pt idx="67">
                        <c:v>5833</c:v>
                      </c:pt>
                      <c:pt idx="68">
                        <c:v>5833</c:v>
                      </c:pt>
                      <c:pt idx="69">
                        <c:v>5833</c:v>
                      </c:pt>
                      <c:pt idx="70">
                        <c:v>5833</c:v>
                      </c:pt>
                      <c:pt idx="71">
                        <c:v>5833</c:v>
                      </c:pt>
                      <c:pt idx="72">
                        <c:v>5833</c:v>
                      </c:pt>
                      <c:pt idx="73">
                        <c:v>5665</c:v>
                      </c:pt>
                      <c:pt idx="74">
                        <c:v>5681</c:v>
                      </c:pt>
                      <c:pt idx="75">
                        <c:v>5681</c:v>
                      </c:pt>
                      <c:pt idx="76">
                        <c:v>5681</c:v>
                      </c:pt>
                      <c:pt idx="77">
                        <c:v>5681</c:v>
                      </c:pt>
                      <c:pt idx="78">
                        <c:v>5681</c:v>
                      </c:pt>
                      <c:pt idx="79">
                        <c:v>5681</c:v>
                      </c:pt>
                      <c:pt idx="80">
                        <c:v>5681</c:v>
                      </c:pt>
                      <c:pt idx="81">
                        <c:v>5681</c:v>
                      </c:pt>
                      <c:pt idx="82">
                        <c:v>5681</c:v>
                      </c:pt>
                      <c:pt idx="83">
                        <c:v>5681</c:v>
                      </c:pt>
                      <c:pt idx="84">
                        <c:v>5681</c:v>
                      </c:pt>
                      <c:pt idx="85">
                        <c:v>5681</c:v>
                      </c:pt>
                      <c:pt idx="86">
                        <c:v>5681</c:v>
                      </c:pt>
                      <c:pt idx="87">
                        <c:v>5923</c:v>
                      </c:pt>
                      <c:pt idx="88">
                        <c:v>5923</c:v>
                      </c:pt>
                      <c:pt idx="89">
                        <c:v>5923</c:v>
                      </c:pt>
                      <c:pt idx="90">
                        <c:v>5923</c:v>
                      </c:pt>
                      <c:pt idx="91">
                        <c:v>5923</c:v>
                      </c:pt>
                      <c:pt idx="92">
                        <c:v>5923</c:v>
                      </c:pt>
                      <c:pt idx="93">
                        <c:v>5923</c:v>
                      </c:pt>
                      <c:pt idx="94">
                        <c:v>5923</c:v>
                      </c:pt>
                      <c:pt idx="95">
                        <c:v>5761</c:v>
                      </c:pt>
                      <c:pt idx="96">
                        <c:v>5761</c:v>
                      </c:pt>
                      <c:pt idx="97">
                        <c:v>5761</c:v>
                      </c:pt>
                      <c:pt idx="98">
                        <c:v>5761</c:v>
                      </c:pt>
                      <c:pt idx="99">
                        <c:v>5761</c:v>
                      </c:pt>
                      <c:pt idx="100">
                        <c:v>5761</c:v>
                      </c:pt>
                      <c:pt idx="101">
                        <c:v>5521</c:v>
                      </c:pt>
                      <c:pt idx="102">
                        <c:v>5521</c:v>
                      </c:pt>
                      <c:pt idx="103">
                        <c:v>5521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39-4475-81A8-09144B15580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37</c:v>
                      </c:pt>
                      <c:pt idx="17">
                        <c:v>37</c:v>
                      </c:pt>
                      <c:pt idx="18">
                        <c:v>37</c:v>
                      </c:pt>
                      <c:pt idx="19">
                        <c:v>40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37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39</c:v>
                      </c:pt>
                      <c:pt idx="49">
                        <c:v>39</c:v>
                      </c:pt>
                      <c:pt idx="50">
                        <c:v>39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41</c:v>
                      </c:pt>
                      <c:pt idx="59">
                        <c:v>41</c:v>
                      </c:pt>
                      <c:pt idx="60">
                        <c:v>41</c:v>
                      </c:pt>
                      <c:pt idx="61">
                        <c:v>41</c:v>
                      </c:pt>
                      <c:pt idx="62">
                        <c:v>41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40</c:v>
                      </c:pt>
                      <c:pt idx="66">
                        <c:v>40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33</c:v>
                      </c:pt>
                      <c:pt idx="72">
                        <c:v>33</c:v>
                      </c:pt>
                      <c:pt idx="73">
                        <c:v>33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37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36</c:v>
                      </c:pt>
                      <c:pt idx="96">
                        <c:v>36</c:v>
                      </c:pt>
                      <c:pt idx="97">
                        <c:v>36</c:v>
                      </c:pt>
                      <c:pt idx="98">
                        <c:v>37</c:v>
                      </c:pt>
                      <c:pt idx="99">
                        <c:v>37</c:v>
                      </c:pt>
                      <c:pt idx="100">
                        <c:v>37</c:v>
                      </c:pt>
                      <c:pt idx="101">
                        <c:v>37</c:v>
                      </c:pt>
                      <c:pt idx="102">
                        <c:v>37</c:v>
                      </c:pt>
                      <c:pt idx="103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39-4475-81A8-09144B15580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11650</c:v>
                      </c:pt>
                      <c:pt idx="1">
                        <c:v>11650</c:v>
                      </c:pt>
                      <c:pt idx="2">
                        <c:v>11650</c:v>
                      </c:pt>
                      <c:pt idx="3">
                        <c:v>11650</c:v>
                      </c:pt>
                      <c:pt idx="4">
                        <c:v>11650</c:v>
                      </c:pt>
                      <c:pt idx="5">
                        <c:v>11650</c:v>
                      </c:pt>
                      <c:pt idx="6">
                        <c:v>11650</c:v>
                      </c:pt>
                      <c:pt idx="7">
                        <c:v>11650</c:v>
                      </c:pt>
                      <c:pt idx="8">
                        <c:v>13340</c:v>
                      </c:pt>
                      <c:pt idx="9">
                        <c:v>13340</c:v>
                      </c:pt>
                      <c:pt idx="10">
                        <c:v>13340</c:v>
                      </c:pt>
                      <c:pt idx="11">
                        <c:v>13340</c:v>
                      </c:pt>
                      <c:pt idx="12">
                        <c:v>13340</c:v>
                      </c:pt>
                      <c:pt idx="13">
                        <c:v>13340</c:v>
                      </c:pt>
                      <c:pt idx="14">
                        <c:v>13340</c:v>
                      </c:pt>
                      <c:pt idx="15">
                        <c:v>13340</c:v>
                      </c:pt>
                      <c:pt idx="16">
                        <c:v>14030</c:v>
                      </c:pt>
                      <c:pt idx="17">
                        <c:v>14030</c:v>
                      </c:pt>
                      <c:pt idx="18">
                        <c:v>14030</c:v>
                      </c:pt>
                      <c:pt idx="19">
                        <c:v>11630</c:v>
                      </c:pt>
                      <c:pt idx="20">
                        <c:v>11630</c:v>
                      </c:pt>
                      <c:pt idx="21">
                        <c:v>11630</c:v>
                      </c:pt>
                      <c:pt idx="22">
                        <c:v>11630</c:v>
                      </c:pt>
                      <c:pt idx="23">
                        <c:v>11630</c:v>
                      </c:pt>
                      <c:pt idx="24">
                        <c:v>11630</c:v>
                      </c:pt>
                      <c:pt idx="25">
                        <c:v>11630</c:v>
                      </c:pt>
                      <c:pt idx="26">
                        <c:v>11630</c:v>
                      </c:pt>
                      <c:pt idx="27">
                        <c:v>11630</c:v>
                      </c:pt>
                      <c:pt idx="28">
                        <c:v>11630</c:v>
                      </c:pt>
                      <c:pt idx="29">
                        <c:v>11630</c:v>
                      </c:pt>
                      <c:pt idx="30">
                        <c:v>14730</c:v>
                      </c:pt>
                      <c:pt idx="31">
                        <c:v>14730</c:v>
                      </c:pt>
                      <c:pt idx="32">
                        <c:v>14730</c:v>
                      </c:pt>
                      <c:pt idx="33">
                        <c:v>13320</c:v>
                      </c:pt>
                      <c:pt idx="34">
                        <c:v>13320</c:v>
                      </c:pt>
                      <c:pt idx="35">
                        <c:v>13320</c:v>
                      </c:pt>
                      <c:pt idx="36">
                        <c:v>13320</c:v>
                      </c:pt>
                      <c:pt idx="37">
                        <c:v>13320</c:v>
                      </c:pt>
                      <c:pt idx="38">
                        <c:v>13320</c:v>
                      </c:pt>
                      <c:pt idx="39">
                        <c:v>13320</c:v>
                      </c:pt>
                      <c:pt idx="40">
                        <c:v>13320</c:v>
                      </c:pt>
                      <c:pt idx="41">
                        <c:v>13320</c:v>
                      </c:pt>
                      <c:pt idx="42">
                        <c:v>13320</c:v>
                      </c:pt>
                      <c:pt idx="43">
                        <c:v>13320</c:v>
                      </c:pt>
                      <c:pt idx="44">
                        <c:v>13320</c:v>
                      </c:pt>
                      <c:pt idx="45">
                        <c:v>13070</c:v>
                      </c:pt>
                      <c:pt idx="46">
                        <c:v>13070</c:v>
                      </c:pt>
                      <c:pt idx="47">
                        <c:v>13070</c:v>
                      </c:pt>
                      <c:pt idx="48">
                        <c:v>13070</c:v>
                      </c:pt>
                      <c:pt idx="49">
                        <c:v>13070</c:v>
                      </c:pt>
                      <c:pt idx="50">
                        <c:v>13070</c:v>
                      </c:pt>
                      <c:pt idx="51">
                        <c:v>12490</c:v>
                      </c:pt>
                      <c:pt idx="52">
                        <c:v>12490</c:v>
                      </c:pt>
                      <c:pt idx="53">
                        <c:v>12490</c:v>
                      </c:pt>
                      <c:pt idx="54">
                        <c:v>12490</c:v>
                      </c:pt>
                      <c:pt idx="55">
                        <c:v>12490</c:v>
                      </c:pt>
                      <c:pt idx="56">
                        <c:v>12490</c:v>
                      </c:pt>
                      <c:pt idx="57">
                        <c:v>12490</c:v>
                      </c:pt>
                      <c:pt idx="58">
                        <c:v>13960</c:v>
                      </c:pt>
                      <c:pt idx="59">
                        <c:v>13960</c:v>
                      </c:pt>
                      <c:pt idx="60">
                        <c:v>13960</c:v>
                      </c:pt>
                      <c:pt idx="61">
                        <c:v>13960</c:v>
                      </c:pt>
                      <c:pt idx="62">
                        <c:v>13960</c:v>
                      </c:pt>
                      <c:pt idx="63">
                        <c:v>15810</c:v>
                      </c:pt>
                      <c:pt idx="64">
                        <c:v>15810</c:v>
                      </c:pt>
                      <c:pt idx="65">
                        <c:v>15810</c:v>
                      </c:pt>
                      <c:pt idx="66">
                        <c:v>15810</c:v>
                      </c:pt>
                      <c:pt idx="67">
                        <c:v>12510</c:v>
                      </c:pt>
                      <c:pt idx="68">
                        <c:v>12510</c:v>
                      </c:pt>
                      <c:pt idx="69">
                        <c:v>12510</c:v>
                      </c:pt>
                      <c:pt idx="70">
                        <c:v>12510</c:v>
                      </c:pt>
                      <c:pt idx="71">
                        <c:v>12830</c:v>
                      </c:pt>
                      <c:pt idx="72">
                        <c:v>12830</c:v>
                      </c:pt>
                      <c:pt idx="73">
                        <c:v>12830</c:v>
                      </c:pt>
                      <c:pt idx="74">
                        <c:v>15430</c:v>
                      </c:pt>
                      <c:pt idx="75">
                        <c:v>15430</c:v>
                      </c:pt>
                      <c:pt idx="76">
                        <c:v>15430</c:v>
                      </c:pt>
                      <c:pt idx="77">
                        <c:v>14520</c:v>
                      </c:pt>
                      <c:pt idx="78">
                        <c:v>14520</c:v>
                      </c:pt>
                      <c:pt idx="79">
                        <c:v>14520</c:v>
                      </c:pt>
                      <c:pt idx="80">
                        <c:v>14520</c:v>
                      </c:pt>
                      <c:pt idx="81">
                        <c:v>14520</c:v>
                      </c:pt>
                      <c:pt idx="82">
                        <c:v>15210</c:v>
                      </c:pt>
                      <c:pt idx="83">
                        <c:v>15210</c:v>
                      </c:pt>
                      <c:pt idx="84">
                        <c:v>15210</c:v>
                      </c:pt>
                      <c:pt idx="85">
                        <c:v>16740</c:v>
                      </c:pt>
                      <c:pt idx="86">
                        <c:v>16740</c:v>
                      </c:pt>
                      <c:pt idx="87">
                        <c:v>16740</c:v>
                      </c:pt>
                      <c:pt idx="88">
                        <c:v>16740</c:v>
                      </c:pt>
                      <c:pt idx="89">
                        <c:v>16740</c:v>
                      </c:pt>
                      <c:pt idx="90">
                        <c:v>16740</c:v>
                      </c:pt>
                      <c:pt idx="91">
                        <c:v>16740</c:v>
                      </c:pt>
                      <c:pt idx="92">
                        <c:v>16740</c:v>
                      </c:pt>
                      <c:pt idx="93">
                        <c:v>16740</c:v>
                      </c:pt>
                      <c:pt idx="94">
                        <c:v>16740</c:v>
                      </c:pt>
                      <c:pt idx="95">
                        <c:v>17910</c:v>
                      </c:pt>
                      <c:pt idx="96">
                        <c:v>17910</c:v>
                      </c:pt>
                      <c:pt idx="97">
                        <c:v>17910</c:v>
                      </c:pt>
                      <c:pt idx="98">
                        <c:v>18540</c:v>
                      </c:pt>
                      <c:pt idx="99">
                        <c:v>18540</c:v>
                      </c:pt>
                      <c:pt idx="100">
                        <c:v>18540</c:v>
                      </c:pt>
                      <c:pt idx="101">
                        <c:v>18540</c:v>
                      </c:pt>
                      <c:pt idx="102">
                        <c:v>18540</c:v>
                      </c:pt>
                      <c:pt idx="103">
                        <c:v>18540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39-4475-81A8-09144B15580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3.48</c:v>
                      </c:pt>
                      <c:pt idx="1">
                        <c:v>3.48</c:v>
                      </c:pt>
                      <c:pt idx="2">
                        <c:v>3.48</c:v>
                      </c:pt>
                      <c:pt idx="3">
                        <c:v>3.48</c:v>
                      </c:pt>
                      <c:pt idx="4">
                        <c:v>3.48</c:v>
                      </c:pt>
                      <c:pt idx="5">
                        <c:v>3.48</c:v>
                      </c:pt>
                      <c:pt idx="6">
                        <c:v>3.48</c:v>
                      </c:pt>
                      <c:pt idx="7">
                        <c:v>3.48</c:v>
                      </c:pt>
                      <c:pt idx="8">
                        <c:v>3.61</c:v>
                      </c:pt>
                      <c:pt idx="9">
                        <c:v>3.61</c:v>
                      </c:pt>
                      <c:pt idx="10">
                        <c:v>3.61</c:v>
                      </c:pt>
                      <c:pt idx="11">
                        <c:v>3.61</c:v>
                      </c:pt>
                      <c:pt idx="12">
                        <c:v>3.61</c:v>
                      </c:pt>
                      <c:pt idx="13">
                        <c:v>3.61</c:v>
                      </c:pt>
                      <c:pt idx="14">
                        <c:v>3.61</c:v>
                      </c:pt>
                      <c:pt idx="15">
                        <c:v>3.61</c:v>
                      </c:pt>
                      <c:pt idx="16">
                        <c:v>3.62</c:v>
                      </c:pt>
                      <c:pt idx="17">
                        <c:v>3.62</c:v>
                      </c:pt>
                      <c:pt idx="18">
                        <c:v>3.62</c:v>
                      </c:pt>
                      <c:pt idx="19">
                        <c:v>3.6</c:v>
                      </c:pt>
                      <c:pt idx="20">
                        <c:v>3.6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3.6</c:v>
                      </c:pt>
                      <c:pt idx="25">
                        <c:v>3.6</c:v>
                      </c:pt>
                      <c:pt idx="26">
                        <c:v>3.6</c:v>
                      </c:pt>
                      <c:pt idx="27">
                        <c:v>3.6</c:v>
                      </c:pt>
                      <c:pt idx="28">
                        <c:v>3.6</c:v>
                      </c:pt>
                      <c:pt idx="29">
                        <c:v>3.6</c:v>
                      </c:pt>
                      <c:pt idx="30">
                        <c:v>3.48</c:v>
                      </c:pt>
                      <c:pt idx="31">
                        <c:v>3.48</c:v>
                      </c:pt>
                      <c:pt idx="32">
                        <c:v>3.48</c:v>
                      </c:pt>
                      <c:pt idx="33">
                        <c:v>3.47</c:v>
                      </c:pt>
                      <c:pt idx="34">
                        <c:v>3.47</c:v>
                      </c:pt>
                      <c:pt idx="35">
                        <c:v>3.47</c:v>
                      </c:pt>
                      <c:pt idx="36">
                        <c:v>3.47</c:v>
                      </c:pt>
                      <c:pt idx="37">
                        <c:v>3.47</c:v>
                      </c:pt>
                      <c:pt idx="38">
                        <c:v>3.47</c:v>
                      </c:pt>
                      <c:pt idx="39">
                        <c:v>3.47</c:v>
                      </c:pt>
                      <c:pt idx="40">
                        <c:v>3.47</c:v>
                      </c:pt>
                      <c:pt idx="41">
                        <c:v>3.47</c:v>
                      </c:pt>
                      <c:pt idx="42">
                        <c:v>3.47</c:v>
                      </c:pt>
                      <c:pt idx="43">
                        <c:v>3.47</c:v>
                      </c:pt>
                      <c:pt idx="44">
                        <c:v>3.47</c:v>
                      </c:pt>
                      <c:pt idx="45">
                        <c:v>3.83</c:v>
                      </c:pt>
                      <c:pt idx="46">
                        <c:v>3.83</c:v>
                      </c:pt>
                      <c:pt idx="47">
                        <c:v>3.83</c:v>
                      </c:pt>
                      <c:pt idx="48">
                        <c:v>3.83</c:v>
                      </c:pt>
                      <c:pt idx="49">
                        <c:v>3.83</c:v>
                      </c:pt>
                      <c:pt idx="50">
                        <c:v>3.83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3.89</c:v>
                      </c:pt>
                      <c:pt idx="59">
                        <c:v>3.89</c:v>
                      </c:pt>
                      <c:pt idx="60">
                        <c:v>3.89</c:v>
                      </c:pt>
                      <c:pt idx="61">
                        <c:v>3.89</c:v>
                      </c:pt>
                      <c:pt idx="62">
                        <c:v>3.89</c:v>
                      </c:pt>
                      <c:pt idx="63">
                        <c:v>3.82</c:v>
                      </c:pt>
                      <c:pt idx="64">
                        <c:v>3.82</c:v>
                      </c:pt>
                      <c:pt idx="65">
                        <c:v>3.82</c:v>
                      </c:pt>
                      <c:pt idx="66">
                        <c:v>3.82</c:v>
                      </c:pt>
                      <c:pt idx="67">
                        <c:v>4.07</c:v>
                      </c:pt>
                      <c:pt idx="68">
                        <c:v>4.07</c:v>
                      </c:pt>
                      <c:pt idx="69">
                        <c:v>4.07</c:v>
                      </c:pt>
                      <c:pt idx="70">
                        <c:v>4.07</c:v>
                      </c:pt>
                      <c:pt idx="71">
                        <c:v>4.07</c:v>
                      </c:pt>
                      <c:pt idx="72">
                        <c:v>4.07</c:v>
                      </c:pt>
                      <c:pt idx="73">
                        <c:v>4.07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3.24</c:v>
                      </c:pt>
                      <c:pt idx="78">
                        <c:v>3.24</c:v>
                      </c:pt>
                      <c:pt idx="79">
                        <c:v>3.24</c:v>
                      </c:pt>
                      <c:pt idx="80">
                        <c:v>3.24</c:v>
                      </c:pt>
                      <c:pt idx="81">
                        <c:v>3.24</c:v>
                      </c:pt>
                      <c:pt idx="82">
                        <c:v>3.81</c:v>
                      </c:pt>
                      <c:pt idx="83">
                        <c:v>3.81</c:v>
                      </c:pt>
                      <c:pt idx="84">
                        <c:v>3.81</c:v>
                      </c:pt>
                      <c:pt idx="85">
                        <c:v>8.83</c:v>
                      </c:pt>
                      <c:pt idx="86">
                        <c:v>8.83</c:v>
                      </c:pt>
                      <c:pt idx="87">
                        <c:v>8.83</c:v>
                      </c:pt>
                      <c:pt idx="88">
                        <c:v>8.83</c:v>
                      </c:pt>
                      <c:pt idx="89">
                        <c:v>8.83</c:v>
                      </c:pt>
                      <c:pt idx="90">
                        <c:v>8.83</c:v>
                      </c:pt>
                      <c:pt idx="91">
                        <c:v>8.83</c:v>
                      </c:pt>
                      <c:pt idx="92">
                        <c:v>8.83</c:v>
                      </c:pt>
                      <c:pt idx="93">
                        <c:v>8.83</c:v>
                      </c:pt>
                      <c:pt idx="94">
                        <c:v>8.83</c:v>
                      </c:pt>
                      <c:pt idx="95">
                        <c:v>3.81</c:v>
                      </c:pt>
                      <c:pt idx="96">
                        <c:v>3.81</c:v>
                      </c:pt>
                      <c:pt idx="97">
                        <c:v>3.81</c:v>
                      </c:pt>
                      <c:pt idx="98">
                        <c:v>3.83</c:v>
                      </c:pt>
                      <c:pt idx="99">
                        <c:v>3.83</c:v>
                      </c:pt>
                      <c:pt idx="100">
                        <c:v>3.83</c:v>
                      </c:pt>
                      <c:pt idx="101">
                        <c:v>3.83</c:v>
                      </c:pt>
                      <c:pt idx="102">
                        <c:v>3.83</c:v>
                      </c:pt>
                      <c:pt idx="103">
                        <c:v>3.83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39-4475-81A8-09144B15580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'#5'!$F$1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'#5'!$A$2:$A$105</c:f>
              <c:numCache>
                <c:formatCode>General</c:formatCode>
                <c:ptCount val="10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</c:numCache>
            </c:numRef>
          </c:cat>
          <c:val>
            <c:numRef>
              <c:f>'#5'!$F$2:$F$105</c:f>
              <c:numCache>
                <c:formatCode>General</c:formatCode>
                <c:ptCount val="104"/>
                <c:pt idx="0">
                  <c:v>2393</c:v>
                </c:pt>
                <c:pt idx="1">
                  <c:v>2393</c:v>
                </c:pt>
                <c:pt idx="2">
                  <c:v>2393</c:v>
                </c:pt>
                <c:pt idx="3">
                  <c:v>2393</c:v>
                </c:pt>
                <c:pt idx="4">
                  <c:v>2393</c:v>
                </c:pt>
                <c:pt idx="5">
                  <c:v>2393</c:v>
                </c:pt>
                <c:pt idx="6">
                  <c:v>2393</c:v>
                </c:pt>
                <c:pt idx="7">
                  <c:v>2393</c:v>
                </c:pt>
                <c:pt idx="8">
                  <c:v>2949</c:v>
                </c:pt>
                <c:pt idx="9">
                  <c:v>2949</c:v>
                </c:pt>
                <c:pt idx="10">
                  <c:v>2949</c:v>
                </c:pt>
                <c:pt idx="11">
                  <c:v>2949</c:v>
                </c:pt>
                <c:pt idx="12">
                  <c:v>2949</c:v>
                </c:pt>
                <c:pt idx="13">
                  <c:v>2949</c:v>
                </c:pt>
                <c:pt idx="14">
                  <c:v>2949</c:v>
                </c:pt>
                <c:pt idx="15">
                  <c:v>2949</c:v>
                </c:pt>
                <c:pt idx="16">
                  <c:v>2346</c:v>
                </c:pt>
                <c:pt idx="17">
                  <c:v>2346</c:v>
                </c:pt>
                <c:pt idx="18">
                  <c:v>2346</c:v>
                </c:pt>
                <c:pt idx="19">
                  <c:v>2256</c:v>
                </c:pt>
                <c:pt idx="20">
                  <c:v>2256</c:v>
                </c:pt>
                <c:pt idx="21">
                  <c:v>2256</c:v>
                </c:pt>
                <c:pt idx="22">
                  <c:v>2256</c:v>
                </c:pt>
                <c:pt idx="23">
                  <c:v>2256</c:v>
                </c:pt>
                <c:pt idx="24">
                  <c:v>2256</c:v>
                </c:pt>
                <c:pt idx="25">
                  <c:v>2256</c:v>
                </c:pt>
                <c:pt idx="26">
                  <c:v>2256</c:v>
                </c:pt>
                <c:pt idx="27">
                  <c:v>2256</c:v>
                </c:pt>
                <c:pt idx="28">
                  <c:v>2256</c:v>
                </c:pt>
                <c:pt idx="29">
                  <c:v>2256</c:v>
                </c:pt>
                <c:pt idx="30">
                  <c:v>2783</c:v>
                </c:pt>
                <c:pt idx="31">
                  <c:v>2783</c:v>
                </c:pt>
                <c:pt idx="32">
                  <c:v>2783</c:v>
                </c:pt>
                <c:pt idx="33">
                  <c:v>2903</c:v>
                </c:pt>
                <c:pt idx="34">
                  <c:v>2903</c:v>
                </c:pt>
                <c:pt idx="35">
                  <c:v>2903</c:v>
                </c:pt>
                <c:pt idx="36">
                  <c:v>2903</c:v>
                </c:pt>
                <c:pt idx="37">
                  <c:v>2903</c:v>
                </c:pt>
                <c:pt idx="38">
                  <c:v>2903</c:v>
                </c:pt>
                <c:pt idx="39">
                  <c:v>2903</c:v>
                </c:pt>
                <c:pt idx="40">
                  <c:v>2903</c:v>
                </c:pt>
                <c:pt idx="41">
                  <c:v>2903</c:v>
                </c:pt>
                <c:pt idx="42">
                  <c:v>2903</c:v>
                </c:pt>
                <c:pt idx="43">
                  <c:v>2903</c:v>
                </c:pt>
                <c:pt idx="44">
                  <c:v>2903</c:v>
                </c:pt>
                <c:pt idx="45">
                  <c:v>2176</c:v>
                </c:pt>
                <c:pt idx="46">
                  <c:v>2176</c:v>
                </c:pt>
                <c:pt idx="47">
                  <c:v>2176</c:v>
                </c:pt>
                <c:pt idx="48">
                  <c:v>2176</c:v>
                </c:pt>
                <c:pt idx="49">
                  <c:v>2176</c:v>
                </c:pt>
                <c:pt idx="50">
                  <c:v>2176</c:v>
                </c:pt>
                <c:pt idx="51">
                  <c:v>2148</c:v>
                </c:pt>
                <c:pt idx="52">
                  <c:v>2148</c:v>
                </c:pt>
                <c:pt idx="53">
                  <c:v>2148</c:v>
                </c:pt>
                <c:pt idx="54">
                  <c:v>2148</c:v>
                </c:pt>
                <c:pt idx="55">
                  <c:v>2148</c:v>
                </c:pt>
                <c:pt idx="56">
                  <c:v>2148</c:v>
                </c:pt>
                <c:pt idx="57">
                  <c:v>2148</c:v>
                </c:pt>
                <c:pt idx="58">
                  <c:v>2440</c:v>
                </c:pt>
                <c:pt idx="59">
                  <c:v>2440</c:v>
                </c:pt>
                <c:pt idx="60">
                  <c:v>2440</c:v>
                </c:pt>
                <c:pt idx="61">
                  <c:v>2440</c:v>
                </c:pt>
                <c:pt idx="62">
                  <c:v>2440</c:v>
                </c:pt>
                <c:pt idx="63">
                  <c:v>2644</c:v>
                </c:pt>
                <c:pt idx="64">
                  <c:v>2644</c:v>
                </c:pt>
                <c:pt idx="65">
                  <c:v>2644</c:v>
                </c:pt>
                <c:pt idx="66">
                  <c:v>2644</c:v>
                </c:pt>
                <c:pt idx="67">
                  <c:v>2027</c:v>
                </c:pt>
                <c:pt idx="68">
                  <c:v>2027</c:v>
                </c:pt>
                <c:pt idx="69">
                  <c:v>2027</c:v>
                </c:pt>
                <c:pt idx="70">
                  <c:v>2027</c:v>
                </c:pt>
                <c:pt idx="71">
                  <c:v>2059</c:v>
                </c:pt>
                <c:pt idx="72">
                  <c:v>2059</c:v>
                </c:pt>
                <c:pt idx="73">
                  <c:v>2059</c:v>
                </c:pt>
                <c:pt idx="74">
                  <c:v>2450</c:v>
                </c:pt>
                <c:pt idx="75">
                  <c:v>2450</c:v>
                </c:pt>
                <c:pt idx="76">
                  <c:v>2450</c:v>
                </c:pt>
                <c:pt idx="77">
                  <c:v>2875</c:v>
                </c:pt>
                <c:pt idx="78">
                  <c:v>2875</c:v>
                </c:pt>
                <c:pt idx="79">
                  <c:v>2875</c:v>
                </c:pt>
                <c:pt idx="80">
                  <c:v>2875</c:v>
                </c:pt>
                <c:pt idx="81">
                  <c:v>2875</c:v>
                </c:pt>
                <c:pt idx="82">
                  <c:v>2733</c:v>
                </c:pt>
                <c:pt idx="83">
                  <c:v>2733</c:v>
                </c:pt>
                <c:pt idx="84">
                  <c:v>2733</c:v>
                </c:pt>
                <c:pt idx="85">
                  <c:v>2665</c:v>
                </c:pt>
                <c:pt idx="86">
                  <c:v>2665</c:v>
                </c:pt>
                <c:pt idx="87">
                  <c:v>2665</c:v>
                </c:pt>
                <c:pt idx="88">
                  <c:v>2665</c:v>
                </c:pt>
                <c:pt idx="89">
                  <c:v>2665</c:v>
                </c:pt>
                <c:pt idx="90">
                  <c:v>2665</c:v>
                </c:pt>
                <c:pt idx="91">
                  <c:v>2665</c:v>
                </c:pt>
                <c:pt idx="92">
                  <c:v>2665</c:v>
                </c:pt>
                <c:pt idx="93">
                  <c:v>2665</c:v>
                </c:pt>
                <c:pt idx="94">
                  <c:v>2665</c:v>
                </c:pt>
                <c:pt idx="95">
                  <c:v>2958</c:v>
                </c:pt>
                <c:pt idx="96">
                  <c:v>2958</c:v>
                </c:pt>
                <c:pt idx="97">
                  <c:v>2958</c:v>
                </c:pt>
                <c:pt idx="98">
                  <c:v>3396</c:v>
                </c:pt>
                <c:pt idx="99">
                  <c:v>3396</c:v>
                </c:pt>
                <c:pt idx="100">
                  <c:v>3396</c:v>
                </c:pt>
                <c:pt idx="101">
                  <c:v>3396</c:v>
                </c:pt>
                <c:pt idx="102">
                  <c:v>3396</c:v>
                </c:pt>
                <c:pt idx="103">
                  <c:v>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9-4475-81A8-09144B15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'#5'!$B$1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'#5'!$A$2:$A$135</c:f>
              <c:strCache>
                <c:ptCount val="13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  <c:pt idx="104">
                  <c:v>5102</c:v>
                </c:pt>
                <c:pt idx="105">
                  <c:v>5103</c:v>
                </c:pt>
                <c:pt idx="106">
                  <c:v>5104</c:v>
                </c:pt>
                <c:pt idx="107">
                  <c:v>5105</c:v>
                </c:pt>
                <c:pt idx="108">
                  <c:v>5106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'#5'!$B$2:$B$105</c:f>
              <c:numCache>
                <c:formatCode>General</c:formatCode>
                <c:ptCount val="104"/>
                <c:pt idx="0">
                  <c:v>5830</c:v>
                </c:pt>
                <c:pt idx="1">
                  <c:v>5830</c:v>
                </c:pt>
                <c:pt idx="2">
                  <c:v>5830</c:v>
                </c:pt>
                <c:pt idx="3">
                  <c:v>5830</c:v>
                </c:pt>
                <c:pt idx="4">
                  <c:v>5830</c:v>
                </c:pt>
                <c:pt idx="5">
                  <c:v>5830</c:v>
                </c:pt>
                <c:pt idx="6">
                  <c:v>5830</c:v>
                </c:pt>
                <c:pt idx="7">
                  <c:v>6031</c:v>
                </c:pt>
                <c:pt idx="8">
                  <c:v>6031</c:v>
                </c:pt>
                <c:pt idx="9">
                  <c:v>6031</c:v>
                </c:pt>
                <c:pt idx="10">
                  <c:v>6031</c:v>
                </c:pt>
                <c:pt idx="11">
                  <c:v>6031</c:v>
                </c:pt>
                <c:pt idx="12">
                  <c:v>6031</c:v>
                </c:pt>
                <c:pt idx="13">
                  <c:v>6031</c:v>
                </c:pt>
                <c:pt idx="14">
                  <c:v>6031</c:v>
                </c:pt>
                <c:pt idx="15">
                  <c:v>6031</c:v>
                </c:pt>
                <c:pt idx="16">
                  <c:v>6031</c:v>
                </c:pt>
                <c:pt idx="17">
                  <c:v>6031</c:v>
                </c:pt>
                <c:pt idx="18">
                  <c:v>5615</c:v>
                </c:pt>
                <c:pt idx="19">
                  <c:v>5615</c:v>
                </c:pt>
                <c:pt idx="20">
                  <c:v>5615</c:v>
                </c:pt>
                <c:pt idx="21">
                  <c:v>5615</c:v>
                </c:pt>
                <c:pt idx="22">
                  <c:v>5615</c:v>
                </c:pt>
                <c:pt idx="23">
                  <c:v>5704</c:v>
                </c:pt>
                <c:pt idx="24">
                  <c:v>5704</c:v>
                </c:pt>
                <c:pt idx="25">
                  <c:v>5704</c:v>
                </c:pt>
                <c:pt idx="26">
                  <c:v>5704</c:v>
                </c:pt>
                <c:pt idx="27">
                  <c:v>5620</c:v>
                </c:pt>
                <c:pt idx="28">
                  <c:v>5620</c:v>
                </c:pt>
                <c:pt idx="29">
                  <c:v>5620</c:v>
                </c:pt>
                <c:pt idx="30">
                  <c:v>6009</c:v>
                </c:pt>
                <c:pt idx="31">
                  <c:v>6009</c:v>
                </c:pt>
                <c:pt idx="32">
                  <c:v>6009</c:v>
                </c:pt>
                <c:pt idx="33">
                  <c:v>6009</c:v>
                </c:pt>
                <c:pt idx="34">
                  <c:v>6009</c:v>
                </c:pt>
                <c:pt idx="35">
                  <c:v>6009</c:v>
                </c:pt>
                <c:pt idx="36">
                  <c:v>5918</c:v>
                </c:pt>
                <c:pt idx="37">
                  <c:v>5918</c:v>
                </c:pt>
                <c:pt idx="38">
                  <c:v>5918</c:v>
                </c:pt>
                <c:pt idx="39">
                  <c:v>5918</c:v>
                </c:pt>
                <c:pt idx="40">
                  <c:v>5918</c:v>
                </c:pt>
                <c:pt idx="41">
                  <c:v>5918</c:v>
                </c:pt>
                <c:pt idx="42">
                  <c:v>5918</c:v>
                </c:pt>
                <c:pt idx="43">
                  <c:v>5918</c:v>
                </c:pt>
                <c:pt idx="44">
                  <c:v>5918</c:v>
                </c:pt>
                <c:pt idx="45">
                  <c:v>5918</c:v>
                </c:pt>
                <c:pt idx="46">
                  <c:v>5918</c:v>
                </c:pt>
                <c:pt idx="47">
                  <c:v>5918</c:v>
                </c:pt>
                <c:pt idx="48">
                  <c:v>5918</c:v>
                </c:pt>
                <c:pt idx="49">
                  <c:v>5918</c:v>
                </c:pt>
                <c:pt idx="50">
                  <c:v>5367</c:v>
                </c:pt>
                <c:pt idx="51">
                  <c:v>5367</c:v>
                </c:pt>
                <c:pt idx="52">
                  <c:v>5367</c:v>
                </c:pt>
                <c:pt idx="53">
                  <c:v>5367</c:v>
                </c:pt>
                <c:pt idx="54">
                  <c:v>5367</c:v>
                </c:pt>
                <c:pt idx="55">
                  <c:v>5367</c:v>
                </c:pt>
                <c:pt idx="56">
                  <c:v>5367</c:v>
                </c:pt>
                <c:pt idx="57">
                  <c:v>5833</c:v>
                </c:pt>
                <c:pt idx="58">
                  <c:v>5833</c:v>
                </c:pt>
                <c:pt idx="59">
                  <c:v>5833</c:v>
                </c:pt>
                <c:pt idx="60">
                  <c:v>5833</c:v>
                </c:pt>
                <c:pt idx="61">
                  <c:v>5833</c:v>
                </c:pt>
                <c:pt idx="62">
                  <c:v>5833</c:v>
                </c:pt>
                <c:pt idx="63">
                  <c:v>5833</c:v>
                </c:pt>
                <c:pt idx="64">
                  <c:v>5833</c:v>
                </c:pt>
                <c:pt idx="65">
                  <c:v>5833</c:v>
                </c:pt>
                <c:pt idx="66">
                  <c:v>5833</c:v>
                </c:pt>
                <c:pt idx="67">
                  <c:v>5833</c:v>
                </c:pt>
                <c:pt idx="68">
                  <c:v>5833</c:v>
                </c:pt>
                <c:pt idx="69">
                  <c:v>5833</c:v>
                </c:pt>
                <c:pt idx="70">
                  <c:v>5833</c:v>
                </c:pt>
                <c:pt idx="71">
                  <c:v>5833</c:v>
                </c:pt>
                <c:pt idx="72">
                  <c:v>5833</c:v>
                </c:pt>
                <c:pt idx="73">
                  <c:v>5665</c:v>
                </c:pt>
                <c:pt idx="74">
                  <c:v>5681</c:v>
                </c:pt>
                <c:pt idx="75">
                  <c:v>5681</c:v>
                </c:pt>
                <c:pt idx="76">
                  <c:v>5681</c:v>
                </c:pt>
                <c:pt idx="77">
                  <c:v>5681</c:v>
                </c:pt>
                <c:pt idx="78">
                  <c:v>5681</c:v>
                </c:pt>
                <c:pt idx="79">
                  <c:v>5681</c:v>
                </c:pt>
                <c:pt idx="80">
                  <c:v>5681</c:v>
                </c:pt>
                <c:pt idx="81">
                  <c:v>5681</c:v>
                </c:pt>
                <c:pt idx="82">
                  <c:v>5681</c:v>
                </c:pt>
                <c:pt idx="83">
                  <c:v>5681</c:v>
                </c:pt>
                <c:pt idx="84">
                  <c:v>5681</c:v>
                </c:pt>
                <c:pt idx="85">
                  <c:v>5681</c:v>
                </c:pt>
                <c:pt idx="86">
                  <c:v>5681</c:v>
                </c:pt>
                <c:pt idx="87">
                  <c:v>5923</c:v>
                </c:pt>
                <c:pt idx="88">
                  <c:v>5923</c:v>
                </c:pt>
                <c:pt idx="89">
                  <c:v>5923</c:v>
                </c:pt>
                <c:pt idx="90">
                  <c:v>5923</c:v>
                </c:pt>
                <c:pt idx="91">
                  <c:v>5923</c:v>
                </c:pt>
                <c:pt idx="92">
                  <c:v>5923</c:v>
                </c:pt>
                <c:pt idx="93">
                  <c:v>5923</c:v>
                </c:pt>
                <c:pt idx="94">
                  <c:v>5923</c:v>
                </c:pt>
                <c:pt idx="95">
                  <c:v>5761</c:v>
                </c:pt>
                <c:pt idx="96">
                  <c:v>5761</c:v>
                </c:pt>
                <c:pt idx="97">
                  <c:v>5761</c:v>
                </c:pt>
                <c:pt idx="98">
                  <c:v>5761</c:v>
                </c:pt>
                <c:pt idx="99">
                  <c:v>5761</c:v>
                </c:pt>
                <c:pt idx="100">
                  <c:v>5761</c:v>
                </c:pt>
                <c:pt idx="101">
                  <c:v>5521</c:v>
                </c:pt>
                <c:pt idx="102">
                  <c:v>5521</c:v>
                </c:pt>
                <c:pt idx="103">
                  <c:v>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5-4D7F-B5E1-C2680B95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'#5'!$D$1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'#5'!$D$2:$D$105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  <c:pt idx="18">
                        <c:v>75</c:v>
                      </c:pt>
                      <c:pt idx="19">
                        <c:v>75</c:v>
                      </c:pt>
                      <c:pt idx="20">
                        <c:v>75</c:v>
                      </c:pt>
                      <c:pt idx="21">
                        <c:v>75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70</c:v>
                      </c:pt>
                      <c:pt idx="28">
                        <c:v>70</c:v>
                      </c:pt>
                      <c:pt idx="29">
                        <c:v>70</c:v>
                      </c:pt>
                      <c:pt idx="30">
                        <c:v>80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80</c:v>
                      </c:pt>
                      <c:pt idx="34">
                        <c:v>80</c:v>
                      </c:pt>
                      <c:pt idx="35">
                        <c:v>80</c:v>
                      </c:pt>
                      <c:pt idx="36">
                        <c:v>81</c:v>
                      </c:pt>
                      <c:pt idx="37">
                        <c:v>81</c:v>
                      </c:pt>
                      <c:pt idx="38">
                        <c:v>81</c:v>
                      </c:pt>
                      <c:pt idx="39">
                        <c:v>81</c:v>
                      </c:pt>
                      <c:pt idx="40">
                        <c:v>81</c:v>
                      </c:pt>
                      <c:pt idx="41">
                        <c:v>81</c:v>
                      </c:pt>
                      <c:pt idx="42">
                        <c:v>81</c:v>
                      </c:pt>
                      <c:pt idx="43">
                        <c:v>81</c:v>
                      </c:pt>
                      <c:pt idx="44">
                        <c:v>81</c:v>
                      </c:pt>
                      <c:pt idx="45">
                        <c:v>81</c:v>
                      </c:pt>
                      <c:pt idx="46">
                        <c:v>81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81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72</c:v>
                      </c:pt>
                      <c:pt idx="54">
                        <c:v>72</c:v>
                      </c:pt>
                      <c:pt idx="55">
                        <c:v>72</c:v>
                      </c:pt>
                      <c:pt idx="56">
                        <c:v>72</c:v>
                      </c:pt>
                      <c:pt idx="57">
                        <c:v>74</c:v>
                      </c:pt>
                      <c:pt idx="58">
                        <c:v>74</c:v>
                      </c:pt>
                      <c:pt idx="59">
                        <c:v>74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71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70</c:v>
                      </c:pt>
                      <c:pt idx="77">
                        <c:v>70</c:v>
                      </c:pt>
                      <c:pt idx="78">
                        <c:v>70</c:v>
                      </c:pt>
                      <c:pt idx="79">
                        <c:v>70</c:v>
                      </c:pt>
                      <c:pt idx="80">
                        <c:v>70</c:v>
                      </c:pt>
                      <c:pt idx="81">
                        <c:v>70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78</c:v>
                      </c:pt>
                      <c:pt idx="92">
                        <c:v>78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67</c:v>
                      </c:pt>
                      <c:pt idx="96">
                        <c:v>67</c:v>
                      </c:pt>
                      <c:pt idx="97">
                        <c:v>67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72</c:v>
                      </c:pt>
                      <c:pt idx="102">
                        <c:v>72</c:v>
                      </c:pt>
                      <c:pt idx="103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F5-4D7F-B5E1-C2680B95A6B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37</c:v>
                      </c:pt>
                      <c:pt idx="17">
                        <c:v>37</c:v>
                      </c:pt>
                      <c:pt idx="18">
                        <c:v>37</c:v>
                      </c:pt>
                      <c:pt idx="19">
                        <c:v>40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37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39</c:v>
                      </c:pt>
                      <c:pt idx="49">
                        <c:v>39</c:v>
                      </c:pt>
                      <c:pt idx="50">
                        <c:v>39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41</c:v>
                      </c:pt>
                      <c:pt idx="59">
                        <c:v>41</c:v>
                      </c:pt>
                      <c:pt idx="60">
                        <c:v>41</c:v>
                      </c:pt>
                      <c:pt idx="61">
                        <c:v>41</c:v>
                      </c:pt>
                      <c:pt idx="62">
                        <c:v>41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40</c:v>
                      </c:pt>
                      <c:pt idx="66">
                        <c:v>40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33</c:v>
                      </c:pt>
                      <c:pt idx="72">
                        <c:v>33</c:v>
                      </c:pt>
                      <c:pt idx="73">
                        <c:v>33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37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36</c:v>
                      </c:pt>
                      <c:pt idx="96">
                        <c:v>36</c:v>
                      </c:pt>
                      <c:pt idx="97">
                        <c:v>36</c:v>
                      </c:pt>
                      <c:pt idx="98">
                        <c:v>37</c:v>
                      </c:pt>
                      <c:pt idx="99">
                        <c:v>37</c:v>
                      </c:pt>
                      <c:pt idx="100">
                        <c:v>37</c:v>
                      </c:pt>
                      <c:pt idx="101">
                        <c:v>37</c:v>
                      </c:pt>
                      <c:pt idx="102">
                        <c:v>37</c:v>
                      </c:pt>
                      <c:pt idx="103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F5-4D7F-B5E1-C2680B95A6B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11650</c:v>
                      </c:pt>
                      <c:pt idx="1">
                        <c:v>11650</c:v>
                      </c:pt>
                      <c:pt idx="2">
                        <c:v>11650</c:v>
                      </c:pt>
                      <c:pt idx="3">
                        <c:v>11650</c:v>
                      </c:pt>
                      <c:pt idx="4">
                        <c:v>11650</c:v>
                      </c:pt>
                      <c:pt idx="5">
                        <c:v>11650</c:v>
                      </c:pt>
                      <c:pt idx="6">
                        <c:v>11650</c:v>
                      </c:pt>
                      <c:pt idx="7">
                        <c:v>11650</c:v>
                      </c:pt>
                      <c:pt idx="8">
                        <c:v>13340</c:v>
                      </c:pt>
                      <c:pt idx="9">
                        <c:v>13340</c:v>
                      </c:pt>
                      <c:pt idx="10">
                        <c:v>13340</c:v>
                      </c:pt>
                      <c:pt idx="11">
                        <c:v>13340</c:v>
                      </c:pt>
                      <c:pt idx="12">
                        <c:v>13340</c:v>
                      </c:pt>
                      <c:pt idx="13">
                        <c:v>13340</c:v>
                      </c:pt>
                      <c:pt idx="14">
                        <c:v>13340</c:v>
                      </c:pt>
                      <c:pt idx="15">
                        <c:v>13340</c:v>
                      </c:pt>
                      <c:pt idx="16">
                        <c:v>14030</c:v>
                      </c:pt>
                      <c:pt idx="17">
                        <c:v>14030</c:v>
                      </c:pt>
                      <c:pt idx="18">
                        <c:v>14030</c:v>
                      </c:pt>
                      <c:pt idx="19">
                        <c:v>11630</c:v>
                      </c:pt>
                      <c:pt idx="20">
                        <c:v>11630</c:v>
                      </c:pt>
                      <c:pt idx="21">
                        <c:v>11630</c:v>
                      </c:pt>
                      <c:pt idx="22">
                        <c:v>11630</c:v>
                      </c:pt>
                      <c:pt idx="23">
                        <c:v>11630</c:v>
                      </c:pt>
                      <c:pt idx="24">
                        <c:v>11630</c:v>
                      </c:pt>
                      <c:pt idx="25">
                        <c:v>11630</c:v>
                      </c:pt>
                      <c:pt idx="26">
                        <c:v>11630</c:v>
                      </c:pt>
                      <c:pt idx="27">
                        <c:v>11630</c:v>
                      </c:pt>
                      <c:pt idx="28">
                        <c:v>11630</c:v>
                      </c:pt>
                      <c:pt idx="29">
                        <c:v>11630</c:v>
                      </c:pt>
                      <c:pt idx="30">
                        <c:v>14730</c:v>
                      </c:pt>
                      <c:pt idx="31">
                        <c:v>14730</c:v>
                      </c:pt>
                      <c:pt idx="32">
                        <c:v>14730</c:v>
                      </c:pt>
                      <c:pt idx="33">
                        <c:v>13320</c:v>
                      </c:pt>
                      <c:pt idx="34">
                        <c:v>13320</c:v>
                      </c:pt>
                      <c:pt idx="35">
                        <c:v>13320</c:v>
                      </c:pt>
                      <c:pt idx="36">
                        <c:v>13320</c:v>
                      </c:pt>
                      <c:pt idx="37">
                        <c:v>13320</c:v>
                      </c:pt>
                      <c:pt idx="38">
                        <c:v>13320</c:v>
                      </c:pt>
                      <c:pt idx="39">
                        <c:v>13320</c:v>
                      </c:pt>
                      <c:pt idx="40">
                        <c:v>13320</c:v>
                      </c:pt>
                      <c:pt idx="41">
                        <c:v>13320</c:v>
                      </c:pt>
                      <c:pt idx="42">
                        <c:v>13320</c:v>
                      </c:pt>
                      <c:pt idx="43">
                        <c:v>13320</c:v>
                      </c:pt>
                      <c:pt idx="44">
                        <c:v>13320</c:v>
                      </c:pt>
                      <c:pt idx="45">
                        <c:v>13070</c:v>
                      </c:pt>
                      <c:pt idx="46">
                        <c:v>13070</c:v>
                      </c:pt>
                      <c:pt idx="47">
                        <c:v>13070</c:v>
                      </c:pt>
                      <c:pt idx="48">
                        <c:v>13070</c:v>
                      </c:pt>
                      <c:pt idx="49">
                        <c:v>13070</c:v>
                      </c:pt>
                      <c:pt idx="50">
                        <c:v>13070</c:v>
                      </c:pt>
                      <c:pt idx="51">
                        <c:v>12490</c:v>
                      </c:pt>
                      <c:pt idx="52">
                        <c:v>12490</c:v>
                      </c:pt>
                      <c:pt idx="53">
                        <c:v>12490</c:v>
                      </c:pt>
                      <c:pt idx="54">
                        <c:v>12490</c:v>
                      </c:pt>
                      <c:pt idx="55">
                        <c:v>12490</c:v>
                      </c:pt>
                      <c:pt idx="56">
                        <c:v>12490</c:v>
                      </c:pt>
                      <c:pt idx="57">
                        <c:v>12490</c:v>
                      </c:pt>
                      <c:pt idx="58">
                        <c:v>13960</c:v>
                      </c:pt>
                      <c:pt idx="59">
                        <c:v>13960</c:v>
                      </c:pt>
                      <c:pt idx="60">
                        <c:v>13960</c:v>
                      </c:pt>
                      <c:pt idx="61">
                        <c:v>13960</c:v>
                      </c:pt>
                      <c:pt idx="62">
                        <c:v>13960</c:v>
                      </c:pt>
                      <c:pt idx="63">
                        <c:v>15810</c:v>
                      </c:pt>
                      <c:pt idx="64">
                        <c:v>15810</c:v>
                      </c:pt>
                      <c:pt idx="65">
                        <c:v>15810</c:v>
                      </c:pt>
                      <c:pt idx="66">
                        <c:v>15810</c:v>
                      </c:pt>
                      <c:pt idx="67">
                        <c:v>12510</c:v>
                      </c:pt>
                      <c:pt idx="68">
                        <c:v>12510</c:v>
                      </c:pt>
                      <c:pt idx="69">
                        <c:v>12510</c:v>
                      </c:pt>
                      <c:pt idx="70">
                        <c:v>12510</c:v>
                      </c:pt>
                      <c:pt idx="71">
                        <c:v>12830</c:v>
                      </c:pt>
                      <c:pt idx="72">
                        <c:v>12830</c:v>
                      </c:pt>
                      <c:pt idx="73">
                        <c:v>12830</c:v>
                      </c:pt>
                      <c:pt idx="74">
                        <c:v>15430</c:v>
                      </c:pt>
                      <c:pt idx="75">
                        <c:v>15430</c:v>
                      </c:pt>
                      <c:pt idx="76">
                        <c:v>15430</c:v>
                      </c:pt>
                      <c:pt idx="77">
                        <c:v>14520</c:v>
                      </c:pt>
                      <c:pt idx="78">
                        <c:v>14520</c:v>
                      </c:pt>
                      <c:pt idx="79">
                        <c:v>14520</c:v>
                      </c:pt>
                      <c:pt idx="80">
                        <c:v>14520</c:v>
                      </c:pt>
                      <c:pt idx="81">
                        <c:v>14520</c:v>
                      </c:pt>
                      <c:pt idx="82">
                        <c:v>15210</c:v>
                      </c:pt>
                      <c:pt idx="83">
                        <c:v>15210</c:v>
                      </c:pt>
                      <c:pt idx="84">
                        <c:v>15210</c:v>
                      </c:pt>
                      <c:pt idx="85">
                        <c:v>16740</c:v>
                      </c:pt>
                      <c:pt idx="86">
                        <c:v>16740</c:v>
                      </c:pt>
                      <c:pt idx="87">
                        <c:v>16740</c:v>
                      </c:pt>
                      <c:pt idx="88">
                        <c:v>16740</c:v>
                      </c:pt>
                      <c:pt idx="89">
                        <c:v>16740</c:v>
                      </c:pt>
                      <c:pt idx="90">
                        <c:v>16740</c:v>
                      </c:pt>
                      <c:pt idx="91">
                        <c:v>16740</c:v>
                      </c:pt>
                      <c:pt idx="92">
                        <c:v>16740</c:v>
                      </c:pt>
                      <c:pt idx="93">
                        <c:v>16740</c:v>
                      </c:pt>
                      <c:pt idx="94">
                        <c:v>16740</c:v>
                      </c:pt>
                      <c:pt idx="95">
                        <c:v>17910</c:v>
                      </c:pt>
                      <c:pt idx="96">
                        <c:v>17910</c:v>
                      </c:pt>
                      <c:pt idx="97">
                        <c:v>17910</c:v>
                      </c:pt>
                      <c:pt idx="98">
                        <c:v>18540</c:v>
                      </c:pt>
                      <c:pt idx="99">
                        <c:v>18540</c:v>
                      </c:pt>
                      <c:pt idx="100">
                        <c:v>18540</c:v>
                      </c:pt>
                      <c:pt idx="101">
                        <c:v>18540</c:v>
                      </c:pt>
                      <c:pt idx="102">
                        <c:v>18540</c:v>
                      </c:pt>
                      <c:pt idx="103">
                        <c:v>18540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F5-4D7F-B5E1-C2680B95A6B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3.48</c:v>
                      </c:pt>
                      <c:pt idx="1">
                        <c:v>3.48</c:v>
                      </c:pt>
                      <c:pt idx="2">
                        <c:v>3.48</c:v>
                      </c:pt>
                      <c:pt idx="3">
                        <c:v>3.48</c:v>
                      </c:pt>
                      <c:pt idx="4">
                        <c:v>3.48</c:v>
                      </c:pt>
                      <c:pt idx="5">
                        <c:v>3.48</c:v>
                      </c:pt>
                      <c:pt idx="6">
                        <c:v>3.48</c:v>
                      </c:pt>
                      <c:pt idx="7">
                        <c:v>3.48</c:v>
                      </c:pt>
                      <c:pt idx="8">
                        <c:v>3.61</c:v>
                      </c:pt>
                      <c:pt idx="9">
                        <c:v>3.61</c:v>
                      </c:pt>
                      <c:pt idx="10">
                        <c:v>3.61</c:v>
                      </c:pt>
                      <c:pt idx="11">
                        <c:v>3.61</c:v>
                      </c:pt>
                      <c:pt idx="12">
                        <c:v>3.61</c:v>
                      </c:pt>
                      <c:pt idx="13">
                        <c:v>3.61</c:v>
                      </c:pt>
                      <c:pt idx="14">
                        <c:v>3.61</c:v>
                      </c:pt>
                      <c:pt idx="15">
                        <c:v>3.61</c:v>
                      </c:pt>
                      <c:pt idx="16">
                        <c:v>3.62</c:v>
                      </c:pt>
                      <c:pt idx="17">
                        <c:v>3.62</c:v>
                      </c:pt>
                      <c:pt idx="18">
                        <c:v>3.62</c:v>
                      </c:pt>
                      <c:pt idx="19">
                        <c:v>3.6</c:v>
                      </c:pt>
                      <c:pt idx="20">
                        <c:v>3.6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3.6</c:v>
                      </c:pt>
                      <c:pt idx="25">
                        <c:v>3.6</c:v>
                      </c:pt>
                      <c:pt idx="26">
                        <c:v>3.6</c:v>
                      </c:pt>
                      <c:pt idx="27">
                        <c:v>3.6</c:v>
                      </c:pt>
                      <c:pt idx="28">
                        <c:v>3.6</c:v>
                      </c:pt>
                      <c:pt idx="29">
                        <c:v>3.6</c:v>
                      </c:pt>
                      <c:pt idx="30">
                        <c:v>3.48</c:v>
                      </c:pt>
                      <c:pt idx="31">
                        <c:v>3.48</c:v>
                      </c:pt>
                      <c:pt idx="32">
                        <c:v>3.48</c:v>
                      </c:pt>
                      <c:pt idx="33">
                        <c:v>3.47</c:v>
                      </c:pt>
                      <c:pt idx="34">
                        <c:v>3.47</c:v>
                      </c:pt>
                      <c:pt idx="35">
                        <c:v>3.47</c:v>
                      </c:pt>
                      <c:pt idx="36">
                        <c:v>3.47</c:v>
                      </c:pt>
                      <c:pt idx="37">
                        <c:v>3.47</c:v>
                      </c:pt>
                      <c:pt idx="38">
                        <c:v>3.47</c:v>
                      </c:pt>
                      <c:pt idx="39">
                        <c:v>3.47</c:v>
                      </c:pt>
                      <c:pt idx="40">
                        <c:v>3.47</c:v>
                      </c:pt>
                      <c:pt idx="41">
                        <c:v>3.47</c:v>
                      </c:pt>
                      <c:pt idx="42">
                        <c:v>3.47</c:v>
                      </c:pt>
                      <c:pt idx="43">
                        <c:v>3.47</c:v>
                      </c:pt>
                      <c:pt idx="44">
                        <c:v>3.47</c:v>
                      </c:pt>
                      <c:pt idx="45">
                        <c:v>3.83</c:v>
                      </c:pt>
                      <c:pt idx="46">
                        <c:v>3.83</c:v>
                      </c:pt>
                      <c:pt idx="47">
                        <c:v>3.83</c:v>
                      </c:pt>
                      <c:pt idx="48">
                        <c:v>3.83</c:v>
                      </c:pt>
                      <c:pt idx="49">
                        <c:v>3.83</c:v>
                      </c:pt>
                      <c:pt idx="50">
                        <c:v>3.83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3.89</c:v>
                      </c:pt>
                      <c:pt idx="59">
                        <c:v>3.89</c:v>
                      </c:pt>
                      <c:pt idx="60">
                        <c:v>3.89</c:v>
                      </c:pt>
                      <c:pt idx="61">
                        <c:v>3.89</c:v>
                      </c:pt>
                      <c:pt idx="62">
                        <c:v>3.89</c:v>
                      </c:pt>
                      <c:pt idx="63">
                        <c:v>3.82</c:v>
                      </c:pt>
                      <c:pt idx="64">
                        <c:v>3.82</c:v>
                      </c:pt>
                      <c:pt idx="65">
                        <c:v>3.82</c:v>
                      </c:pt>
                      <c:pt idx="66">
                        <c:v>3.82</c:v>
                      </c:pt>
                      <c:pt idx="67">
                        <c:v>4.07</c:v>
                      </c:pt>
                      <c:pt idx="68">
                        <c:v>4.07</c:v>
                      </c:pt>
                      <c:pt idx="69">
                        <c:v>4.07</c:v>
                      </c:pt>
                      <c:pt idx="70">
                        <c:v>4.07</c:v>
                      </c:pt>
                      <c:pt idx="71">
                        <c:v>4.07</c:v>
                      </c:pt>
                      <c:pt idx="72">
                        <c:v>4.07</c:v>
                      </c:pt>
                      <c:pt idx="73">
                        <c:v>4.07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3.24</c:v>
                      </c:pt>
                      <c:pt idx="78">
                        <c:v>3.24</c:v>
                      </c:pt>
                      <c:pt idx="79">
                        <c:v>3.24</c:v>
                      </c:pt>
                      <c:pt idx="80">
                        <c:v>3.24</c:v>
                      </c:pt>
                      <c:pt idx="81">
                        <c:v>3.24</c:v>
                      </c:pt>
                      <c:pt idx="82">
                        <c:v>3.81</c:v>
                      </c:pt>
                      <c:pt idx="83">
                        <c:v>3.81</c:v>
                      </c:pt>
                      <c:pt idx="84">
                        <c:v>3.81</c:v>
                      </c:pt>
                      <c:pt idx="85">
                        <c:v>8.83</c:v>
                      </c:pt>
                      <c:pt idx="86">
                        <c:v>8.83</c:v>
                      </c:pt>
                      <c:pt idx="87">
                        <c:v>8.83</c:v>
                      </c:pt>
                      <c:pt idx="88">
                        <c:v>8.83</c:v>
                      </c:pt>
                      <c:pt idx="89">
                        <c:v>8.83</c:v>
                      </c:pt>
                      <c:pt idx="90">
                        <c:v>8.83</c:v>
                      </c:pt>
                      <c:pt idx="91">
                        <c:v>8.83</c:v>
                      </c:pt>
                      <c:pt idx="92">
                        <c:v>8.83</c:v>
                      </c:pt>
                      <c:pt idx="93">
                        <c:v>8.83</c:v>
                      </c:pt>
                      <c:pt idx="94">
                        <c:v>8.83</c:v>
                      </c:pt>
                      <c:pt idx="95">
                        <c:v>3.81</c:v>
                      </c:pt>
                      <c:pt idx="96">
                        <c:v>3.81</c:v>
                      </c:pt>
                      <c:pt idx="97">
                        <c:v>3.81</c:v>
                      </c:pt>
                      <c:pt idx="98">
                        <c:v>3.83</c:v>
                      </c:pt>
                      <c:pt idx="99">
                        <c:v>3.83</c:v>
                      </c:pt>
                      <c:pt idx="100">
                        <c:v>3.83</c:v>
                      </c:pt>
                      <c:pt idx="101">
                        <c:v>3.83</c:v>
                      </c:pt>
                      <c:pt idx="102">
                        <c:v>3.83</c:v>
                      </c:pt>
                      <c:pt idx="103">
                        <c:v>3.83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F5-4D7F-B5E1-C2680B95A6B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'#5'!$F$1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'#5'!$A$2:$A$105</c:f>
              <c:numCache>
                <c:formatCode>General</c:formatCode>
                <c:ptCount val="10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</c:numCache>
            </c:numRef>
          </c:cat>
          <c:val>
            <c:numRef>
              <c:f>'#5'!$F$2:$F$105</c:f>
              <c:numCache>
                <c:formatCode>General</c:formatCode>
                <c:ptCount val="104"/>
                <c:pt idx="0">
                  <c:v>2393</c:v>
                </c:pt>
                <c:pt idx="1">
                  <c:v>2393</c:v>
                </c:pt>
                <c:pt idx="2">
                  <c:v>2393</c:v>
                </c:pt>
                <c:pt idx="3">
                  <c:v>2393</c:v>
                </c:pt>
                <c:pt idx="4">
                  <c:v>2393</c:v>
                </c:pt>
                <c:pt idx="5">
                  <c:v>2393</c:v>
                </c:pt>
                <c:pt idx="6">
                  <c:v>2393</c:v>
                </c:pt>
                <c:pt idx="7">
                  <c:v>2393</c:v>
                </c:pt>
                <c:pt idx="8">
                  <c:v>2949</c:v>
                </c:pt>
                <c:pt idx="9">
                  <c:v>2949</c:v>
                </c:pt>
                <c:pt idx="10">
                  <c:v>2949</c:v>
                </c:pt>
                <c:pt idx="11">
                  <c:v>2949</c:v>
                </c:pt>
                <c:pt idx="12">
                  <c:v>2949</c:v>
                </c:pt>
                <c:pt idx="13">
                  <c:v>2949</c:v>
                </c:pt>
                <c:pt idx="14">
                  <c:v>2949</c:v>
                </c:pt>
                <c:pt idx="15">
                  <c:v>2949</c:v>
                </c:pt>
                <c:pt idx="16">
                  <c:v>2346</c:v>
                </c:pt>
                <c:pt idx="17">
                  <c:v>2346</c:v>
                </c:pt>
                <c:pt idx="18">
                  <c:v>2346</c:v>
                </c:pt>
                <c:pt idx="19">
                  <c:v>2256</c:v>
                </c:pt>
                <c:pt idx="20">
                  <c:v>2256</c:v>
                </c:pt>
                <c:pt idx="21">
                  <c:v>2256</c:v>
                </c:pt>
                <c:pt idx="22">
                  <c:v>2256</c:v>
                </c:pt>
                <c:pt idx="23">
                  <c:v>2256</c:v>
                </c:pt>
                <c:pt idx="24">
                  <c:v>2256</c:v>
                </c:pt>
                <c:pt idx="25">
                  <c:v>2256</c:v>
                </c:pt>
                <c:pt idx="26">
                  <c:v>2256</c:v>
                </c:pt>
                <c:pt idx="27">
                  <c:v>2256</c:v>
                </c:pt>
                <c:pt idx="28">
                  <c:v>2256</c:v>
                </c:pt>
                <c:pt idx="29">
                  <c:v>2256</c:v>
                </c:pt>
                <c:pt idx="30">
                  <c:v>2783</c:v>
                </c:pt>
                <c:pt idx="31">
                  <c:v>2783</c:v>
                </c:pt>
                <c:pt idx="32">
                  <c:v>2783</c:v>
                </c:pt>
                <c:pt idx="33">
                  <c:v>2903</c:v>
                </c:pt>
                <c:pt idx="34">
                  <c:v>2903</c:v>
                </c:pt>
                <c:pt idx="35">
                  <c:v>2903</c:v>
                </c:pt>
                <c:pt idx="36">
                  <c:v>2903</c:v>
                </c:pt>
                <c:pt idx="37">
                  <c:v>2903</c:v>
                </c:pt>
                <c:pt idx="38">
                  <c:v>2903</c:v>
                </c:pt>
                <c:pt idx="39">
                  <c:v>2903</c:v>
                </c:pt>
                <c:pt idx="40">
                  <c:v>2903</c:v>
                </c:pt>
                <c:pt idx="41">
                  <c:v>2903</c:v>
                </c:pt>
                <c:pt idx="42">
                  <c:v>2903</c:v>
                </c:pt>
                <c:pt idx="43">
                  <c:v>2903</c:v>
                </c:pt>
                <c:pt idx="44">
                  <c:v>2903</c:v>
                </c:pt>
                <c:pt idx="45">
                  <c:v>2176</c:v>
                </c:pt>
                <c:pt idx="46">
                  <c:v>2176</c:v>
                </c:pt>
                <c:pt idx="47">
                  <c:v>2176</c:v>
                </c:pt>
                <c:pt idx="48">
                  <c:v>2176</c:v>
                </c:pt>
                <c:pt idx="49">
                  <c:v>2176</c:v>
                </c:pt>
                <c:pt idx="50">
                  <c:v>2176</c:v>
                </c:pt>
                <c:pt idx="51">
                  <c:v>2148</c:v>
                </c:pt>
                <c:pt idx="52">
                  <c:v>2148</c:v>
                </c:pt>
                <c:pt idx="53">
                  <c:v>2148</c:v>
                </c:pt>
                <c:pt idx="54">
                  <c:v>2148</c:v>
                </c:pt>
                <c:pt idx="55">
                  <c:v>2148</c:v>
                </c:pt>
                <c:pt idx="56">
                  <c:v>2148</c:v>
                </c:pt>
                <c:pt idx="57">
                  <c:v>2148</c:v>
                </c:pt>
                <c:pt idx="58">
                  <c:v>2440</c:v>
                </c:pt>
                <c:pt idx="59">
                  <c:v>2440</c:v>
                </c:pt>
                <c:pt idx="60">
                  <c:v>2440</c:v>
                </c:pt>
                <c:pt idx="61">
                  <c:v>2440</c:v>
                </c:pt>
                <c:pt idx="62">
                  <c:v>2440</c:v>
                </c:pt>
                <c:pt idx="63">
                  <c:v>2644</c:v>
                </c:pt>
                <c:pt idx="64">
                  <c:v>2644</c:v>
                </c:pt>
                <c:pt idx="65">
                  <c:v>2644</c:v>
                </c:pt>
                <c:pt idx="66">
                  <c:v>2644</c:v>
                </c:pt>
                <c:pt idx="67">
                  <c:v>2027</c:v>
                </c:pt>
                <c:pt idx="68">
                  <c:v>2027</c:v>
                </c:pt>
                <c:pt idx="69">
                  <c:v>2027</c:v>
                </c:pt>
                <c:pt idx="70">
                  <c:v>2027</c:v>
                </c:pt>
                <c:pt idx="71">
                  <c:v>2059</c:v>
                </c:pt>
                <c:pt idx="72">
                  <c:v>2059</c:v>
                </c:pt>
                <c:pt idx="73">
                  <c:v>2059</c:v>
                </c:pt>
                <c:pt idx="74">
                  <c:v>2450</c:v>
                </c:pt>
                <c:pt idx="75">
                  <c:v>2450</c:v>
                </c:pt>
                <c:pt idx="76">
                  <c:v>2450</c:v>
                </c:pt>
                <c:pt idx="77">
                  <c:v>2875</c:v>
                </c:pt>
                <c:pt idx="78">
                  <c:v>2875</c:v>
                </c:pt>
                <c:pt idx="79">
                  <c:v>2875</c:v>
                </c:pt>
                <c:pt idx="80">
                  <c:v>2875</c:v>
                </c:pt>
                <c:pt idx="81">
                  <c:v>2875</c:v>
                </c:pt>
                <c:pt idx="82">
                  <c:v>2733</c:v>
                </c:pt>
                <c:pt idx="83">
                  <c:v>2733</c:v>
                </c:pt>
                <c:pt idx="84">
                  <c:v>2733</c:v>
                </c:pt>
                <c:pt idx="85">
                  <c:v>2665</c:v>
                </c:pt>
                <c:pt idx="86">
                  <c:v>2665</c:v>
                </c:pt>
                <c:pt idx="87">
                  <c:v>2665</c:v>
                </c:pt>
                <c:pt idx="88">
                  <c:v>2665</c:v>
                </c:pt>
                <c:pt idx="89">
                  <c:v>2665</c:v>
                </c:pt>
                <c:pt idx="90">
                  <c:v>2665</c:v>
                </c:pt>
                <c:pt idx="91">
                  <c:v>2665</c:v>
                </c:pt>
                <c:pt idx="92">
                  <c:v>2665</c:v>
                </c:pt>
                <c:pt idx="93">
                  <c:v>2665</c:v>
                </c:pt>
                <c:pt idx="94">
                  <c:v>2665</c:v>
                </c:pt>
                <c:pt idx="95">
                  <c:v>2958</c:v>
                </c:pt>
                <c:pt idx="96">
                  <c:v>2958</c:v>
                </c:pt>
                <c:pt idx="97">
                  <c:v>2958</c:v>
                </c:pt>
                <c:pt idx="98">
                  <c:v>3396</c:v>
                </c:pt>
                <c:pt idx="99">
                  <c:v>3396</c:v>
                </c:pt>
                <c:pt idx="100">
                  <c:v>3396</c:v>
                </c:pt>
                <c:pt idx="101">
                  <c:v>3396</c:v>
                </c:pt>
                <c:pt idx="102">
                  <c:v>3396</c:v>
                </c:pt>
                <c:pt idx="103">
                  <c:v>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5-4D7F-B5E1-C2680B95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'#1'!$C$1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'#1'!$C$2:$C$105</c:f>
              <c:numCache>
                <c:formatCode>General</c:formatCode>
                <c:ptCount val="10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52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77</c:v>
                </c:pt>
                <c:pt idx="69">
                  <c:v>79</c:v>
                </c:pt>
                <c:pt idx="70">
                  <c:v>79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82</c:v>
                </c:pt>
                <c:pt idx="10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0-4ABC-9655-D9042720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'#1'!$B$2:$B$105</c15:sqref>
                        </c15:formulaRef>
                      </c:ext>
                    </c:extLst>
                    <c:numCache>
                      <c:formatCode>#,##0</c:formatCode>
                      <c:ptCount val="104"/>
                      <c:pt idx="0">
                        <c:v>5686</c:v>
                      </c:pt>
                      <c:pt idx="1">
                        <c:v>5686</c:v>
                      </c:pt>
                      <c:pt idx="2">
                        <c:v>5686</c:v>
                      </c:pt>
                      <c:pt idx="3">
                        <c:v>5686</c:v>
                      </c:pt>
                      <c:pt idx="4">
                        <c:v>5686</c:v>
                      </c:pt>
                      <c:pt idx="5">
                        <c:v>5686</c:v>
                      </c:pt>
                      <c:pt idx="6">
                        <c:v>5686</c:v>
                      </c:pt>
                      <c:pt idx="7">
                        <c:v>5686</c:v>
                      </c:pt>
                      <c:pt idx="8">
                        <c:v>5686</c:v>
                      </c:pt>
                      <c:pt idx="9">
                        <c:v>5686</c:v>
                      </c:pt>
                      <c:pt idx="10">
                        <c:v>5686</c:v>
                      </c:pt>
                      <c:pt idx="11">
                        <c:v>5686</c:v>
                      </c:pt>
                      <c:pt idx="12">
                        <c:v>5686</c:v>
                      </c:pt>
                      <c:pt idx="13">
                        <c:v>6544</c:v>
                      </c:pt>
                      <c:pt idx="14">
                        <c:v>6543</c:v>
                      </c:pt>
                      <c:pt idx="15">
                        <c:v>6543</c:v>
                      </c:pt>
                      <c:pt idx="16">
                        <c:v>6543</c:v>
                      </c:pt>
                      <c:pt idx="17">
                        <c:v>6543</c:v>
                      </c:pt>
                      <c:pt idx="18">
                        <c:v>6543</c:v>
                      </c:pt>
                      <c:pt idx="19">
                        <c:v>6543</c:v>
                      </c:pt>
                      <c:pt idx="20">
                        <c:v>6543</c:v>
                      </c:pt>
                      <c:pt idx="21">
                        <c:v>6543</c:v>
                      </c:pt>
                      <c:pt idx="22">
                        <c:v>6543</c:v>
                      </c:pt>
                      <c:pt idx="23">
                        <c:v>6543</c:v>
                      </c:pt>
                      <c:pt idx="24">
                        <c:v>6543</c:v>
                      </c:pt>
                      <c:pt idx="25">
                        <c:v>6543</c:v>
                      </c:pt>
                      <c:pt idx="26">
                        <c:v>6543</c:v>
                      </c:pt>
                      <c:pt idx="27">
                        <c:v>6543</c:v>
                      </c:pt>
                      <c:pt idx="28">
                        <c:v>6543</c:v>
                      </c:pt>
                      <c:pt idx="29">
                        <c:v>6543</c:v>
                      </c:pt>
                      <c:pt idx="30">
                        <c:v>6543</c:v>
                      </c:pt>
                      <c:pt idx="31">
                        <c:v>6525</c:v>
                      </c:pt>
                      <c:pt idx="32">
                        <c:v>6525</c:v>
                      </c:pt>
                      <c:pt idx="33">
                        <c:v>6525</c:v>
                      </c:pt>
                      <c:pt idx="34">
                        <c:v>6525</c:v>
                      </c:pt>
                      <c:pt idx="35">
                        <c:v>6525</c:v>
                      </c:pt>
                      <c:pt idx="36">
                        <c:v>6525</c:v>
                      </c:pt>
                      <c:pt idx="37">
                        <c:v>6525</c:v>
                      </c:pt>
                      <c:pt idx="38">
                        <c:v>6525</c:v>
                      </c:pt>
                      <c:pt idx="39">
                        <c:v>6525</c:v>
                      </c:pt>
                      <c:pt idx="40">
                        <c:v>6525</c:v>
                      </c:pt>
                      <c:pt idx="41">
                        <c:v>6516</c:v>
                      </c:pt>
                      <c:pt idx="42">
                        <c:v>6516</c:v>
                      </c:pt>
                      <c:pt idx="43">
                        <c:v>6516</c:v>
                      </c:pt>
                      <c:pt idx="44">
                        <c:v>6513</c:v>
                      </c:pt>
                      <c:pt idx="45">
                        <c:v>6513</c:v>
                      </c:pt>
                      <c:pt idx="46">
                        <c:v>6513</c:v>
                      </c:pt>
                      <c:pt idx="47">
                        <c:v>6510</c:v>
                      </c:pt>
                      <c:pt idx="48">
                        <c:v>6510</c:v>
                      </c:pt>
                      <c:pt idx="49">
                        <c:v>6510</c:v>
                      </c:pt>
                      <c:pt idx="50">
                        <c:v>6510</c:v>
                      </c:pt>
                      <c:pt idx="51">
                        <c:v>6510</c:v>
                      </c:pt>
                      <c:pt idx="52">
                        <c:v>6510</c:v>
                      </c:pt>
                      <c:pt idx="53">
                        <c:v>6510</c:v>
                      </c:pt>
                      <c:pt idx="54">
                        <c:v>6510</c:v>
                      </c:pt>
                      <c:pt idx="55">
                        <c:v>6510</c:v>
                      </c:pt>
                      <c:pt idx="56">
                        <c:v>6501</c:v>
                      </c:pt>
                      <c:pt idx="57">
                        <c:v>6501</c:v>
                      </c:pt>
                      <c:pt idx="58">
                        <c:v>6501</c:v>
                      </c:pt>
                      <c:pt idx="59">
                        <c:v>6498</c:v>
                      </c:pt>
                      <c:pt idx="60">
                        <c:v>6497</c:v>
                      </c:pt>
                      <c:pt idx="61">
                        <c:v>6497</c:v>
                      </c:pt>
                      <c:pt idx="62">
                        <c:v>6497</c:v>
                      </c:pt>
                      <c:pt idx="63">
                        <c:v>6497</c:v>
                      </c:pt>
                      <c:pt idx="64">
                        <c:v>6497</c:v>
                      </c:pt>
                      <c:pt idx="65">
                        <c:v>6492</c:v>
                      </c:pt>
                      <c:pt idx="66">
                        <c:v>6492</c:v>
                      </c:pt>
                      <c:pt idx="67">
                        <c:v>6492</c:v>
                      </c:pt>
                      <c:pt idx="68">
                        <c:v>6489</c:v>
                      </c:pt>
                      <c:pt idx="69">
                        <c:v>6488</c:v>
                      </c:pt>
                      <c:pt idx="70">
                        <c:v>6488</c:v>
                      </c:pt>
                      <c:pt idx="71">
                        <c:v>6486</c:v>
                      </c:pt>
                      <c:pt idx="72">
                        <c:v>6486</c:v>
                      </c:pt>
                      <c:pt idx="73">
                        <c:v>6486</c:v>
                      </c:pt>
                      <c:pt idx="74">
                        <c:v>6486</c:v>
                      </c:pt>
                      <c:pt idx="75">
                        <c:v>6486</c:v>
                      </c:pt>
                      <c:pt idx="76">
                        <c:v>6486</c:v>
                      </c:pt>
                      <c:pt idx="77">
                        <c:v>6486</c:v>
                      </c:pt>
                      <c:pt idx="78">
                        <c:v>6486</c:v>
                      </c:pt>
                      <c:pt idx="79">
                        <c:v>6486</c:v>
                      </c:pt>
                      <c:pt idx="80">
                        <c:v>6486</c:v>
                      </c:pt>
                      <c:pt idx="81">
                        <c:v>6486</c:v>
                      </c:pt>
                      <c:pt idx="82">
                        <c:v>6475</c:v>
                      </c:pt>
                      <c:pt idx="83">
                        <c:v>6474</c:v>
                      </c:pt>
                      <c:pt idx="84">
                        <c:v>6474</c:v>
                      </c:pt>
                      <c:pt idx="85">
                        <c:v>6474</c:v>
                      </c:pt>
                      <c:pt idx="86">
                        <c:v>6474</c:v>
                      </c:pt>
                      <c:pt idx="87">
                        <c:v>6474</c:v>
                      </c:pt>
                      <c:pt idx="88">
                        <c:v>6469</c:v>
                      </c:pt>
                      <c:pt idx="89">
                        <c:v>6469</c:v>
                      </c:pt>
                      <c:pt idx="90">
                        <c:v>6469</c:v>
                      </c:pt>
                      <c:pt idx="91">
                        <c:v>6469</c:v>
                      </c:pt>
                      <c:pt idx="92">
                        <c:v>6469</c:v>
                      </c:pt>
                      <c:pt idx="93">
                        <c:v>6469</c:v>
                      </c:pt>
                      <c:pt idx="94">
                        <c:v>6469</c:v>
                      </c:pt>
                      <c:pt idx="95">
                        <c:v>6469</c:v>
                      </c:pt>
                      <c:pt idx="96">
                        <c:v>6469</c:v>
                      </c:pt>
                      <c:pt idx="97">
                        <c:v>6460</c:v>
                      </c:pt>
                      <c:pt idx="98">
                        <c:v>6460</c:v>
                      </c:pt>
                      <c:pt idx="99">
                        <c:v>6460</c:v>
                      </c:pt>
                      <c:pt idx="100">
                        <c:v>6460</c:v>
                      </c:pt>
                      <c:pt idx="101">
                        <c:v>6460</c:v>
                      </c:pt>
                      <c:pt idx="102">
                        <c:v>6455</c:v>
                      </c:pt>
                      <c:pt idx="103" formatCode="General">
                        <c:v>6455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E0-4ABC-9655-D9042720771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15270</c:v>
                      </c:pt>
                      <c:pt idx="1">
                        <c:v>15270</c:v>
                      </c:pt>
                      <c:pt idx="2">
                        <c:v>15270</c:v>
                      </c:pt>
                      <c:pt idx="3">
                        <c:v>15270</c:v>
                      </c:pt>
                      <c:pt idx="4">
                        <c:v>15270</c:v>
                      </c:pt>
                      <c:pt idx="5">
                        <c:v>15270</c:v>
                      </c:pt>
                      <c:pt idx="6">
                        <c:v>15270</c:v>
                      </c:pt>
                      <c:pt idx="7">
                        <c:v>15270</c:v>
                      </c:pt>
                      <c:pt idx="8">
                        <c:v>15270</c:v>
                      </c:pt>
                      <c:pt idx="9">
                        <c:v>15270</c:v>
                      </c:pt>
                      <c:pt idx="10">
                        <c:v>15270</c:v>
                      </c:pt>
                      <c:pt idx="11">
                        <c:v>15270</c:v>
                      </c:pt>
                      <c:pt idx="12">
                        <c:v>15270</c:v>
                      </c:pt>
                      <c:pt idx="13">
                        <c:v>15270</c:v>
                      </c:pt>
                      <c:pt idx="14">
                        <c:v>15270</c:v>
                      </c:pt>
                      <c:pt idx="15">
                        <c:v>15270</c:v>
                      </c:pt>
                      <c:pt idx="16">
                        <c:v>15270</c:v>
                      </c:pt>
                      <c:pt idx="17">
                        <c:v>15270</c:v>
                      </c:pt>
                      <c:pt idx="18">
                        <c:v>15270</c:v>
                      </c:pt>
                      <c:pt idx="19">
                        <c:v>15270</c:v>
                      </c:pt>
                      <c:pt idx="20">
                        <c:v>15270</c:v>
                      </c:pt>
                      <c:pt idx="21">
                        <c:v>15270</c:v>
                      </c:pt>
                      <c:pt idx="22">
                        <c:v>19770</c:v>
                      </c:pt>
                      <c:pt idx="23">
                        <c:v>19770</c:v>
                      </c:pt>
                      <c:pt idx="24">
                        <c:v>19770</c:v>
                      </c:pt>
                      <c:pt idx="25">
                        <c:v>19770</c:v>
                      </c:pt>
                      <c:pt idx="26">
                        <c:v>19770</c:v>
                      </c:pt>
                      <c:pt idx="27">
                        <c:v>19770</c:v>
                      </c:pt>
                      <c:pt idx="28">
                        <c:v>19770</c:v>
                      </c:pt>
                      <c:pt idx="29">
                        <c:v>19770</c:v>
                      </c:pt>
                      <c:pt idx="30">
                        <c:v>19770</c:v>
                      </c:pt>
                      <c:pt idx="31">
                        <c:v>19770</c:v>
                      </c:pt>
                      <c:pt idx="32">
                        <c:v>19770</c:v>
                      </c:pt>
                      <c:pt idx="33">
                        <c:v>19770</c:v>
                      </c:pt>
                      <c:pt idx="34">
                        <c:v>19770</c:v>
                      </c:pt>
                      <c:pt idx="35">
                        <c:v>19770</c:v>
                      </c:pt>
                      <c:pt idx="36">
                        <c:v>19770</c:v>
                      </c:pt>
                      <c:pt idx="37">
                        <c:v>19770</c:v>
                      </c:pt>
                      <c:pt idx="38">
                        <c:v>19770</c:v>
                      </c:pt>
                      <c:pt idx="39">
                        <c:v>19770</c:v>
                      </c:pt>
                      <c:pt idx="40">
                        <c:v>19770</c:v>
                      </c:pt>
                      <c:pt idx="41">
                        <c:v>19770</c:v>
                      </c:pt>
                      <c:pt idx="42">
                        <c:v>19770</c:v>
                      </c:pt>
                      <c:pt idx="43">
                        <c:v>19770</c:v>
                      </c:pt>
                      <c:pt idx="44">
                        <c:v>19770</c:v>
                      </c:pt>
                      <c:pt idx="45">
                        <c:v>19770</c:v>
                      </c:pt>
                      <c:pt idx="46">
                        <c:v>19770</c:v>
                      </c:pt>
                      <c:pt idx="47">
                        <c:v>19370</c:v>
                      </c:pt>
                      <c:pt idx="48">
                        <c:v>19370</c:v>
                      </c:pt>
                      <c:pt idx="49">
                        <c:v>19370</c:v>
                      </c:pt>
                      <c:pt idx="50">
                        <c:v>19370</c:v>
                      </c:pt>
                      <c:pt idx="51">
                        <c:v>19370</c:v>
                      </c:pt>
                      <c:pt idx="52">
                        <c:v>19100</c:v>
                      </c:pt>
                      <c:pt idx="53">
                        <c:v>19100</c:v>
                      </c:pt>
                      <c:pt idx="54">
                        <c:v>19100</c:v>
                      </c:pt>
                      <c:pt idx="55">
                        <c:v>19100</c:v>
                      </c:pt>
                      <c:pt idx="56">
                        <c:v>19100</c:v>
                      </c:pt>
                      <c:pt idx="57">
                        <c:v>19100</c:v>
                      </c:pt>
                      <c:pt idx="58">
                        <c:v>15690</c:v>
                      </c:pt>
                      <c:pt idx="59">
                        <c:v>15690</c:v>
                      </c:pt>
                      <c:pt idx="60">
                        <c:v>15690</c:v>
                      </c:pt>
                      <c:pt idx="61">
                        <c:v>15690</c:v>
                      </c:pt>
                      <c:pt idx="62">
                        <c:v>15690</c:v>
                      </c:pt>
                      <c:pt idx="63">
                        <c:v>15690</c:v>
                      </c:pt>
                      <c:pt idx="64">
                        <c:v>15690</c:v>
                      </c:pt>
                      <c:pt idx="65">
                        <c:v>15690</c:v>
                      </c:pt>
                      <c:pt idx="66">
                        <c:v>15690</c:v>
                      </c:pt>
                      <c:pt idx="67">
                        <c:v>15690</c:v>
                      </c:pt>
                      <c:pt idx="68">
                        <c:v>15690</c:v>
                      </c:pt>
                      <c:pt idx="69">
                        <c:v>15690</c:v>
                      </c:pt>
                      <c:pt idx="70">
                        <c:v>15690</c:v>
                      </c:pt>
                      <c:pt idx="71">
                        <c:v>15690</c:v>
                      </c:pt>
                      <c:pt idx="72">
                        <c:v>15690</c:v>
                      </c:pt>
                      <c:pt idx="73">
                        <c:v>15690</c:v>
                      </c:pt>
                      <c:pt idx="74">
                        <c:v>15690</c:v>
                      </c:pt>
                      <c:pt idx="75">
                        <c:v>15690</c:v>
                      </c:pt>
                      <c:pt idx="76">
                        <c:v>15690</c:v>
                      </c:pt>
                      <c:pt idx="77">
                        <c:v>15690</c:v>
                      </c:pt>
                      <c:pt idx="78">
                        <c:v>15690</c:v>
                      </c:pt>
                      <c:pt idx="79">
                        <c:v>15690</c:v>
                      </c:pt>
                      <c:pt idx="80">
                        <c:v>15690</c:v>
                      </c:pt>
                      <c:pt idx="81">
                        <c:v>15690</c:v>
                      </c:pt>
                      <c:pt idx="82">
                        <c:v>18450</c:v>
                      </c:pt>
                      <c:pt idx="83">
                        <c:v>18450</c:v>
                      </c:pt>
                      <c:pt idx="84">
                        <c:v>18450</c:v>
                      </c:pt>
                      <c:pt idx="85">
                        <c:v>18060</c:v>
                      </c:pt>
                      <c:pt idx="86">
                        <c:v>18060</c:v>
                      </c:pt>
                      <c:pt idx="87">
                        <c:v>18060</c:v>
                      </c:pt>
                      <c:pt idx="88">
                        <c:v>18060</c:v>
                      </c:pt>
                      <c:pt idx="89">
                        <c:v>18060</c:v>
                      </c:pt>
                      <c:pt idx="90">
                        <c:v>18060</c:v>
                      </c:pt>
                      <c:pt idx="91">
                        <c:v>18060</c:v>
                      </c:pt>
                      <c:pt idx="92">
                        <c:v>18060</c:v>
                      </c:pt>
                      <c:pt idx="93">
                        <c:v>18060</c:v>
                      </c:pt>
                      <c:pt idx="94">
                        <c:v>18060</c:v>
                      </c:pt>
                      <c:pt idx="95">
                        <c:v>18060</c:v>
                      </c:pt>
                      <c:pt idx="96">
                        <c:v>18060</c:v>
                      </c:pt>
                      <c:pt idx="97">
                        <c:v>18060</c:v>
                      </c:pt>
                      <c:pt idx="98">
                        <c:v>18060</c:v>
                      </c:pt>
                      <c:pt idx="99">
                        <c:v>18060</c:v>
                      </c:pt>
                      <c:pt idx="100">
                        <c:v>18060</c:v>
                      </c:pt>
                      <c:pt idx="101">
                        <c:v>18060</c:v>
                      </c:pt>
                      <c:pt idx="102">
                        <c:v>18060</c:v>
                      </c:pt>
                      <c:pt idx="103">
                        <c:v>12630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E0-4ABC-9655-D9042720771E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3.93</c:v>
                      </c:pt>
                      <c:pt idx="1">
                        <c:v>3.93</c:v>
                      </c:pt>
                      <c:pt idx="2">
                        <c:v>3.93</c:v>
                      </c:pt>
                      <c:pt idx="3">
                        <c:v>3.93</c:v>
                      </c:pt>
                      <c:pt idx="4">
                        <c:v>3.93</c:v>
                      </c:pt>
                      <c:pt idx="5">
                        <c:v>3.93</c:v>
                      </c:pt>
                      <c:pt idx="6">
                        <c:v>3.93</c:v>
                      </c:pt>
                      <c:pt idx="7">
                        <c:v>3.93</c:v>
                      </c:pt>
                      <c:pt idx="8">
                        <c:v>3.93</c:v>
                      </c:pt>
                      <c:pt idx="9">
                        <c:v>3.93</c:v>
                      </c:pt>
                      <c:pt idx="10">
                        <c:v>3.93</c:v>
                      </c:pt>
                      <c:pt idx="11">
                        <c:v>3.93</c:v>
                      </c:pt>
                      <c:pt idx="12">
                        <c:v>3.93</c:v>
                      </c:pt>
                      <c:pt idx="13">
                        <c:v>3.93</c:v>
                      </c:pt>
                      <c:pt idx="14">
                        <c:v>3.93</c:v>
                      </c:pt>
                      <c:pt idx="15">
                        <c:v>3.93</c:v>
                      </c:pt>
                      <c:pt idx="16">
                        <c:v>3.93</c:v>
                      </c:pt>
                      <c:pt idx="17">
                        <c:v>3.93</c:v>
                      </c:pt>
                      <c:pt idx="18">
                        <c:v>3.93</c:v>
                      </c:pt>
                      <c:pt idx="19">
                        <c:v>3.93</c:v>
                      </c:pt>
                      <c:pt idx="20">
                        <c:v>3.93</c:v>
                      </c:pt>
                      <c:pt idx="21">
                        <c:v>3.93</c:v>
                      </c:pt>
                      <c:pt idx="22">
                        <c:v>4.17</c:v>
                      </c:pt>
                      <c:pt idx="23">
                        <c:v>4.17</c:v>
                      </c:pt>
                      <c:pt idx="24">
                        <c:v>4.17</c:v>
                      </c:pt>
                      <c:pt idx="25">
                        <c:v>4.17</c:v>
                      </c:pt>
                      <c:pt idx="26">
                        <c:v>4.17</c:v>
                      </c:pt>
                      <c:pt idx="27">
                        <c:v>4.17</c:v>
                      </c:pt>
                      <c:pt idx="28">
                        <c:v>4.17</c:v>
                      </c:pt>
                      <c:pt idx="29">
                        <c:v>4.17</c:v>
                      </c:pt>
                      <c:pt idx="30">
                        <c:v>4.17</c:v>
                      </c:pt>
                      <c:pt idx="31">
                        <c:v>4.17</c:v>
                      </c:pt>
                      <c:pt idx="32">
                        <c:v>4.17</c:v>
                      </c:pt>
                      <c:pt idx="33">
                        <c:v>4.17</c:v>
                      </c:pt>
                      <c:pt idx="34">
                        <c:v>4.17</c:v>
                      </c:pt>
                      <c:pt idx="35">
                        <c:v>4.17</c:v>
                      </c:pt>
                      <c:pt idx="36">
                        <c:v>4.17</c:v>
                      </c:pt>
                      <c:pt idx="37">
                        <c:v>4.17</c:v>
                      </c:pt>
                      <c:pt idx="38">
                        <c:v>4.17</c:v>
                      </c:pt>
                      <c:pt idx="39">
                        <c:v>4.17</c:v>
                      </c:pt>
                      <c:pt idx="40">
                        <c:v>4.17</c:v>
                      </c:pt>
                      <c:pt idx="41">
                        <c:v>4.17</c:v>
                      </c:pt>
                      <c:pt idx="42">
                        <c:v>4.17</c:v>
                      </c:pt>
                      <c:pt idx="43">
                        <c:v>4.17</c:v>
                      </c:pt>
                      <c:pt idx="44">
                        <c:v>4.17</c:v>
                      </c:pt>
                      <c:pt idx="45">
                        <c:v>4.17</c:v>
                      </c:pt>
                      <c:pt idx="46">
                        <c:v>4.17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4.01</c:v>
                      </c:pt>
                      <c:pt idx="59">
                        <c:v>4.01</c:v>
                      </c:pt>
                      <c:pt idx="60">
                        <c:v>4.01</c:v>
                      </c:pt>
                      <c:pt idx="61">
                        <c:v>4.01</c:v>
                      </c:pt>
                      <c:pt idx="62">
                        <c:v>4.01</c:v>
                      </c:pt>
                      <c:pt idx="63">
                        <c:v>4.01</c:v>
                      </c:pt>
                      <c:pt idx="64">
                        <c:v>4.01</c:v>
                      </c:pt>
                      <c:pt idx="65">
                        <c:v>4.01</c:v>
                      </c:pt>
                      <c:pt idx="66">
                        <c:v>4.01</c:v>
                      </c:pt>
                      <c:pt idx="67">
                        <c:v>4.01</c:v>
                      </c:pt>
                      <c:pt idx="68">
                        <c:v>4.01</c:v>
                      </c:pt>
                      <c:pt idx="69">
                        <c:v>4.01</c:v>
                      </c:pt>
                      <c:pt idx="70">
                        <c:v>4.01</c:v>
                      </c:pt>
                      <c:pt idx="71">
                        <c:v>4.01</c:v>
                      </c:pt>
                      <c:pt idx="72">
                        <c:v>4.01</c:v>
                      </c:pt>
                      <c:pt idx="73">
                        <c:v>4.01</c:v>
                      </c:pt>
                      <c:pt idx="74">
                        <c:v>4.01</c:v>
                      </c:pt>
                      <c:pt idx="75">
                        <c:v>4.01</c:v>
                      </c:pt>
                      <c:pt idx="76">
                        <c:v>4.01</c:v>
                      </c:pt>
                      <c:pt idx="77">
                        <c:v>4.01</c:v>
                      </c:pt>
                      <c:pt idx="78">
                        <c:v>4.01</c:v>
                      </c:pt>
                      <c:pt idx="79">
                        <c:v>4.01</c:v>
                      </c:pt>
                      <c:pt idx="80">
                        <c:v>4.01</c:v>
                      </c:pt>
                      <c:pt idx="81">
                        <c:v>4.01</c:v>
                      </c:pt>
                      <c:pt idx="82">
                        <c:v>3.94</c:v>
                      </c:pt>
                      <c:pt idx="83">
                        <c:v>3.94</c:v>
                      </c:pt>
                      <c:pt idx="84">
                        <c:v>3.94</c:v>
                      </c:pt>
                      <c:pt idx="85">
                        <c:v>4.0599999999999996</c:v>
                      </c:pt>
                      <c:pt idx="86">
                        <c:v>4.0599999999999996</c:v>
                      </c:pt>
                      <c:pt idx="87">
                        <c:v>4.0599999999999996</c:v>
                      </c:pt>
                      <c:pt idx="88">
                        <c:v>4.0599999999999996</c:v>
                      </c:pt>
                      <c:pt idx="89">
                        <c:v>4.0599999999999996</c:v>
                      </c:pt>
                      <c:pt idx="90">
                        <c:v>4.0599999999999996</c:v>
                      </c:pt>
                      <c:pt idx="91">
                        <c:v>4.0599999999999996</c:v>
                      </c:pt>
                      <c:pt idx="92">
                        <c:v>4.0599999999999996</c:v>
                      </c:pt>
                      <c:pt idx="93">
                        <c:v>4.0599999999999996</c:v>
                      </c:pt>
                      <c:pt idx="94">
                        <c:v>4.0599999999999996</c:v>
                      </c:pt>
                      <c:pt idx="95">
                        <c:v>4.0599999999999996</c:v>
                      </c:pt>
                      <c:pt idx="96">
                        <c:v>4.0599999999999996</c:v>
                      </c:pt>
                      <c:pt idx="97">
                        <c:v>4.0599999999999996</c:v>
                      </c:pt>
                      <c:pt idx="98">
                        <c:v>4.0599999999999996</c:v>
                      </c:pt>
                      <c:pt idx="99">
                        <c:v>4.0599999999999996</c:v>
                      </c:pt>
                      <c:pt idx="100">
                        <c:v>4.0599999999999996</c:v>
                      </c:pt>
                      <c:pt idx="101">
                        <c:v>4.0599999999999996</c:v>
                      </c:pt>
                      <c:pt idx="102">
                        <c:v>4.0599999999999996</c:v>
                      </c:pt>
                      <c:pt idx="103">
                        <c:v>3.59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E0-4ABC-9655-D9042720771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'#1'!$D$1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'#1'!$D$2:$D$105</c:f>
              <c:numCache>
                <c:formatCode>General</c:formatCode>
                <c:ptCount val="10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0-4ABC-9655-D9042720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'#1'!$E$1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2148</c:v>
                      </c:pt>
                      <c:pt idx="1">
                        <c:v>2148</c:v>
                      </c:pt>
                      <c:pt idx="2">
                        <c:v>2148</c:v>
                      </c:pt>
                      <c:pt idx="3">
                        <c:v>2148</c:v>
                      </c:pt>
                      <c:pt idx="4">
                        <c:v>2148</c:v>
                      </c:pt>
                      <c:pt idx="5">
                        <c:v>2148</c:v>
                      </c:pt>
                      <c:pt idx="6">
                        <c:v>2148</c:v>
                      </c:pt>
                      <c:pt idx="7">
                        <c:v>2148</c:v>
                      </c:pt>
                      <c:pt idx="8">
                        <c:v>2148</c:v>
                      </c:pt>
                      <c:pt idx="9">
                        <c:v>2148</c:v>
                      </c:pt>
                      <c:pt idx="10">
                        <c:v>2148</c:v>
                      </c:pt>
                      <c:pt idx="11">
                        <c:v>2148</c:v>
                      </c:pt>
                      <c:pt idx="12">
                        <c:v>2148</c:v>
                      </c:pt>
                      <c:pt idx="13">
                        <c:v>2148</c:v>
                      </c:pt>
                      <c:pt idx="14">
                        <c:v>2148</c:v>
                      </c:pt>
                      <c:pt idx="15">
                        <c:v>2148</c:v>
                      </c:pt>
                      <c:pt idx="16">
                        <c:v>2148</c:v>
                      </c:pt>
                      <c:pt idx="17">
                        <c:v>2148</c:v>
                      </c:pt>
                      <c:pt idx="18">
                        <c:v>2148</c:v>
                      </c:pt>
                      <c:pt idx="19">
                        <c:v>2148</c:v>
                      </c:pt>
                      <c:pt idx="20">
                        <c:v>2148</c:v>
                      </c:pt>
                      <c:pt idx="21">
                        <c:v>2148</c:v>
                      </c:pt>
                      <c:pt idx="22">
                        <c:v>2565</c:v>
                      </c:pt>
                      <c:pt idx="23">
                        <c:v>2565</c:v>
                      </c:pt>
                      <c:pt idx="24">
                        <c:v>2565</c:v>
                      </c:pt>
                      <c:pt idx="25">
                        <c:v>2565</c:v>
                      </c:pt>
                      <c:pt idx="26">
                        <c:v>2565</c:v>
                      </c:pt>
                      <c:pt idx="27">
                        <c:v>2565</c:v>
                      </c:pt>
                      <c:pt idx="28">
                        <c:v>2565</c:v>
                      </c:pt>
                      <c:pt idx="29">
                        <c:v>2565</c:v>
                      </c:pt>
                      <c:pt idx="30">
                        <c:v>2565</c:v>
                      </c:pt>
                      <c:pt idx="31">
                        <c:v>2565</c:v>
                      </c:pt>
                      <c:pt idx="32">
                        <c:v>2565</c:v>
                      </c:pt>
                      <c:pt idx="33">
                        <c:v>2565</c:v>
                      </c:pt>
                      <c:pt idx="34">
                        <c:v>2565</c:v>
                      </c:pt>
                      <c:pt idx="35">
                        <c:v>2565</c:v>
                      </c:pt>
                      <c:pt idx="36">
                        <c:v>2565</c:v>
                      </c:pt>
                      <c:pt idx="37">
                        <c:v>2565</c:v>
                      </c:pt>
                      <c:pt idx="38">
                        <c:v>2565</c:v>
                      </c:pt>
                      <c:pt idx="39">
                        <c:v>2565</c:v>
                      </c:pt>
                      <c:pt idx="40">
                        <c:v>2565</c:v>
                      </c:pt>
                      <c:pt idx="41">
                        <c:v>2565</c:v>
                      </c:pt>
                      <c:pt idx="42">
                        <c:v>2565</c:v>
                      </c:pt>
                      <c:pt idx="43">
                        <c:v>2565</c:v>
                      </c:pt>
                      <c:pt idx="44">
                        <c:v>2565</c:v>
                      </c:pt>
                      <c:pt idx="45">
                        <c:v>2565</c:v>
                      </c:pt>
                      <c:pt idx="46">
                        <c:v>2565</c:v>
                      </c:pt>
                      <c:pt idx="47">
                        <c:v>2790</c:v>
                      </c:pt>
                      <c:pt idx="48">
                        <c:v>2790</c:v>
                      </c:pt>
                      <c:pt idx="49">
                        <c:v>2790</c:v>
                      </c:pt>
                      <c:pt idx="50">
                        <c:v>2790</c:v>
                      </c:pt>
                      <c:pt idx="51">
                        <c:v>2790</c:v>
                      </c:pt>
                      <c:pt idx="52">
                        <c:v>2677</c:v>
                      </c:pt>
                      <c:pt idx="53">
                        <c:v>2677</c:v>
                      </c:pt>
                      <c:pt idx="54">
                        <c:v>2677</c:v>
                      </c:pt>
                      <c:pt idx="55">
                        <c:v>2677</c:v>
                      </c:pt>
                      <c:pt idx="56">
                        <c:v>2677</c:v>
                      </c:pt>
                      <c:pt idx="57">
                        <c:v>2677</c:v>
                      </c:pt>
                      <c:pt idx="58">
                        <c:v>2142</c:v>
                      </c:pt>
                      <c:pt idx="59">
                        <c:v>2142</c:v>
                      </c:pt>
                      <c:pt idx="60">
                        <c:v>2142</c:v>
                      </c:pt>
                      <c:pt idx="61">
                        <c:v>2142</c:v>
                      </c:pt>
                      <c:pt idx="62">
                        <c:v>2142</c:v>
                      </c:pt>
                      <c:pt idx="63">
                        <c:v>2142</c:v>
                      </c:pt>
                      <c:pt idx="64">
                        <c:v>2142</c:v>
                      </c:pt>
                      <c:pt idx="65">
                        <c:v>2142</c:v>
                      </c:pt>
                      <c:pt idx="66">
                        <c:v>2142</c:v>
                      </c:pt>
                      <c:pt idx="67">
                        <c:v>2142</c:v>
                      </c:pt>
                      <c:pt idx="68">
                        <c:v>2142</c:v>
                      </c:pt>
                      <c:pt idx="69">
                        <c:v>2142</c:v>
                      </c:pt>
                      <c:pt idx="70">
                        <c:v>2142</c:v>
                      </c:pt>
                      <c:pt idx="71">
                        <c:v>2142</c:v>
                      </c:pt>
                      <c:pt idx="72">
                        <c:v>2142</c:v>
                      </c:pt>
                      <c:pt idx="73">
                        <c:v>2142</c:v>
                      </c:pt>
                      <c:pt idx="74">
                        <c:v>2142</c:v>
                      </c:pt>
                      <c:pt idx="75">
                        <c:v>2142</c:v>
                      </c:pt>
                      <c:pt idx="76">
                        <c:v>2142</c:v>
                      </c:pt>
                      <c:pt idx="77">
                        <c:v>2142</c:v>
                      </c:pt>
                      <c:pt idx="78">
                        <c:v>2142</c:v>
                      </c:pt>
                      <c:pt idx="79">
                        <c:v>2142</c:v>
                      </c:pt>
                      <c:pt idx="80">
                        <c:v>2142</c:v>
                      </c:pt>
                      <c:pt idx="81">
                        <c:v>2142</c:v>
                      </c:pt>
                      <c:pt idx="82">
                        <c:v>2776</c:v>
                      </c:pt>
                      <c:pt idx="83">
                        <c:v>2776</c:v>
                      </c:pt>
                      <c:pt idx="84">
                        <c:v>2776</c:v>
                      </c:pt>
                      <c:pt idx="85">
                        <c:v>2697</c:v>
                      </c:pt>
                      <c:pt idx="86">
                        <c:v>2697</c:v>
                      </c:pt>
                      <c:pt idx="87">
                        <c:v>2697</c:v>
                      </c:pt>
                      <c:pt idx="88">
                        <c:v>2697</c:v>
                      </c:pt>
                      <c:pt idx="89">
                        <c:v>2697</c:v>
                      </c:pt>
                      <c:pt idx="90">
                        <c:v>2697</c:v>
                      </c:pt>
                      <c:pt idx="91">
                        <c:v>2697</c:v>
                      </c:pt>
                      <c:pt idx="92">
                        <c:v>2697</c:v>
                      </c:pt>
                      <c:pt idx="93">
                        <c:v>2697</c:v>
                      </c:pt>
                      <c:pt idx="94">
                        <c:v>2697</c:v>
                      </c:pt>
                      <c:pt idx="95">
                        <c:v>2697</c:v>
                      </c:pt>
                      <c:pt idx="96">
                        <c:v>2697</c:v>
                      </c:pt>
                      <c:pt idx="97">
                        <c:v>2697</c:v>
                      </c:pt>
                      <c:pt idx="98">
                        <c:v>2697</c:v>
                      </c:pt>
                      <c:pt idx="99">
                        <c:v>2697</c:v>
                      </c:pt>
                      <c:pt idx="100">
                        <c:v>2697</c:v>
                      </c:pt>
                      <c:pt idx="101">
                        <c:v>2697</c:v>
                      </c:pt>
                      <c:pt idx="102">
                        <c:v>2697</c:v>
                      </c:pt>
                      <c:pt idx="103">
                        <c:v>2135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E0-4ABC-9655-D9042720771E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'#5'!$D$1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'#5'!$A$2:$A$135</c:f>
              <c:strCache>
                <c:ptCount val="13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  <c:pt idx="104">
                  <c:v>5102</c:v>
                </c:pt>
                <c:pt idx="105">
                  <c:v>5103</c:v>
                </c:pt>
                <c:pt idx="106">
                  <c:v>5104</c:v>
                </c:pt>
                <c:pt idx="107">
                  <c:v>5105</c:v>
                </c:pt>
                <c:pt idx="108">
                  <c:v>5106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'#5'!$D$2:$D$105</c:f>
              <c:numCache>
                <c:formatCode>General</c:formatCode>
                <c:ptCount val="10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8E0-B477-F13BBCFE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'#5'!$B$1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'#5'!$B$2:$B$105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5830</c:v>
                      </c:pt>
                      <c:pt idx="1">
                        <c:v>5830</c:v>
                      </c:pt>
                      <c:pt idx="2">
                        <c:v>5830</c:v>
                      </c:pt>
                      <c:pt idx="3">
                        <c:v>5830</c:v>
                      </c:pt>
                      <c:pt idx="4">
                        <c:v>5830</c:v>
                      </c:pt>
                      <c:pt idx="5">
                        <c:v>5830</c:v>
                      </c:pt>
                      <c:pt idx="6">
                        <c:v>5830</c:v>
                      </c:pt>
                      <c:pt idx="7">
                        <c:v>6031</c:v>
                      </c:pt>
                      <c:pt idx="8">
                        <c:v>6031</c:v>
                      </c:pt>
                      <c:pt idx="9">
                        <c:v>6031</c:v>
                      </c:pt>
                      <c:pt idx="10">
                        <c:v>6031</c:v>
                      </c:pt>
                      <c:pt idx="11">
                        <c:v>6031</c:v>
                      </c:pt>
                      <c:pt idx="12">
                        <c:v>6031</c:v>
                      </c:pt>
                      <c:pt idx="13">
                        <c:v>6031</c:v>
                      </c:pt>
                      <c:pt idx="14">
                        <c:v>6031</c:v>
                      </c:pt>
                      <c:pt idx="15">
                        <c:v>6031</c:v>
                      </c:pt>
                      <c:pt idx="16">
                        <c:v>6031</c:v>
                      </c:pt>
                      <c:pt idx="17">
                        <c:v>6031</c:v>
                      </c:pt>
                      <c:pt idx="18">
                        <c:v>5615</c:v>
                      </c:pt>
                      <c:pt idx="19">
                        <c:v>5615</c:v>
                      </c:pt>
                      <c:pt idx="20">
                        <c:v>5615</c:v>
                      </c:pt>
                      <c:pt idx="21">
                        <c:v>5615</c:v>
                      </c:pt>
                      <c:pt idx="22">
                        <c:v>5615</c:v>
                      </c:pt>
                      <c:pt idx="23">
                        <c:v>5704</c:v>
                      </c:pt>
                      <c:pt idx="24">
                        <c:v>5704</c:v>
                      </c:pt>
                      <c:pt idx="25">
                        <c:v>5704</c:v>
                      </c:pt>
                      <c:pt idx="26">
                        <c:v>5704</c:v>
                      </c:pt>
                      <c:pt idx="27">
                        <c:v>5620</c:v>
                      </c:pt>
                      <c:pt idx="28">
                        <c:v>5620</c:v>
                      </c:pt>
                      <c:pt idx="29">
                        <c:v>5620</c:v>
                      </c:pt>
                      <c:pt idx="30">
                        <c:v>6009</c:v>
                      </c:pt>
                      <c:pt idx="31">
                        <c:v>6009</c:v>
                      </c:pt>
                      <c:pt idx="32">
                        <c:v>6009</c:v>
                      </c:pt>
                      <c:pt idx="33">
                        <c:v>6009</c:v>
                      </c:pt>
                      <c:pt idx="34">
                        <c:v>6009</c:v>
                      </c:pt>
                      <c:pt idx="35">
                        <c:v>6009</c:v>
                      </c:pt>
                      <c:pt idx="36">
                        <c:v>5918</c:v>
                      </c:pt>
                      <c:pt idx="37">
                        <c:v>5918</c:v>
                      </c:pt>
                      <c:pt idx="38">
                        <c:v>5918</c:v>
                      </c:pt>
                      <c:pt idx="39">
                        <c:v>5918</c:v>
                      </c:pt>
                      <c:pt idx="40">
                        <c:v>5918</c:v>
                      </c:pt>
                      <c:pt idx="41">
                        <c:v>5918</c:v>
                      </c:pt>
                      <c:pt idx="42">
                        <c:v>5918</c:v>
                      </c:pt>
                      <c:pt idx="43">
                        <c:v>5918</c:v>
                      </c:pt>
                      <c:pt idx="44">
                        <c:v>5918</c:v>
                      </c:pt>
                      <c:pt idx="45">
                        <c:v>5918</c:v>
                      </c:pt>
                      <c:pt idx="46">
                        <c:v>5918</c:v>
                      </c:pt>
                      <c:pt idx="47">
                        <c:v>5918</c:v>
                      </c:pt>
                      <c:pt idx="48">
                        <c:v>5918</c:v>
                      </c:pt>
                      <c:pt idx="49">
                        <c:v>5918</c:v>
                      </c:pt>
                      <c:pt idx="50">
                        <c:v>5367</c:v>
                      </c:pt>
                      <c:pt idx="51">
                        <c:v>5367</c:v>
                      </c:pt>
                      <c:pt idx="52">
                        <c:v>5367</c:v>
                      </c:pt>
                      <c:pt idx="53">
                        <c:v>5367</c:v>
                      </c:pt>
                      <c:pt idx="54">
                        <c:v>5367</c:v>
                      </c:pt>
                      <c:pt idx="55">
                        <c:v>5367</c:v>
                      </c:pt>
                      <c:pt idx="56">
                        <c:v>5367</c:v>
                      </c:pt>
                      <c:pt idx="57">
                        <c:v>5833</c:v>
                      </c:pt>
                      <c:pt idx="58">
                        <c:v>5833</c:v>
                      </c:pt>
                      <c:pt idx="59">
                        <c:v>5833</c:v>
                      </c:pt>
                      <c:pt idx="60">
                        <c:v>5833</c:v>
                      </c:pt>
                      <c:pt idx="61">
                        <c:v>5833</c:v>
                      </c:pt>
                      <c:pt idx="62">
                        <c:v>5833</c:v>
                      </c:pt>
                      <c:pt idx="63">
                        <c:v>5833</c:v>
                      </c:pt>
                      <c:pt idx="64">
                        <c:v>5833</c:v>
                      </c:pt>
                      <c:pt idx="65">
                        <c:v>5833</c:v>
                      </c:pt>
                      <c:pt idx="66">
                        <c:v>5833</c:v>
                      </c:pt>
                      <c:pt idx="67">
                        <c:v>5833</c:v>
                      </c:pt>
                      <c:pt idx="68">
                        <c:v>5833</c:v>
                      </c:pt>
                      <c:pt idx="69">
                        <c:v>5833</c:v>
                      </c:pt>
                      <c:pt idx="70">
                        <c:v>5833</c:v>
                      </c:pt>
                      <c:pt idx="71">
                        <c:v>5833</c:v>
                      </c:pt>
                      <c:pt idx="72">
                        <c:v>5833</c:v>
                      </c:pt>
                      <c:pt idx="73">
                        <c:v>5665</c:v>
                      </c:pt>
                      <c:pt idx="74">
                        <c:v>5681</c:v>
                      </c:pt>
                      <c:pt idx="75">
                        <c:v>5681</c:v>
                      </c:pt>
                      <c:pt idx="76">
                        <c:v>5681</c:v>
                      </c:pt>
                      <c:pt idx="77">
                        <c:v>5681</c:v>
                      </c:pt>
                      <c:pt idx="78">
                        <c:v>5681</c:v>
                      </c:pt>
                      <c:pt idx="79">
                        <c:v>5681</c:v>
                      </c:pt>
                      <c:pt idx="80">
                        <c:v>5681</c:v>
                      </c:pt>
                      <c:pt idx="81">
                        <c:v>5681</c:v>
                      </c:pt>
                      <c:pt idx="82">
                        <c:v>5681</c:v>
                      </c:pt>
                      <c:pt idx="83">
                        <c:v>5681</c:v>
                      </c:pt>
                      <c:pt idx="84">
                        <c:v>5681</c:v>
                      </c:pt>
                      <c:pt idx="85">
                        <c:v>5681</c:v>
                      </c:pt>
                      <c:pt idx="86">
                        <c:v>5681</c:v>
                      </c:pt>
                      <c:pt idx="87">
                        <c:v>5923</c:v>
                      </c:pt>
                      <c:pt idx="88">
                        <c:v>5923</c:v>
                      </c:pt>
                      <c:pt idx="89">
                        <c:v>5923</c:v>
                      </c:pt>
                      <c:pt idx="90">
                        <c:v>5923</c:v>
                      </c:pt>
                      <c:pt idx="91">
                        <c:v>5923</c:v>
                      </c:pt>
                      <c:pt idx="92">
                        <c:v>5923</c:v>
                      </c:pt>
                      <c:pt idx="93">
                        <c:v>5923</c:v>
                      </c:pt>
                      <c:pt idx="94">
                        <c:v>5923</c:v>
                      </c:pt>
                      <c:pt idx="95">
                        <c:v>5761</c:v>
                      </c:pt>
                      <c:pt idx="96">
                        <c:v>5761</c:v>
                      </c:pt>
                      <c:pt idx="97">
                        <c:v>5761</c:v>
                      </c:pt>
                      <c:pt idx="98">
                        <c:v>5761</c:v>
                      </c:pt>
                      <c:pt idx="99">
                        <c:v>5761</c:v>
                      </c:pt>
                      <c:pt idx="100">
                        <c:v>5761</c:v>
                      </c:pt>
                      <c:pt idx="101">
                        <c:v>5521</c:v>
                      </c:pt>
                      <c:pt idx="102">
                        <c:v>5521</c:v>
                      </c:pt>
                      <c:pt idx="103">
                        <c:v>5521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2C-48E0-B477-F13BBCFE19E4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11650</c:v>
                      </c:pt>
                      <c:pt idx="1">
                        <c:v>11650</c:v>
                      </c:pt>
                      <c:pt idx="2">
                        <c:v>11650</c:v>
                      </c:pt>
                      <c:pt idx="3">
                        <c:v>11650</c:v>
                      </c:pt>
                      <c:pt idx="4">
                        <c:v>11650</c:v>
                      </c:pt>
                      <c:pt idx="5">
                        <c:v>11650</c:v>
                      </c:pt>
                      <c:pt idx="6">
                        <c:v>11650</c:v>
                      </c:pt>
                      <c:pt idx="7">
                        <c:v>11650</c:v>
                      </c:pt>
                      <c:pt idx="8">
                        <c:v>13340</c:v>
                      </c:pt>
                      <c:pt idx="9">
                        <c:v>13340</c:v>
                      </c:pt>
                      <c:pt idx="10">
                        <c:v>13340</c:v>
                      </c:pt>
                      <c:pt idx="11">
                        <c:v>13340</c:v>
                      </c:pt>
                      <c:pt idx="12">
                        <c:v>13340</c:v>
                      </c:pt>
                      <c:pt idx="13">
                        <c:v>13340</c:v>
                      </c:pt>
                      <c:pt idx="14">
                        <c:v>13340</c:v>
                      </c:pt>
                      <c:pt idx="15">
                        <c:v>13340</c:v>
                      </c:pt>
                      <c:pt idx="16">
                        <c:v>14030</c:v>
                      </c:pt>
                      <c:pt idx="17">
                        <c:v>14030</c:v>
                      </c:pt>
                      <c:pt idx="18">
                        <c:v>14030</c:v>
                      </c:pt>
                      <c:pt idx="19">
                        <c:v>11630</c:v>
                      </c:pt>
                      <c:pt idx="20">
                        <c:v>11630</c:v>
                      </c:pt>
                      <c:pt idx="21">
                        <c:v>11630</c:v>
                      </c:pt>
                      <c:pt idx="22">
                        <c:v>11630</c:v>
                      </c:pt>
                      <c:pt idx="23">
                        <c:v>11630</c:v>
                      </c:pt>
                      <c:pt idx="24">
                        <c:v>11630</c:v>
                      </c:pt>
                      <c:pt idx="25">
                        <c:v>11630</c:v>
                      </c:pt>
                      <c:pt idx="26">
                        <c:v>11630</c:v>
                      </c:pt>
                      <c:pt idx="27">
                        <c:v>11630</c:v>
                      </c:pt>
                      <c:pt idx="28">
                        <c:v>11630</c:v>
                      </c:pt>
                      <c:pt idx="29">
                        <c:v>11630</c:v>
                      </c:pt>
                      <c:pt idx="30">
                        <c:v>14730</c:v>
                      </c:pt>
                      <c:pt idx="31">
                        <c:v>14730</c:v>
                      </c:pt>
                      <c:pt idx="32">
                        <c:v>14730</c:v>
                      </c:pt>
                      <c:pt idx="33">
                        <c:v>13320</c:v>
                      </c:pt>
                      <c:pt idx="34">
                        <c:v>13320</c:v>
                      </c:pt>
                      <c:pt idx="35">
                        <c:v>13320</c:v>
                      </c:pt>
                      <c:pt idx="36">
                        <c:v>13320</c:v>
                      </c:pt>
                      <c:pt idx="37">
                        <c:v>13320</c:v>
                      </c:pt>
                      <c:pt idx="38">
                        <c:v>13320</c:v>
                      </c:pt>
                      <c:pt idx="39">
                        <c:v>13320</c:v>
                      </c:pt>
                      <c:pt idx="40">
                        <c:v>13320</c:v>
                      </c:pt>
                      <c:pt idx="41">
                        <c:v>13320</c:v>
                      </c:pt>
                      <c:pt idx="42">
                        <c:v>13320</c:v>
                      </c:pt>
                      <c:pt idx="43">
                        <c:v>13320</c:v>
                      </c:pt>
                      <c:pt idx="44">
                        <c:v>13320</c:v>
                      </c:pt>
                      <c:pt idx="45">
                        <c:v>13070</c:v>
                      </c:pt>
                      <c:pt idx="46">
                        <c:v>13070</c:v>
                      </c:pt>
                      <c:pt idx="47">
                        <c:v>13070</c:v>
                      </c:pt>
                      <c:pt idx="48">
                        <c:v>13070</c:v>
                      </c:pt>
                      <c:pt idx="49">
                        <c:v>13070</c:v>
                      </c:pt>
                      <c:pt idx="50">
                        <c:v>13070</c:v>
                      </c:pt>
                      <c:pt idx="51">
                        <c:v>12490</c:v>
                      </c:pt>
                      <c:pt idx="52">
                        <c:v>12490</c:v>
                      </c:pt>
                      <c:pt idx="53">
                        <c:v>12490</c:v>
                      </c:pt>
                      <c:pt idx="54">
                        <c:v>12490</c:v>
                      </c:pt>
                      <c:pt idx="55">
                        <c:v>12490</c:v>
                      </c:pt>
                      <c:pt idx="56">
                        <c:v>12490</c:v>
                      </c:pt>
                      <c:pt idx="57">
                        <c:v>12490</c:v>
                      </c:pt>
                      <c:pt idx="58">
                        <c:v>13960</c:v>
                      </c:pt>
                      <c:pt idx="59">
                        <c:v>13960</c:v>
                      </c:pt>
                      <c:pt idx="60">
                        <c:v>13960</c:v>
                      </c:pt>
                      <c:pt idx="61">
                        <c:v>13960</c:v>
                      </c:pt>
                      <c:pt idx="62">
                        <c:v>13960</c:v>
                      </c:pt>
                      <c:pt idx="63">
                        <c:v>15810</c:v>
                      </c:pt>
                      <c:pt idx="64">
                        <c:v>15810</c:v>
                      </c:pt>
                      <c:pt idx="65">
                        <c:v>15810</c:v>
                      </c:pt>
                      <c:pt idx="66">
                        <c:v>15810</c:v>
                      </c:pt>
                      <c:pt idx="67">
                        <c:v>12510</c:v>
                      </c:pt>
                      <c:pt idx="68">
                        <c:v>12510</c:v>
                      </c:pt>
                      <c:pt idx="69">
                        <c:v>12510</c:v>
                      </c:pt>
                      <c:pt idx="70">
                        <c:v>12510</c:v>
                      </c:pt>
                      <c:pt idx="71">
                        <c:v>12830</c:v>
                      </c:pt>
                      <c:pt idx="72">
                        <c:v>12830</c:v>
                      </c:pt>
                      <c:pt idx="73">
                        <c:v>12830</c:v>
                      </c:pt>
                      <c:pt idx="74">
                        <c:v>15430</c:v>
                      </c:pt>
                      <c:pt idx="75">
                        <c:v>15430</c:v>
                      </c:pt>
                      <c:pt idx="76">
                        <c:v>15430</c:v>
                      </c:pt>
                      <c:pt idx="77">
                        <c:v>14520</c:v>
                      </c:pt>
                      <c:pt idx="78">
                        <c:v>14520</c:v>
                      </c:pt>
                      <c:pt idx="79">
                        <c:v>14520</c:v>
                      </c:pt>
                      <c:pt idx="80">
                        <c:v>14520</c:v>
                      </c:pt>
                      <c:pt idx="81">
                        <c:v>14520</c:v>
                      </c:pt>
                      <c:pt idx="82">
                        <c:v>15210</c:v>
                      </c:pt>
                      <c:pt idx="83">
                        <c:v>15210</c:v>
                      </c:pt>
                      <c:pt idx="84">
                        <c:v>15210</c:v>
                      </c:pt>
                      <c:pt idx="85">
                        <c:v>16740</c:v>
                      </c:pt>
                      <c:pt idx="86">
                        <c:v>16740</c:v>
                      </c:pt>
                      <c:pt idx="87">
                        <c:v>16740</c:v>
                      </c:pt>
                      <c:pt idx="88">
                        <c:v>16740</c:v>
                      </c:pt>
                      <c:pt idx="89">
                        <c:v>16740</c:v>
                      </c:pt>
                      <c:pt idx="90">
                        <c:v>16740</c:v>
                      </c:pt>
                      <c:pt idx="91">
                        <c:v>16740</c:v>
                      </c:pt>
                      <c:pt idx="92">
                        <c:v>16740</c:v>
                      </c:pt>
                      <c:pt idx="93">
                        <c:v>16740</c:v>
                      </c:pt>
                      <c:pt idx="94">
                        <c:v>16740</c:v>
                      </c:pt>
                      <c:pt idx="95">
                        <c:v>17910</c:v>
                      </c:pt>
                      <c:pt idx="96">
                        <c:v>17910</c:v>
                      </c:pt>
                      <c:pt idx="97">
                        <c:v>17910</c:v>
                      </c:pt>
                      <c:pt idx="98">
                        <c:v>18540</c:v>
                      </c:pt>
                      <c:pt idx="99">
                        <c:v>18540</c:v>
                      </c:pt>
                      <c:pt idx="100">
                        <c:v>18540</c:v>
                      </c:pt>
                      <c:pt idx="101">
                        <c:v>18540</c:v>
                      </c:pt>
                      <c:pt idx="102">
                        <c:v>18540</c:v>
                      </c:pt>
                      <c:pt idx="103">
                        <c:v>18540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2C-48E0-B477-F13BBCFE19E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'#5'!$A$2:$A$135</c15:sqref>
                        </c15:formulaRef>
                      </c:ext>
                    </c:extLst>
                    <c:strCache>
                      <c:ptCount val="13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3.48</c:v>
                      </c:pt>
                      <c:pt idx="1">
                        <c:v>3.48</c:v>
                      </c:pt>
                      <c:pt idx="2">
                        <c:v>3.48</c:v>
                      </c:pt>
                      <c:pt idx="3">
                        <c:v>3.48</c:v>
                      </c:pt>
                      <c:pt idx="4">
                        <c:v>3.48</c:v>
                      </c:pt>
                      <c:pt idx="5">
                        <c:v>3.48</c:v>
                      </c:pt>
                      <c:pt idx="6">
                        <c:v>3.48</c:v>
                      </c:pt>
                      <c:pt idx="7">
                        <c:v>3.48</c:v>
                      </c:pt>
                      <c:pt idx="8">
                        <c:v>3.61</c:v>
                      </c:pt>
                      <c:pt idx="9">
                        <c:v>3.61</c:v>
                      </c:pt>
                      <c:pt idx="10">
                        <c:v>3.61</c:v>
                      </c:pt>
                      <c:pt idx="11">
                        <c:v>3.61</c:v>
                      </c:pt>
                      <c:pt idx="12">
                        <c:v>3.61</c:v>
                      </c:pt>
                      <c:pt idx="13">
                        <c:v>3.61</c:v>
                      </c:pt>
                      <c:pt idx="14">
                        <c:v>3.61</c:v>
                      </c:pt>
                      <c:pt idx="15">
                        <c:v>3.61</c:v>
                      </c:pt>
                      <c:pt idx="16">
                        <c:v>3.62</c:v>
                      </c:pt>
                      <c:pt idx="17">
                        <c:v>3.62</c:v>
                      </c:pt>
                      <c:pt idx="18">
                        <c:v>3.62</c:v>
                      </c:pt>
                      <c:pt idx="19">
                        <c:v>3.6</c:v>
                      </c:pt>
                      <c:pt idx="20">
                        <c:v>3.6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3.6</c:v>
                      </c:pt>
                      <c:pt idx="25">
                        <c:v>3.6</c:v>
                      </c:pt>
                      <c:pt idx="26">
                        <c:v>3.6</c:v>
                      </c:pt>
                      <c:pt idx="27">
                        <c:v>3.6</c:v>
                      </c:pt>
                      <c:pt idx="28">
                        <c:v>3.6</c:v>
                      </c:pt>
                      <c:pt idx="29">
                        <c:v>3.6</c:v>
                      </c:pt>
                      <c:pt idx="30">
                        <c:v>3.48</c:v>
                      </c:pt>
                      <c:pt idx="31">
                        <c:v>3.48</c:v>
                      </c:pt>
                      <c:pt idx="32">
                        <c:v>3.48</c:v>
                      </c:pt>
                      <c:pt idx="33">
                        <c:v>3.47</c:v>
                      </c:pt>
                      <c:pt idx="34">
                        <c:v>3.47</c:v>
                      </c:pt>
                      <c:pt idx="35">
                        <c:v>3.47</c:v>
                      </c:pt>
                      <c:pt idx="36">
                        <c:v>3.47</c:v>
                      </c:pt>
                      <c:pt idx="37">
                        <c:v>3.47</c:v>
                      </c:pt>
                      <c:pt idx="38">
                        <c:v>3.47</c:v>
                      </c:pt>
                      <c:pt idx="39">
                        <c:v>3.47</c:v>
                      </c:pt>
                      <c:pt idx="40">
                        <c:v>3.47</c:v>
                      </c:pt>
                      <c:pt idx="41">
                        <c:v>3.47</c:v>
                      </c:pt>
                      <c:pt idx="42">
                        <c:v>3.47</c:v>
                      </c:pt>
                      <c:pt idx="43">
                        <c:v>3.47</c:v>
                      </c:pt>
                      <c:pt idx="44">
                        <c:v>3.47</c:v>
                      </c:pt>
                      <c:pt idx="45">
                        <c:v>3.83</c:v>
                      </c:pt>
                      <c:pt idx="46">
                        <c:v>3.83</c:v>
                      </c:pt>
                      <c:pt idx="47">
                        <c:v>3.83</c:v>
                      </c:pt>
                      <c:pt idx="48">
                        <c:v>3.83</c:v>
                      </c:pt>
                      <c:pt idx="49">
                        <c:v>3.83</c:v>
                      </c:pt>
                      <c:pt idx="50">
                        <c:v>3.83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3.89</c:v>
                      </c:pt>
                      <c:pt idx="59">
                        <c:v>3.89</c:v>
                      </c:pt>
                      <c:pt idx="60">
                        <c:v>3.89</c:v>
                      </c:pt>
                      <c:pt idx="61">
                        <c:v>3.89</c:v>
                      </c:pt>
                      <c:pt idx="62">
                        <c:v>3.89</c:v>
                      </c:pt>
                      <c:pt idx="63">
                        <c:v>3.82</c:v>
                      </c:pt>
                      <c:pt idx="64">
                        <c:v>3.82</c:v>
                      </c:pt>
                      <c:pt idx="65">
                        <c:v>3.82</c:v>
                      </c:pt>
                      <c:pt idx="66">
                        <c:v>3.82</c:v>
                      </c:pt>
                      <c:pt idx="67">
                        <c:v>4.07</c:v>
                      </c:pt>
                      <c:pt idx="68">
                        <c:v>4.07</c:v>
                      </c:pt>
                      <c:pt idx="69">
                        <c:v>4.07</c:v>
                      </c:pt>
                      <c:pt idx="70">
                        <c:v>4.07</c:v>
                      </c:pt>
                      <c:pt idx="71">
                        <c:v>4.07</c:v>
                      </c:pt>
                      <c:pt idx="72">
                        <c:v>4.07</c:v>
                      </c:pt>
                      <c:pt idx="73">
                        <c:v>4.07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3.24</c:v>
                      </c:pt>
                      <c:pt idx="78">
                        <c:v>3.24</c:v>
                      </c:pt>
                      <c:pt idx="79">
                        <c:v>3.24</c:v>
                      </c:pt>
                      <c:pt idx="80">
                        <c:v>3.24</c:v>
                      </c:pt>
                      <c:pt idx="81">
                        <c:v>3.24</c:v>
                      </c:pt>
                      <c:pt idx="82">
                        <c:v>3.81</c:v>
                      </c:pt>
                      <c:pt idx="83">
                        <c:v>3.81</c:v>
                      </c:pt>
                      <c:pt idx="84">
                        <c:v>3.81</c:v>
                      </c:pt>
                      <c:pt idx="85">
                        <c:v>8.83</c:v>
                      </c:pt>
                      <c:pt idx="86">
                        <c:v>8.83</c:v>
                      </c:pt>
                      <c:pt idx="87">
                        <c:v>8.83</c:v>
                      </c:pt>
                      <c:pt idx="88">
                        <c:v>8.83</c:v>
                      </c:pt>
                      <c:pt idx="89">
                        <c:v>8.83</c:v>
                      </c:pt>
                      <c:pt idx="90">
                        <c:v>8.83</c:v>
                      </c:pt>
                      <c:pt idx="91">
                        <c:v>8.83</c:v>
                      </c:pt>
                      <c:pt idx="92">
                        <c:v>8.83</c:v>
                      </c:pt>
                      <c:pt idx="93">
                        <c:v>8.83</c:v>
                      </c:pt>
                      <c:pt idx="94">
                        <c:v>8.83</c:v>
                      </c:pt>
                      <c:pt idx="95">
                        <c:v>3.81</c:v>
                      </c:pt>
                      <c:pt idx="96">
                        <c:v>3.81</c:v>
                      </c:pt>
                      <c:pt idx="97">
                        <c:v>3.81</c:v>
                      </c:pt>
                      <c:pt idx="98">
                        <c:v>3.83</c:v>
                      </c:pt>
                      <c:pt idx="99">
                        <c:v>3.83</c:v>
                      </c:pt>
                      <c:pt idx="100">
                        <c:v>3.83</c:v>
                      </c:pt>
                      <c:pt idx="101">
                        <c:v>3.83</c:v>
                      </c:pt>
                      <c:pt idx="102">
                        <c:v>3.83</c:v>
                      </c:pt>
                      <c:pt idx="103">
                        <c:v>3.83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2C-48E0-B477-F13BBCFE19E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'#5'!$E$1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'#5'!$A$2:$A$105</c:f>
              <c:numCache>
                <c:formatCode>General</c:formatCode>
                <c:ptCount val="10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</c:numCache>
            </c:numRef>
          </c:cat>
          <c:val>
            <c:numRef>
              <c:f>'#5'!$E$2:$E$105</c:f>
              <c:numCache>
                <c:formatCode>General</c:formatCode>
                <c:ptCount val="10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8E0-B477-F13BBCFE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'#5'!$F$1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'#5'!$A$2:$A$105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'#5'!$F$2:$F$105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2393</c:v>
                      </c:pt>
                      <c:pt idx="1">
                        <c:v>2393</c:v>
                      </c:pt>
                      <c:pt idx="2">
                        <c:v>2393</c:v>
                      </c:pt>
                      <c:pt idx="3">
                        <c:v>2393</c:v>
                      </c:pt>
                      <c:pt idx="4">
                        <c:v>2393</c:v>
                      </c:pt>
                      <c:pt idx="5">
                        <c:v>2393</c:v>
                      </c:pt>
                      <c:pt idx="6">
                        <c:v>2393</c:v>
                      </c:pt>
                      <c:pt idx="7">
                        <c:v>2393</c:v>
                      </c:pt>
                      <c:pt idx="8">
                        <c:v>2949</c:v>
                      </c:pt>
                      <c:pt idx="9">
                        <c:v>2949</c:v>
                      </c:pt>
                      <c:pt idx="10">
                        <c:v>2949</c:v>
                      </c:pt>
                      <c:pt idx="11">
                        <c:v>2949</c:v>
                      </c:pt>
                      <c:pt idx="12">
                        <c:v>2949</c:v>
                      </c:pt>
                      <c:pt idx="13">
                        <c:v>2949</c:v>
                      </c:pt>
                      <c:pt idx="14">
                        <c:v>2949</c:v>
                      </c:pt>
                      <c:pt idx="15">
                        <c:v>2949</c:v>
                      </c:pt>
                      <c:pt idx="16">
                        <c:v>2346</c:v>
                      </c:pt>
                      <c:pt idx="17">
                        <c:v>2346</c:v>
                      </c:pt>
                      <c:pt idx="18">
                        <c:v>2346</c:v>
                      </c:pt>
                      <c:pt idx="19">
                        <c:v>2256</c:v>
                      </c:pt>
                      <c:pt idx="20">
                        <c:v>2256</c:v>
                      </c:pt>
                      <c:pt idx="21">
                        <c:v>2256</c:v>
                      </c:pt>
                      <c:pt idx="22">
                        <c:v>2256</c:v>
                      </c:pt>
                      <c:pt idx="23">
                        <c:v>2256</c:v>
                      </c:pt>
                      <c:pt idx="24">
                        <c:v>2256</c:v>
                      </c:pt>
                      <c:pt idx="25">
                        <c:v>2256</c:v>
                      </c:pt>
                      <c:pt idx="26">
                        <c:v>2256</c:v>
                      </c:pt>
                      <c:pt idx="27">
                        <c:v>2256</c:v>
                      </c:pt>
                      <c:pt idx="28">
                        <c:v>2256</c:v>
                      </c:pt>
                      <c:pt idx="29">
                        <c:v>2256</c:v>
                      </c:pt>
                      <c:pt idx="30">
                        <c:v>2783</c:v>
                      </c:pt>
                      <c:pt idx="31">
                        <c:v>2783</c:v>
                      </c:pt>
                      <c:pt idx="32">
                        <c:v>2783</c:v>
                      </c:pt>
                      <c:pt idx="33">
                        <c:v>2903</c:v>
                      </c:pt>
                      <c:pt idx="34">
                        <c:v>2903</c:v>
                      </c:pt>
                      <c:pt idx="35">
                        <c:v>2903</c:v>
                      </c:pt>
                      <c:pt idx="36">
                        <c:v>2903</c:v>
                      </c:pt>
                      <c:pt idx="37">
                        <c:v>2903</c:v>
                      </c:pt>
                      <c:pt idx="38">
                        <c:v>2903</c:v>
                      </c:pt>
                      <c:pt idx="39">
                        <c:v>2903</c:v>
                      </c:pt>
                      <c:pt idx="40">
                        <c:v>2903</c:v>
                      </c:pt>
                      <c:pt idx="41">
                        <c:v>2903</c:v>
                      </c:pt>
                      <c:pt idx="42">
                        <c:v>2903</c:v>
                      </c:pt>
                      <c:pt idx="43">
                        <c:v>2903</c:v>
                      </c:pt>
                      <c:pt idx="44">
                        <c:v>2903</c:v>
                      </c:pt>
                      <c:pt idx="45">
                        <c:v>2176</c:v>
                      </c:pt>
                      <c:pt idx="46">
                        <c:v>2176</c:v>
                      </c:pt>
                      <c:pt idx="47">
                        <c:v>2176</c:v>
                      </c:pt>
                      <c:pt idx="48">
                        <c:v>2176</c:v>
                      </c:pt>
                      <c:pt idx="49">
                        <c:v>2176</c:v>
                      </c:pt>
                      <c:pt idx="50">
                        <c:v>2176</c:v>
                      </c:pt>
                      <c:pt idx="51">
                        <c:v>2148</c:v>
                      </c:pt>
                      <c:pt idx="52">
                        <c:v>2148</c:v>
                      </c:pt>
                      <c:pt idx="53">
                        <c:v>2148</c:v>
                      </c:pt>
                      <c:pt idx="54">
                        <c:v>2148</c:v>
                      </c:pt>
                      <c:pt idx="55">
                        <c:v>2148</c:v>
                      </c:pt>
                      <c:pt idx="56">
                        <c:v>2148</c:v>
                      </c:pt>
                      <c:pt idx="57">
                        <c:v>2148</c:v>
                      </c:pt>
                      <c:pt idx="58">
                        <c:v>2440</c:v>
                      </c:pt>
                      <c:pt idx="59">
                        <c:v>2440</c:v>
                      </c:pt>
                      <c:pt idx="60">
                        <c:v>2440</c:v>
                      </c:pt>
                      <c:pt idx="61">
                        <c:v>2440</c:v>
                      </c:pt>
                      <c:pt idx="62">
                        <c:v>2440</c:v>
                      </c:pt>
                      <c:pt idx="63">
                        <c:v>2644</c:v>
                      </c:pt>
                      <c:pt idx="64">
                        <c:v>2644</c:v>
                      </c:pt>
                      <c:pt idx="65">
                        <c:v>2644</c:v>
                      </c:pt>
                      <c:pt idx="66">
                        <c:v>2644</c:v>
                      </c:pt>
                      <c:pt idx="67">
                        <c:v>2027</c:v>
                      </c:pt>
                      <c:pt idx="68">
                        <c:v>2027</c:v>
                      </c:pt>
                      <c:pt idx="69">
                        <c:v>2027</c:v>
                      </c:pt>
                      <c:pt idx="70">
                        <c:v>2027</c:v>
                      </c:pt>
                      <c:pt idx="71">
                        <c:v>2059</c:v>
                      </c:pt>
                      <c:pt idx="72">
                        <c:v>2059</c:v>
                      </c:pt>
                      <c:pt idx="73">
                        <c:v>2059</c:v>
                      </c:pt>
                      <c:pt idx="74">
                        <c:v>2450</c:v>
                      </c:pt>
                      <c:pt idx="75">
                        <c:v>2450</c:v>
                      </c:pt>
                      <c:pt idx="76">
                        <c:v>2450</c:v>
                      </c:pt>
                      <c:pt idx="77">
                        <c:v>2875</c:v>
                      </c:pt>
                      <c:pt idx="78">
                        <c:v>2875</c:v>
                      </c:pt>
                      <c:pt idx="79">
                        <c:v>2875</c:v>
                      </c:pt>
                      <c:pt idx="80">
                        <c:v>2875</c:v>
                      </c:pt>
                      <c:pt idx="81">
                        <c:v>2875</c:v>
                      </c:pt>
                      <c:pt idx="82">
                        <c:v>2733</c:v>
                      </c:pt>
                      <c:pt idx="83">
                        <c:v>2733</c:v>
                      </c:pt>
                      <c:pt idx="84">
                        <c:v>2733</c:v>
                      </c:pt>
                      <c:pt idx="85">
                        <c:v>2665</c:v>
                      </c:pt>
                      <c:pt idx="86">
                        <c:v>2665</c:v>
                      </c:pt>
                      <c:pt idx="87">
                        <c:v>2665</c:v>
                      </c:pt>
                      <c:pt idx="88">
                        <c:v>2665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2958</c:v>
                      </c:pt>
                      <c:pt idx="96">
                        <c:v>2958</c:v>
                      </c:pt>
                      <c:pt idx="97">
                        <c:v>2958</c:v>
                      </c:pt>
                      <c:pt idx="98">
                        <c:v>3396</c:v>
                      </c:pt>
                      <c:pt idx="99">
                        <c:v>3396</c:v>
                      </c:pt>
                      <c:pt idx="100">
                        <c:v>3396</c:v>
                      </c:pt>
                      <c:pt idx="101">
                        <c:v>3396</c:v>
                      </c:pt>
                      <c:pt idx="102">
                        <c:v>3396</c:v>
                      </c:pt>
                      <c:pt idx="103">
                        <c:v>3396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2C-48E0-B477-F13BBCFE19E4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'#5'!$B$1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'#5'!$A$2:$A$121</c:f>
              <c:strCache>
                <c:ptCount val="119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  <c:pt idx="104">
                  <c:v>5102</c:v>
                </c:pt>
                <c:pt idx="105">
                  <c:v>5103</c:v>
                </c:pt>
                <c:pt idx="106">
                  <c:v>5104</c:v>
                </c:pt>
                <c:pt idx="107">
                  <c:v>5105</c:v>
                </c:pt>
                <c:pt idx="108">
                  <c:v>5106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'#5'!$B$2:$B$105</c:f>
              <c:numCache>
                <c:formatCode>General</c:formatCode>
                <c:ptCount val="104"/>
                <c:pt idx="0">
                  <c:v>5830</c:v>
                </c:pt>
                <c:pt idx="1">
                  <c:v>5830</c:v>
                </c:pt>
                <c:pt idx="2">
                  <c:v>5830</c:v>
                </c:pt>
                <c:pt idx="3">
                  <c:v>5830</c:v>
                </c:pt>
                <c:pt idx="4">
                  <c:v>5830</c:v>
                </c:pt>
                <c:pt idx="5">
                  <c:v>5830</c:v>
                </c:pt>
                <c:pt idx="6">
                  <c:v>5830</c:v>
                </c:pt>
                <c:pt idx="7">
                  <c:v>6031</c:v>
                </c:pt>
                <c:pt idx="8">
                  <c:v>6031</c:v>
                </c:pt>
                <c:pt idx="9">
                  <c:v>6031</c:v>
                </c:pt>
                <c:pt idx="10">
                  <c:v>6031</c:v>
                </c:pt>
                <c:pt idx="11">
                  <c:v>6031</c:v>
                </c:pt>
                <c:pt idx="12">
                  <c:v>6031</c:v>
                </c:pt>
                <c:pt idx="13">
                  <c:v>6031</c:v>
                </c:pt>
                <c:pt idx="14">
                  <c:v>6031</c:v>
                </c:pt>
                <c:pt idx="15">
                  <c:v>6031</c:v>
                </c:pt>
                <c:pt idx="16">
                  <c:v>6031</c:v>
                </c:pt>
                <c:pt idx="17">
                  <c:v>6031</c:v>
                </c:pt>
                <c:pt idx="18">
                  <c:v>5615</c:v>
                </c:pt>
                <c:pt idx="19">
                  <c:v>5615</c:v>
                </c:pt>
                <c:pt idx="20">
                  <c:v>5615</c:v>
                </c:pt>
                <c:pt idx="21">
                  <c:v>5615</c:v>
                </c:pt>
                <c:pt idx="22">
                  <c:v>5615</c:v>
                </c:pt>
                <c:pt idx="23">
                  <c:v>5704</c:v>
                </c:pt>
                <c:pt idx="24">
                  <c:v>5704</c:v>
                </c:pt>
                <c:pt idx="25">
                  <c:v>5704</c:v>
                </c:pt>
                <c:pt idx="26">
                  <c:v>5704</c:v>
                </c:pt>
                <c:pt idx="27">
                  <c:v>5620</c:v>
                </c:pt>
                <c:pt idx="28">
                  <c:v>5620</c:v>
                </c:pt>
                <c:pt idx="29">
                  <c:v>5620</c:v>
                </c:pt>
                <c:pt idx="30">
                  <c:v>6009</c:v>
                </c:pt>
                <c:pt idx="31">
                  <c:v>6009</c:v>
                </c:pt>
                <c:pt idx="32">
                  <c:v>6009</c:v>
                </c:pt>
                <c:pt idx="33">
                  <c:v>6009</c:v>
                </c:pt>
                <c:pt idx="34">
                  <c:v>6009</c:v>
                </c:pt>
                <c:pt idx="35">
                  <c:v>6009</c:v>
                </c:pt>
                <c:pt idx="36">
                  <c:v>5918</c:v>
                </c:pt>
                <c:pt idx="37">
                  <c:v>5918</c:v>
                </c:pt>
                <c:pt idx="38">
                  <c:v>5918</c:v>
                </c:pt>
                <c:pt idx="39">
                  <c:v>5918</c:v>
                </c:pt>
                <c:pt idx="40">
                  <c:v>5918</c:v>
                </c:pt>
                <c:pt idx="41">
                  <c:v>5918</c:v>
                </c:pt>
                <c:pt idx="42">
                  <c:v>5918</c:v>
                </c:pt>
                <c:pt idx="43">
                  <c:v>5918</c:v>
                </c:pt>
                <c:pt idx="44">
                  <c:v>5918</c:v>
                </c:pt>
                <c:pt idx="45">
                  <c:v>5918</c:v>
                </c:pt>
                <c:pt idx="46">
                  <c:v>5918</c:v>
                </c:pt>
                <c:pt idx="47">
                  <c:v>5918</c:v>
                </c:pt>
                <c:pt idx="48">
                  <c:v>5918</c:v>
                </c:pt>
                <c:pt idx="49">
                  <c:v>5918</c:v>
                </c:pt>
                <c:pt idx="50">
                  <c:v>5367</c:v>
                </c:pt>
                <c:pt idx="51">
                  <c:v>5367</c:v>
                </c:pt>
                <c:pt idx="52">
                  <c:v>5367</c:v>
                </c:pt>
                <c:pt idx="53">
                  <c:v>5367</c:v>
                </c:pt>
                <c:pt idx="54">
                  <c:v>5367</c:v>
                </c:pt>
                <c:pt idx="55">
                  <c:v>5367</c:v>
                </c:pt>
                <c:pt idx="56">
                  <c:v>5367</c:v>
                </c:pt>
                <c:pt idx="57">
                  <c:v>5833</c:v>
                </c:pt>
                <c:pt idx="58">
                  <c:v>5833</c:v>
                </c:pt>
                <c:pt idx="59">
                  <c:v>5833</c:v>
                </c:pt>
                <c:pt idx="60">
                  <c:v>5833</c:v>
                </c:pt>
                <c:pt idx="61">
                  <c:v>5833</c:v>
                </c:pt>
                <c:pt idx="62">
                  <c:v>5833</c:v>
                </c:pt>
                <c:pt idx="63">
                  <c:v>5833</c:v>
                </c:pt>
                <c:pt idx="64">
                  <c:v>5833</c:v>
                </c:pt>
                <c:pt idx="65">
                  <c:v>5833</c:v>
                </c:pt>
                <c:pt idx="66">
                  <c:v>5833</c:v>
                </c:pt>
                <c:pt idx="67">
                  <c:v>5833</c:v>
                </c:pt>
                <c:pt idx="68">
                  <c:v>5833</c:v>
                </c:pt>
                <c:pt idx="69">
                  <c:v>5833</c:v>
                </c:pt>
                <c:pt idx="70">
                  <c:v>5833</c:v>
                </c:pt>
                <c:pt idx="71">
                  <c:v>5833</c:v>
                </c:pt>
                <c:pt idx="72">
                  <c:v>5833</c:v>
                </c:pt>
                <c:pt idx="73">
                  <c:v>5665</c:v>
                </c:pt>
                <c:pt idx="74">
                  <c:v>5681</c:v>
                </c:pt>
                <c:pt idx="75">
                  <c:v>5681</c:v>
                </c:pt>
                <c:pt idx="76">
                  <c:v>5681</c:v>
                </c:pt>
                <c:pt idx="77">
                  <c:v>5681</c:v>
                </c:pt>
                <c:pt idx="78">
                  <c:v>5681</c:v>
                </c:pt>
                <c:pt idx="79">
                  <c:v>5681</c:v>
                </c:pt>
                <c:pt idx="80">
                  <c:v>5681</c:v>
                </c:pt>
                <c:pt idx="81">
                  <c:v>5681</c:v>
                </c:pt>
                <c:pt idx="82">
                  <c:v>5681</c:v>
                </c:pt>
                <c:pt idx="83">
                  <c:v>5681</c:v>
                </c:pt>
                <c:pt idx="84">
                  <c:v>5681</c:v>
                </c:pt>
                <c:pt idx="85">
                  <c:v>5681</c:v>
                </c:pt>
                <c:pt idx="86">
                  <c:v>5681</c:v>
                </c:pt>
                <c:pt idx="87">
                  <c:v>5923</c:v>
                </c:pt>
                <c:pt idx="88">
                  <c:v>5923</c:v>
                </c:pt>
                <c:pt idx="89">
                  <c:v>5923</c:v>
                </c:pt>
                <c:pt idx="90">
                  <c:v>5923</c:v>
                </c:pt>
                <c:pt idx="91">
                  <c:v>5923</c:v>
                </c:pt>
                <c:pt idx="92">
                  <c:v>5923</c:v>
                </c:pt>
                <c:pt idx="93">
                  <c:v>5923</c:v>
                </c:pt>
                <c:pt idx="94">
                  <c:v>5923</c:v>
                </c:pt>
                <c:pt idx="95">
                  <c:v>5761</c:v>
                </c:pt>
                <c:pt idx="96">
                  <c:v>5761</c:v>
                </c:pt>
                <c:pt idx="97">
                  <c:v>5761</c:v>
                </c:pt>
                <c:pt idx="98">
                  <c:v>5761</c:v>
                </c:pt>
                <c:pt idx="99">
                  <c:v>5761</c:v>
                </c:pt>
                <c:pt idx="100">
                  <c:v>5761</c:v>
                </c:pt>
                <c:pt idx="101">
                  <c:v>5521</c:v>
                </c:pt>
                <c:pt idx="102">
                  <c:v>5521</c:v>
                </c:pt>
                <c:pt idx="103">
                  <c:v>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B-43DF-8C2B-C3B61572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'#5'!$D$1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'#5'!$D$2:$D$105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  <c:pt idx="18">
                        <c:v>75</c:v>
                      </c:pt>
                      <c:pt idx="19">
                        <c:v>75</c:v>
                      </c:pt>
                      <c:pt idx="20">
                        <c:v>75</c:v>
                      </c:pt>
                      <c:pt idx="21">
                        <c:v>75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70</c:v>
                      </c:pt>
                      <c:pt idx="28">
                        <c:v>70</c:v>
                      </c:pt>
                      <c:pt idx="29">
                        <c:v>70</c:v>
                      </c:pt>
                      <c:pt idx="30">
                        <c:v>80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80</c:v>
                      </c:pt>
                      <c:pt idx="34">
                        <c:v>80</c:v>
                      </c:pt>
                      <c:pt idx="35">
                        <c:v>80</c:v>
                      </c:pt>
                      <c:pt idx="36">
                        <c:v>81</c:v>
                      </c:pt>
                      <c:pt idx="37">
                        <c:v>81</c:v>
                      </c:pt>
                      <c:pt idx="38">
                        <c:v>81</c:v>
                      </c:pt>
                      <c:pt idx="39">
                        <c:v>81</c:v>
                      </c:pt>
                      <c:pt idx="40">
                        <c:v>81</c:v>
                      </c:pt>
                      <c:pt idx="41">
                        <c:v>81</c:v>
                      </c:pt>
                      <c:pt idx="42">
                        <c:v>81</c:v>
                      </c:pt>
                      <c:pt idx="43">
                        <c:v>81</c:v>
                      </c:pt>
                      <c:pt idx="44">
                        <c:v>81</c:v>
                      </c:pt>
                      <c:pt idx="45">
                        <c:v>81</c:v>
                      </c:pt>
                      <c:pt idx="46">
                        <c:v>81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81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72</c:v>
                      </c:pt>
                      <c:pt idx="54">
                        <c:v>72</c:v>
                      </c:pt>
                      <c:pt idx="55">
                        <c:v>72</c:v>
                      </c:pt>
                      <c:pt idx="56">
                        <c:v>72</c:v>
                      </c:pt>
                      <c:pt idx="57">
                        <c:v>74</c:v>
                      </c:pt>
                      <c:pt idx="58">
                        <c:v>74</c:v>
                      </c:pt>
                      <c:pt idx="59">
                        <c:v>74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71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70</c:v>
                      </c:pt>
                      <c:pt idx="77">
                        <c:v>70</c:v>
                      </c:pt>
                      <c:pt idx="78">
                        <c:v>70</c:v>
                      </c:pt>
                      <c:pt idx="79">
                        <c:v>70</c:v>
                      </c:pt>
                      <c:pt idx="80">
                        <c:v>70</c:v>
                      </c:pt>
                      <c:pt idx="81">
                        <c:v>70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78</c:v>
                      </c:pt>
                      <c:pt idx="92">
                        <c:v>78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67</c:v>
                      </c:pt>
                      <c:pt idx="96">
                        <c:v>67</c:v>
                      </c:pt>
                      <c:pt idx="97">
                        <c:v>67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72</c:v>
                      </c:pt>
                      <c:pt idx="102">
                        <c:v>72</c:v>
                      </c:pt>
                      <c:pt idx="103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1B-43DF-8C2B-C3B6157260C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11650</c:v>
                      </c:pt>
                      <c:pt idx="1">
                        <c:v>11650</c:v>
                      </c:pt>
                      <c:pt idx="2">
                        <c:v>11650</c:v>
                      </c:pt>
                      <c:pt idx="3">
                        <c:v>11650</c:v>
                      </c:pt>
                      <c:pt idx="4">
                        <c:v>11650</c:v>
                      </c:pt>
                      <c:pt idx="5">
                        <c:v>11650</c:v>
                      </c:pt>
                      <c:pt idx="6">
                        <c:v>11650</c:v>
                      </c:pt>
                      <c:pt idx="7">
                        <c:v>11650</c:v>
                      </c:pt>
                      <c:pt idx="8">
                        <c:v>13340</c:v>
                      </c:pt>
                      <c:pt idx="9">
                        <c:v>13340</c:v>
                      </c:pt>
                      <c:pt idx="10">
                        <c:v>13340</c:v>
                      </c:pt>
                      <c:pt idx="11">
                        <c:v>13340</c:v>
                      </c:pt>
                      <c:pt idx="12">
                        <c:v>13340</c:v>
                      </c:pt>
                      <c:pt idx="13">
                        <c:v>13340</c:v>
                      </c:pt>
                      <c:pt idx="14">
                        <c:v>13340</c:v>
                      </c:pt>
                      <c:pt idx="15">
                        <c:v>13340</c:v>
                      </c:pt>
                      <c:pt idx="16">
                        <c:v>14030</c:v>
                      </c:pt>
                      <c:pt idx="17">
                        <c:v>14030</c:v>
                      </c:pt>
                      <c:pt idx="18">
                        <c:v>14030</c:v>
                      </c:pt>
                      <c:pt idx="19">
                        <c:v>11630</c:v>
                      </c:pt>
                      <c:pt idx="20">
                        <c:v>11630</c:v>
                      </c:pt>
                      <c:pt idx="21">
                        <c:v>11630</c:v>
                      </c:pt>
                      <c:pt idx="22">
                        <c:v>11630</c:v>
                      </c:pt>
                      <c:pt idx="23">
                        <c:v>11630</c:v>
                      </c:pt>
                      <c:pt idx="24">
                        <c:v>11630</c:v>
                      </c:pt>
                      <c:pt idx="25">
                        <c:v>11630</c:v>
                      </c:pt>
                      <c:pt idx="26">
                        <c:v>11630</c:v>
                      </c:pt>
                      <c:pt idx="27">
                        <c:v>11630</c:v>
                      </c:pt>
                      <c:pt idx="28">
                        <c:v>11630</c:v>
                      </c:pt>
                      <c:pt idx="29">
                        <c:v>11630</c:v>
                      </c:pt>
                      <c:pt idx="30">
                        <c:v>14730</c:v>
                      </c:pt>
                      <c:pt idx="31">
                        <c:v>14730</c:v>
                      </c:pt>
                      <c:pt idx="32">
                        <c:v>14730</c:v>
                      </c:pt>
                      <c:pt idx="33">
                        <c:v>13320</c:v>
                      </c:pt>
                      <c:pt idx="34">
                        <c:v>13320</c:v>
                      </c:pt>
                      <c:pt idx="35">
                        <c:v>13320</c:v>
                      </c:pt>
                      <c:pt idx="36">
                        <c:v>13320</c:v>
                      </c:pt>
                      <c:pt idx="37">
                        <c:v>13320</c:v>
                      </c:pt>
                      <c:pt idx="38">
                        <c:v>13320</c:v>
                      </c:pt>
                      <c:pt idx="39">
                        <c:v>13320</c:v>
                      </c:pt>
                      <c:pt idx="40">
                        <c:v>13320</c:v>
                      </c:pt>
                      <c:pt idx="41">
                        <c:v>13320</c:v>
                      </c:pt>
                      <c:pt idx="42">
                        <c:v>13320</c:v>
                      </c:pt>
                      <c:pt idx="43">
                        <c:v>13320</c:v>
                      </c:pt>
                      <c:pt idx="44">
                        <c:v>13320</c:v>
                      </c:pt>
                      <c:pt idx="45">
                        <c:v>13070</c:v>
                      </c:pt>
                      <c:pt idx="46">
                        <c:v>13070</c:v>
                      </c:pt>
                      <c:pt idx="47">
                        <c:v>13070</c:v>
                      </c:pt>
                      <c:pt idx="48">
                        <c:v>13070</c:v>
                      </c:pt>
                      <c:pt idx="49">
                        <c:v>13070</c:v>
                      </c:pt>
                      <c:pt idx="50">
                        <c:v>13070</c:v>
                      </c:pt>
                      <c:pt idx="51">
                        <c:v>12490</c:v>
                      </c:pt>
                      <c:pt idx="52">
                        <c:v>12490</c:v>
                      </c:pt>
                      <c:pt idx="53">
                        <c:v>12490</c:v>
                      </c:pt>
                      <c:pt idx="54">
                        <c:v>12490</c:v>
                      </c:pt>
                      <c:pt idx="55">
                        <c:v>12490</c:v>
                      </c:pt>
                      <c:pt idx="56">
                        <c:v>12490</c:v>
                      </c:pt>
                      <c:pt idx="57">
                        <c:v>12490</c:v>
                      </c:pt>
                      <c:pt idx="58">
                        <c:v>13960</c:v>
                      </c:pt>
                      <c:pt idx="59">
                        <c:v>13960</c:v>
                      </c:pt>
                      <c:pt idx="60">
                        <c:v>13960</c:v>
                      </c:pt>
                      <c:pt idx="61">
                        <c:v>13960</c:v>
                      </c:pt>
                      <c:pt idx="62">
                        <c:v>13960</c:v>
                      </c:pt>
                      <c:pt idx="63">
                        <c:v>15810</c:v>
                      </c:pt>
                      <c:pt idx="64">
                        <c:v>15810</c:v>
                      </c:pt>
                      <c:pt idx="65">
                        <c:v>15810</c:v>
                      </c:pt>
                      <c:pt idx="66">
                        <c:v>15810</c:v>
                      </c:pt>
                      <c:pt idx="67">
                        <c:v>12510</c:v>
                      </c:pt>
                      <c:pt idx="68">
                        <c:v>12510</c:v>
                      </c:pt>
                      <c:pt idx="69">
                        <c:v>12510</c:v>
                      </c:pt>
                      <c:pt idx="70">
                        <c:v>12510</c:v>
                      </c:pt>
                      <c:pt idx="71">
                        <c:v>12830</c:v>
                      </c:pt>
                      <c:pt idx="72">
                        <c:v>12830</c:v>
                      </c:pt>
                      <c:pt idx="73">
                        <c:v>12830</c:v>
                      </c:pt>
                      <c:pt idx="74">
                        <c:v>15430</c:v>
                      </c:pt>
                      <c:pt idx="75">
                        <c:v>15430</c:v>
                      </c:pt>
                      <c:pt idx="76">
                        <c:v>15430</c:v>
                      </c:pt>
                      <c:pt idx="77">
                        <c:v>14520</c:v>
                      </c:pt>
                      <c:pt idx="78">
                        <c:v>14520</c:v>
                      </c:pt>
                      <c:pt idx="79">
                        <c:v>14520</c:v>
                      </c:pt>
                      <c:pt idx="80">
                        <c:v>14520</c:v>
                      </c:pt>
                      <c:pt idx="81">
                        <c:v>14520</c:v>
                      </c:pt>
                      <c:pt idx="82">
                        <c:v>15210</c:v>
                      </c:pt>
                      <c:pt idx="83">
                        <c:v>15210</c:v>
                      </c:pt>
                      <c:pt idx="84">
                        <c:v>15210</c:v>
                      </c:pt>
                      <c:pt idx="85">
                        <c:v>16740</c:v>
                      </c:pt>
                      <c:pt idx="86">
                        <c:v>16740</c:v>
                      </c:pt>
                      <c:pt idx="87">
                        <c:v>16740</c:v>
                      </c:pt>
                      <c:pt idx="88">
                        <c:v>16740</c:v>
                      </c:pt>
                      <c:pt idx="89">
                        <c:v>16740</c:v>
                      </c:pt>
                      <c:pt idx="90">
                        <c:v>16740</c:v>
                      </c:pt>
                      <c:pt idx="91">
                        <c:v>16740</c:v>
                      </c:pt>
                      <c:pt idx="92">
                        <c:v>16740</c:v>
                      </c:pt>
                      <c:pt idx="93">
                        <c:v>16740</c:v>
                      </c:pt>
                      <c:pt idx="94">
                        <c:v>16740</c:v>
                      </c:pt>
                      <c:pt idx="95">
                        <c:v>17910</c:v>
                      </c:pt>
                      <c:pt idx="96">
                        <c:v>17910</c:v>
                      </c:pt>
                      <c:pt idx="97">
                        <c:v>17910</c:v>
                      </c:pt>
                      <c:pt idx="98">
                        <c:v>18540</c:v>
                      </c:pt>
                      <c:pt idx="99">
                        <c:v>18540</c:v>
                      </c:pt>
                      <c:pt idx="100">
                        <c:v>18540</c:v>
                      </c:pt>
                      <c:pt idx="101">
                        <c:v>18540</c:v>
                      </c:pt>
                      <c:pt idx="102">
                        <c:v>18540</c:v>
                      </c:pt>
                      <c:pt idx="103">
                        <c:v>18540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1B-43DF-8C2B-C3B6157260C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3.48</c:v>
                      </c:pt>
                      <c:pt idx="1">
                        <c:v>3.48</c:v>
                      </c:pt>
                      <c:pt idx="2">
                        <c:v>3.48</c:v>
                      </c:pt>
                      <c:pt idx="3">
                        <c:v>3.48</c:v>
                      </c:pt>
                      <c:pt idx="4">
                        <c:v>3.48</c:v>
                      </c:pt>
                      <c:pt idx="5">
                        <c:v>3.48</c:v>
                      </c:pt>
                      <c:pt idx="6">
                        <c:v>3.48</c:v>
                      </c:pt>
                      <c:pt idx="7">
                        <c:v>3.48</c:v>
                      </c:pt>
                      <c:pt idx="8">
                        <c:v>3.61</c:v>
                      </c:pt>
                      <c:pt idx="9">
                        <c:v>3.61</c:v>
                      </c:pt>
                      <c:pt idx="10">
                        <c:v>3.61</c:v>
                      </c:pt>
                      <c:pt idx="11">
                        <c:v>3.61</c:v>
                      </c:pt>
                      <c:pt idx="12">
                        <c:v>3.61</c:v>
                      </c:pt>
                      <c:pt idx="13">
                        <c:v>3.61</c:v>
                      </c:pt>
                      <c:pt idx="14">
                        <c:v>3.61</c:v>
                      </c:pt>
                      <c:pt idx="15">
                        <c:v>3.61</c:v>
                      </c:pt>
                      <c:pt idx="16">
                        <c:v>3.62</c:v>
                      </c:pt>
                      <c:pt idx="17">
                        <c:v>3.62</c:v>
                      </c:pt>
                      <c:pt idx="18">
                        <c:v>3.62</c:v>
                      </c:pt>
                      <c:pt idx="19">
                        <c:v>3.6</c:v>
                      </c:pt>
                      <c:pt idx="20">
                        <c:v>3.6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3.6</c:v>
                      </c:pt>
                      <c:pt idx="25">
                        <c:v>3.6</c:v>
                      </c:pt>
                      <c:pt idx="26">
                        <c:v>3.6</c:v>
                      </c:pt>
                      <c:pt idx="27">
                        <c:v>3.6</c:v>
                      </c:pt>
                      <c:pt idx="28">
                        <c:v>3.6</c:v>
                      </c:pt>
                      <c:pt idx="29">
                        <c:v>3.6</c:v>
                      </c:pt>
                      <c:pt idx="30">
                        <c:v>3.48</c:v>
                      </c:pt>
                      <c:pt idx="31">
                        <c:v>3.48</c:v>
                      </c:pt>
                      <c:pt idx="32">
                        <c:v>3.48</c:v>
                      </c:pt>
                      <c:pt idx="33">
                        <c:v>3.47</c:v>
                      </c:pt>
                      <c:pt idx="34">
                        <c:v>3.47</c:v>
                      </c:pt>
                      <c:pt idx="35">
                        <c:v>3.47</c:v>
                      </c:pt>
                      <c:pt idx="36">
                        <c:v>3.47</c:v>
                      </c:pt>
                      <c:pt idx="37">
                        <c:v>3.47</c:v>
                      </c:pt>
                      <c:pt idx="38">
                        <c:v>3.47</c:v>
                      </c:pt>
                      <c:pt idx="39">
                        <c:v>3.47</c:v>
                      </c:pt>
                      <c:pt idx="40">
                        <c:v>3.47</c:v>
                      </c:pt>
                      <c:pt idx="41">
                        <c:v>3.47</c:v>
                      </c:pt>
                      <c:pt idx="42">
                        <c:v>3.47</c:v>
                      </c:pt>
                      <c:pt idx="43">
                        <c:v>3.47</c:v>
                      </c:pt>
                      <c:pt idx="44">
                        <c:v>3.47</c:v>
                      </c:pt>
                      <c:pt idx="45">
                        <c:v>3.83</c:v>
                      </c:pt>
                      <c:pt idx="46">
                        <c:v>3.83</c:v>
                      </c:pt>
                      <c:pt idx="47">
                        <c:v>3.83</c:v>
                      </c:pt>
                      <c:pt idx="48">
                        <c:v>3.83</c:v>
                      </c:pt>
                      <c:pt idx="49">
                        <c:v>3.83</c:v>
                      </c:pt>
                      <c:pt idx="50">
                        <c:v>3.83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3.89</c:v>
                      </c:pt>
                      <c:pt idx="59">
                        <c:v>3.89</c:v>
                      </c:pt>
                      <c:pt idx="60">
                        <c:v>3.89</c:v>
                      </c:pt>
                      <c:pt idx="61">
                        <c:v>3.89</c:v>
                      </c:pt>
                      <c:pt idx="62">
                        <c:v>3.89</c:v>
                      </c:pt>
                      <c:pt idx="63">
                        <c:v>3.82</c:v>
                      </c:pt>
                      <c:pt idx="64">
                        <c:v>3.82</c:v>
                      </c:pt>
                      <c:pt idx="65">
                        <c:v>3.82</c:v>
                      </c:pt>
                      <c:pt idx="66">
                        <c:v>3.82</c:v>
                      </c:pt>
                      <c:pt idx="67">
                        <c:v>4.07</c:v>
                      </c:pt>
                      <c:pt idx="68">
                        <c:v>4.07</c:v>
                      </c:pt>
                      <c:pt idx="69">
                        <c:v>4.07</c:v>
                      </c:pt>
                      <c:pt idx="70">
                        <c:v>4.07</c:v>
                      </c:pt>
                      <c:pt idx="71">
                        <c:v>4.07</c:v>
                      </c:pt>
                      <c:pt idx="72">
                        <c:v>4.07</c:v>
                      </c:pt>
                      <c:pt idx="73">
                        <c:v>4.07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3.24</c:v>
                      </c:pt>
                      <c:pt idx="78">
                        <c:v>3.24</c:v>
                      </c:pt>
                      <c:pt idx="79">
                        <c:v>3.24</c:v>
                      </c:pt>
                      <c:pt idx="80">
                        <c:v>3.24</c:v>
                      </c:pt>
                      <c:pt idx="81">
                        <c:v>3.24</c:v>
                      </c:pt>
                      <c:pt idx="82">
                        <c:v>3.81</c:v>
                      </c:pt>
                      <c:pt idx="83">
                        <c:v>3.81</c:v>
                      </c:pt>
                      <c:pt idx="84">
                        <c:v>3.81</c:v>
                      </c:pt>
                      <c:pt idx="85">
                        <c:v>8.83</c:v>
                      </c:pt>
                      <c:pt idx="86">
                        <c:v>8.83</c:v>
                      </c:pt>
                      <c:pt idx="87">
                        <c:v>8.83</c:v>
                      </c:pt>
                      <c:pt idx="88">
                        <c:v>8.83</c:v>
                      </c:pt>
                      <c:pt idx="89">
                        <c:v>8.83</c:v>
                      </c:pt>
                      <c:pt idx="90">
                        <c:v>8.83</c:v>
                      </c:pt>
                      <c:pt idx="91">
                        <c:v>8.83</c:v>
                      </c:pt>
                      <c:pt idx="92">
                        <c:v>8.83</c:v>
                      </c:pt>
                      <c:pt idx="93">
                        <c:v>8.83</c:v>
                      </c:pt>
                      <c:pt idx="94">
                        <c:v>8.83</c:v>
                      </c:pt>
                      <c:pt idx="95">
                        <c:v>3.81</c:v>
                      </c:pt>
                      <c:pt idx="96">
                        <c:v>3.81</c:v>
                      </c:pt>
                      <c:pt idx="97">
                        <c:v>3.81</c:v>
                      </c:pt>
                      <c:pt idx="98">
                        <c:v>3.83</c:v>
                      </c:pt>
                      <c:pt idx="99">
                        <c:v>3.83</c:v>
                      </c:pt>
                      <c:pt idx="100">
                        <c:v>3.83</c:v>
                      </c:pt>
                      <c:pt idx="101">
                        <c:v>3.83</c:v>
                      </c:pt>
                      <c:pt idx="102">
                        <c:v>3.83</c:v>
                      </c:pt>
                      <c:pt idx="103">
                        <c:v>3.83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1B-43DF-8C2B-C3B6157260C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'#5'!$E$1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'#5'!$A$2:$A$105</c:f>
              <c:numCache>
                <c:formatCode>General</c:formatCode>
                <c:ptCount val="10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</c:numCache>
            </c:numRef>
          </c:cat>
          <c:val>
            <c:numRef>
              <c:f>'#5'!$E$2:$E$105</c:f>
              <c:numCache>
                <c:formatCode>General</c:formatCode>
                <c:ptCount val="10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B-43DF-8C2B-C3B61572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'#5'!$F$1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'#5'!$A$2:$A$105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'#5'!$F$2:$F$105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2393</c:v>
                      </c:pt>
                      <c:pt idx="1">
                        <c:v>2393</c:v>
                      </c:pt>
                      <c:pt idx="2">
                        <c:v>2393</c:v>
                      </c:pt>
                      <c:pt idx="3">
                        <c:v>2393</c:v>
                      </c:pt>
                      <c:pt idx="4">
                        <c:v>2393</c:v>
                      </c:pt>
                      <c:pt idx="5">
                        <c:v>2393</c:v>
                      </c:pt>
                      <c:pt idx="6">
                        <c:v>2393</c:v>
                      </c:pt>
                      <c:pt idx="7">
                        <c:v>2393</c:v>
                      </c:pt>
                      <c:pt idx="8">
                        <c:v>2949</c:v>
                      </c:pt>
                      <c:pt idx="9">
                        <c:v>2949</c:v>
                      </c:pt>
                      <c:pt idx="10">
                        <c:v>2949</c:v>
                      </c:pt>
                      <c:pt idx="11">
                        <c:v>2949</c:v>
                      </c:pt>
                      <c:pt idx="12">
                        <c:v>2949</c:v>
                      </c:pt>
                      <c:pt idx="13">
                        <c:v>2949</c:v>
                      </c:pt>
                      <c:pt idx="14">
                        <c:v>2949</c:v>
                      </c:pt>
                      <c:pt idx="15">
                        <c:v>2949</c:v>
                      </c:pt>
                      <c:pt idx="16">
                        <c:v>2346</c:v>
                      </c:pt>
                      <c:pt idx="17">
                        <c:v>2346</c:v>
                      </c:pt>
                      <c:pt idx="18">
                        <c:v>2346</c:v>
                      </c:pt>
                      <c:pt idx="19">
                        <c:v>2256</c:v>
                      </c:pt>
                      <c:pt idx="20">
                        <c:v>2256</c:v>
                      </c:pt>
                      <c:pt idx="21">
                        <c:v>2256</c:v>
                      </c:pt>
                      <c:pt idx="22">
                        <c:v>2256</c:v>
                      </c:pt>
                      <c:pt idx="23">
                        <c:v>2256</c:v>
                      </c:pt>
                      <c:pt idx="24">
                        <c:v>2256</c:v>
                      </c:pt>
                      <c:pt idx="25">
                        <c:v>2256</c:v>
                      </c:pt>
                      <c:pt idx="26">
                        <c:v>2256</c:v>
                      </c:pt>
                      <c:pt idx="27">
                        <c:v>2256</c:v>
                      </c:pt>
                      <c:pt idx="28">
                        <c:v>2256</c:v>
                      </c:pt>
                      <c:pt idx="29">
                        <c:v>2256</c:v>
                      </c:pt>
                      <c:pt idx="30">
                        <c:v>2783</c:v>
                      </c:pt>
                      <c:pt idx="31">
                        <c:v>2783</c:v>
                      </c:pt>
                      <c:pt idx="32">
                        <c:v>2783</c:v>
                      </c:pt>
                      <c:pt idx="33">
                        <c:v>2903</c:v>
                      </c:pt>
                      <c:pt idx="34">
                        <c:v>2903</c:v>
                      </c:pt>
                      <c:pt idx="35">
                        <c:v>2903</c:v>
                      </c:pt>
                      <c:pt idx="36">
                        <c:v>2903</c:v>
                      </c:pt>
                      <c:pt idx="37">
                        <c:v>2903</c:v>
                      </c:pt>
                      <c:pt idx="38">
                        <c:v>2903</c:v>
                      </c:pt>
                      <c:pt idx="39">
                        <c:v>2903</c:v>
                      </c:pt>
                      <c:pt idx="40">
                        <c:v>2903</c:v>
                      </c:pt>
                      <c:pt idx="41">
                        <c:v>2903</c:v>
                      </c:pt>
                      <c:pt idx="42">
                        <c:v>2903</c:v>
                      </c:pt>
                      <c:pt idx="43">
                        <c:v>2903</c:v>
                      </c:pt>
                      <c:pt idx="44">
                        <c:v>2903</c:v>
                      </c:pt>
                      <c:pt idx="45">
                        <c:v>2176</c:v>
                      </c:pt>
                      <c:pt idx="46">
                        <c:v>2176</c:v>
                      </c:pt>
                      <c:pt idx="47">
                        <c:v>2176</c:v>
                      </c:pt>
                      <c:pt idx="48">
                        <c:v>2176</c:v>
                      </c:pt>
                      <c:pt idx="49">
                        <c:v>2176</c:v>
                      </c:pt>
                      <c:pt idx="50">
                        <c:v>2176</c:v>
                      </c:pt>
                      <c:pt idx="51">
                        <c:v>2148</c:v>
                      </c:pt>
                      <c:pt idx="52">
                        <c:v>2148</c:v>
                      </c:pt>
                      <c:pt idx="53">
                        <c:v>2148</c:v>
                      </c:pt>
                      <c:pt idx="54">
                        <c:v>2148</c:v>
                      </c:pt>
                      <c:pt idx="55">
                        <c:v>2148</c:v>
                      </c:pt>
                      <c:pt idx="56">
                        <c:v>2148</c:v>
                      </c:pt>
                      <c:pt idx="57">
                        <c:v>2148</c:v>
                      </c:pt>
                      <c:pt idx="58">
                        <c:v>2440</c:v>
                      </c:pt>
                      <c:pt idx="59">
                        <c:v>2440</c:v>
                      </c:pt>
                      <c:pt idx="60">
                        <c:v>2440</c:v>
                      </c:pt>
                      <c:pt idx="61">
                        <c:v>2440</c:v>
                      </c:pt>
                      <c:pt idx="62">
                        <c:v>2440</c:v>
                      </c:pt>
                      <c:pt idx="63">
                        <c:v>2644</c:v>
                      </c:pt>
                      <c:pt idx="64">
                        <c:v>2644</c:v>
                      </c:pt>
                      <c:pt idx="65">
                        <c:v>2644</c:v>
                      </c:pt>
                      <c:pt idx="66">
                        <c:v>2644</c:v>
                      </c:pt>
                      <c:pt idx="67">
                        <c:v>2027</c:v>
                      </c:pt>
                      <c:pt idx="68">
                        <c:v>2027</c:v>
                      </c:pt>
                      <c:pt idx="69">
                        <c:v>2027</c:v>
                      </c:pt>
                      <c:pt idx="70">
                        <c:v>2027</c:v>
                      </c:pt>
                      <c:pt idx="71">
                        <c:v>2059</c:v>
                      </c:pt>
                      <c:pt idx="72">
                        <c:v>2059</c:v>
                      </c:pt>
                      <c:pt idx="73">
                        <c:v>2059</c:v>
                      </c:pt>
                      <c:pt idx="74">
                        <c:v>2450</c:v>
                      </c:pt>
                      <c:pt idx="75">
                        <c:v>2450</c:v>
                      </c:pt>
                      <c:pt idx="76">
                        <c:v>2450</c:v>
                      </c:pt>
                      <c:pt idx="77">
                        <c:v>2875</c:v>
                      </c:pt>
                      <c:pt idx="78">
                        <c:v>2875</c:v>
                      </c:pt>
                      <c:pt idx="79">
                        <c:v>2875</c:v>
                      </c:pt>
                      <c:pt idx="80">
                        <c:v>2875</c:v>
                      </c:pt>
                      <c:pt idx="81">
                        <c:v>2875</c:v>
                      </c:pt>
                      <c:pt idx="82">
                        <c:v>2733</c:v>
                      </c:pt>
                      <c:pt idx="83">
                        <c:v>2733</c:v>
                      </c:pt>
                      <c:pt idx="84">
                        <c:v>2733</c:v>
                      </c:pt>
                      <c:pt idx="85">
                        <c:v>2665</c:v>
                      </c:pt>
                      <c:pt idx="86">
                        <c:v>2665</c:v>
                      </c:pt>
                      <c:pt idx="87">
                        <c:v>2665</c:v>
                      </c:pt>
                      <c:pt idx="88">
                        <c:v>2665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2958</c:v>
                      </c:pt>
                      <c:pt idx="96">
                        <c:v>2958</c:v>
                      </c:pt>
                      <c:pt idx="97">
                        <c:v>2958</c:v>
                      </c:pt>
                      <c:pt idx="98">
                        <c:v>3396</c:v>
                      </c:pt>
                      <c:pt idx="99">
                        <c:v>3396</c:v>
                      </c:pt>
                      <c:pt idx="100">
                        <c:v>3396</c:v>
                      </c:pt>
                      <c:pt idx="101">
                        <c:v>3396</c:v>
                      </c:pt>
                      <c:pt idx="102">
                        <c:v>3396</c:v>
                      </c:pt>
                      <c:pt idx="103">
                        <c:v>3396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1B-43DF-8C2B-C3B6157260C0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'#5'!$B$1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'#5'!$A$2:$A$121</c:f>
              <c:strCache>
                <c:ptCount val="119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  <c:pt idx="104">
                  <c:v>5102</c:v>
                </c:pt>
                <c:pt idx="105">
                  <c:v>5103</c:v>
                </c:pt>
                <c:pt idx="106">
                  <c:v>5104</c:v>
                </c:pt>
                <c:pt idx="107">
                  <c:v>5105</c:v>
                </c:pt>
                <c:pt idx="108">
                  <c:v>5106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'#5'!$B$2:$B$105</c:f>
              <c:numCache>
                <c:formatCode>General</c:formatCode>
                <c:ptCount val="104"/>
                <c:pt idx="0">
                  <c:v>5830</c:v>
                </c:pt>
                <c:pt idx="1">
                  <c:v>5830</c:v>
                </c:pt>
                <c:pt idx="2">
                  <c:v>5830</c:v>
                </c:pt>
                <c:pt idx="3">
                  <c:v>5830</c:v>
                </c:pt>
                <c:pt idx="4">
                  <c:v>5830</c:v>
                </c:pt>
                <c:pt idx="5">
                  <c:v>5830</c:v>
                </c:pt>
                <c:pt idx="6">
                  <c:v>5830</c:v>
                </c:pt>
                <c:pt idx="7">
                  <c:v>6031</c:v>
                </c:pt>
                <c:pt idx="8">
                  <c:v>6031</c:v>
                </c:pt>
                <c:pt idx="9">
                  <c:v>6031</c:v>
                </c:pt>
                <c:pt idx="10">
                  <c:v>6031</c:v>
                </c:pt>
                <c:pt idx="11">
                  <c:v>6031</c:v>
                </c:pt>
                <c:pt idx="12">
                  <c:v>6031</c:v>
                </c:pt>
                <c:pt idx="13">
                  <c:v>6031</c:v>
                </c:pt>
                <c:pt idx="14">
                  <c:v>6031</c:v>
                </c:pt>
                <c:pt idx="15">
                  <c:v>6031</c:v>
                </c:pt>
                <c:pt idx="16">
                  <c:v>6031</c:v>
                </c:pt>
                <c:pt idx="17">
                  <c:v>6031</c:v>
                </c:pt>
                <c:pt idx="18">
                  <c:v>5615</c:v>
                </c:pt>
                <c:pt idx="19">
                  <c:v>5615</c:v>
                </c:pt>
                <c:pt idx="20">
                  <c:v>5615</c:v>
                </c:pt>
                <c:pt idx="21">
                  <c:v>5615</c:v>
                </c:pt>
                <c:pt idx="22">
                  <c:v>5615</c:v>
                </c:pt>
                <c:pt idx="23">
                  <c:v>5704</c:v>
                </c:pt>
                <c:pt idx="24">
                  <c:v>5704</c:v>
                </c:pt>
                <c:pt idx="25">
                  <c:v>5704</c:v>
                </c:pt>
                <c:pt idx="26">
                  <c:v>5704</c:v>
                </c:pt>
                <c:pt idx="27">
                  <c:v>5620</c:v>
                </c:pt>
                <c:pt idx="28">
                  <c:v>5620</c:v>
                </c:pt>
                <c:pt idx="29">
                  <c:v>5620</c:v>
                </c:pt>
                <c:pt idx="30">
                  <c:v>6009</c:v>
                </c:pt>
                <c:pt idx="31">
                  <c:v>6009</c:v>
                </c:pt>
                <c:pt idx="32">
                  <c:v>6009</c:v>
                </c:pt>
                <c:pt idx="33">
                  <c:v>6009</c:v>
                </c:pt>
                <c:pt idx="34">
                  <c:v>6009</c:v>
                </c:pt>
                <c:pt idx="35">
                  <c:v>6009</c:v>
                </c:pt>
                <c:pt idx="36">
                  <c:v>5918</c:v>
                </c:pt>
                <c:pt idx="37">
                  <c:v>5918</c:v>
                </c:pt>
                <c:pt idx="38">
                  <c:v>5918</c:v>
                </c:pt>
                <c:pt idx="39">
                  <c:v>5918</c:v>
                </c:pt>
                <c:pt idx="40">
                  <c:v>5918</c:v>
                </c:pt>
                <c:pt idx="41">
                  <c:v>5918</c:v>
                </c:pt>
                <c:pt idx="42">
                  <c:v>5918</c:v>
                </c:pt>
                <c:pt idx="43">
                  <c:v>5918</c:v>
                </c:pt>
                <c:pt idx="44">
                  <c:v>5918</c:v>
                </c:pt>
                <c:pt idx="45">
                  <c:v>5918</c:v>
                </c:pt>
                <c:pt idx="46">
                  <c:v>5918</c:v>
                </c:pt>
                <c:pt idx="47">
                  <c:v>5918</c:v>
                </c:pt>
                <c:pt idx="48">
                  <c:v>5918</c:v>
                </c:pt>
                <c:pt idx="49">
                  <c:v>5918</c:v>
                </c:pt>
                <c:pt idx="50">
                  <c:v>5367</c:v>
                </c:pt>
                <c:pt idx="51">
                  <c:v>5367</c:v>
                </c:pt>
                <c:pt idx="52">
                  <c:v>5367</c:v>
                </c:pt>
                <c:pt idx="53">
                  <c:v>5367</c:v>
                </c:pt>
                <c:pt idx="54">
                  <c:v>5367</c:v>
                </c:pt>
                <c:pt idx="55">
                  <c:v>5367</c:v>
                </c:pt>
                <c:pt idx="56">
                  <c:v>5367</c:v>
                </c:pt>
                <c:pt idx="57">
                  <c:v>5833</c:v>
                </c:pt>
                <c:pt idx="58">
                  <c:v>5833</c:v>
                </c:pt>
                <c:pt idx="59">
                  <c:v>5833</c:v>
                </c:pt>
                <c:pt idx="60">
                  <c:v>5833</c:v>
                </c:pt>
                <c:pt idx="61">
                  <c:v>5833</c:v>
                </c:pt>
                <c:pt idx="62">
                  <c:v>5833</c:v>
                </c:pt>
                <c:pt idx="63">
                  <c:v>5833</c:v>
                </c:pt>
                <c:pt idx="64">
                  <c:v>5833</c:v>
                </c:pt>
                <c:pt idx="65">
                  <c:v>5833</c:v>
                </c:pt>
                <c:pt idx="66">
                  <c:v>5833</c:v>
                </c:pt>
                <c:pt idx="67">
                  <c:v>5833</c:v>
                </c:pt>
                <c:pt idx="68">
                  <c:v>5833</c:v>
                </c:pt>
                <c:pt idx="69">
                  <c:v>5833</c:v>
                </c:pt>
                <c:pt idx="70">
                  <c:v>5833</c:v>
                </c:pt>
                <c:pt idx="71">
                  <c:v>5833</c:v>
                </c:pt>
                <c:pt idx="72">
                  <c:v>5833</c:v>
                </c:pt>
                <c:pt idx="73">
                  <c:v>5665</c:v>
                </c:pt>
                <c:pt idx="74">
                  <c:v>5681</c:v>
                </c:pt>
                <c:pt idx="75">
                  <c:v>5681</c:v>
                </c:pt>
                <c:pt idx="76">
                  <c:v>5681</c:v>
                </c:pt>
                <c:pt idx="77">
                  <c:v>5681</c:v>
                </c:pt>
                <c:pt idx="78">
                  <c:v>5681</c:v>
                </c:pt>
                <c:pt idx="79">
                  <c:v>5681</c:v>
                </c:pt>
                <c:pt idx="80">
                  <c:v>5681</c:v>
                </c:pt>
                <c:pt idx="81">
                  <c:v>5681</c:v>
                </c:pt>
                <c:pt idx="82">
                  <c:v>5681</c:v>
                </c:pt>
                <c:pt idx="83">
                  <c:v>5681</c:v>
                </c:pt>
                <c:pt idx="84">
                  <c:v>5681</c:v>
                </c:pt>
                <c:pt idx="85">
                  <c:v>5681</c:v>
                </c:pt>
                <c:pt idx="86">
                  <c:v>5681</c:v>
                </c:pt>
                <c:pt idx="87">
                  <c:v>5923</c:v>
                </c:pt>
                <c:pt idx="88">
                  <c:v>5923</c:v>
                </c:pt>
                <c:pt idx="89">
                  <c:v>5923</c:v>
                </c:pt>
                <c:pt idx="90">
                  <c:v>5923</c:v>
                </c:pt>
                <c:pt idx="91">
                  <c:v>5923</c:v>
                </c:pt>
                <c:pt idx="92">
                  <c:v>5923</c:v>
                </c:pt>
                <c:pt idx="93">
                  <c:v>5923</c:v>
                </c:pt>
                <c:pt idx="94">
                  <c:v>5923</c:v>
                </c:pt>
                <c:pt idx="95">
                  <c:v>5761</c:v>
                </c:pt>
                <c:pt idx="96">
                  <c:v>5761</c:v>
                </c:pt>
                <c:pt idx="97">
                  <c:v>5761</c:v>
                </c:pt>
                <c:pt idx="98">
                  <c:v>5761</c:v>
                </c:pt>
                <c:pt idx="99">
                  <c:v>5761</c:v>
                </c:pt>
                <c:pt idx="100">
                  <c:v>5761</c:v>
                </c:pt>
                <c:pt idx="101">
                  <c:v>5521</c:v>
                </c:pt>
                <c:pt idx="102">
                  <c:v>5521</c:v>
                </c:pt>
                <c:pt idx="103">
                  <c:v>5521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F7E-4C35-A762-5AF3D809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'#5'!$B$1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'#5'!$B$2:$B$105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5830</c:v>
                      </c:pt>
                      <c:pt idx="1">
                        <c:v>5830</c:v>
                      </c:pt>
                      <c:pt idx="2">
                        <c:v>5830</c:v>
                      </c:pt>
                      <c:pt idx="3">
                        <c:v>5830</c:v>
                      </c:pt>
                      <c:pt idx="4">
                        <c:v>5830</c:v>
                      </c:pt>
                      <c:pt idx="5">
                        <c:v>5830</c:v>
                      </c:pt>
                      <c:pt idx="6">
                        <c:v>5830</c:v>
                      </c:pt>
                      <c:pt idx="7">
                        <c:v>6031</c:v>
                      </c:pt>
                      <c:pt idx="8">
                        <c:v>6031</c:v>
                      </c:pt>
                      <c:pt idx="9">
                        <c:v>6031</c:v>
                      </c:pt>
                      <c:pt idx="10">
                        <c:v>6031</c:v>
                      </c:pt>
                      <c:pt idx="11">
                        <c:v>6031</c:v>
                      </c:pt>
                      <c:pt idx="12">
                        <c:v>6031</c:v>
                      </c:pt>
                      <c:pt idx="13">
                        <c:v>6031</c:v>
                      </c:pt>
                      <c:pt idx="14">
                        <c:v>6031</c:v>
                      </c:pt>
                      <c:pt idx="15">
                        <c:v>6031</c:v>
                      </c:pt>
                      <c:pt idx="16">
                        <c:v>6031</c:v>
                      </c:pt>
                      <c:pt idx="17">
                        <c:v>6031</c:v>
                      </c:pt>
                      <c:pt idx="18">
                        <c:v>5615</c:v>
                      </c:pt>
                      <c:pt idx="19">
                        <c:v>5615</c:v>
                      </c:pt>
                      <c:pt idx="20">
                        <c:v>5615</c:v>
                      </c:pt>
                      <c:pt idx="21">
                        <c:v>5615</c:v>
                      </c:pt>
                      <c:pt idx="22">
                        <c:v>5615</c:v>
                      </c:pt>
                      <c:pt idx="23">
                        <c:v>5704</c:v>
                      </c:pt>
                      <c:pt idx="24">
                        <c:v>5704</c:v>
                      </c:pt>
                      <c:pt idx="25">
                        <c:v>5704</c:v>
                      </c:pt>
                      <c:pt idx="26">
                        <c:v>5704</c:v>
                      </c:pt>
                      <c:pt idx="27">
                        <c:v>5620</c:v>
                      </c:pt>
                      <c:pt idx="28">
                        <c:v>5620</c:v>
                      </c:pt>
                      <c:pt idx="29">
                        <c:v>5620</c:v>
                      </c:pt>
                      <c:pt idx="30">
                        <c:v>6009</c:v>
                      </c:pt>
                      <c:pt idx="31">
                        <c:v>6009</c:v>
                      </c:pt>
                      <c:pt idx="32">
                        <c:v>6009</c:v>
                      </c:pt>
                      <c:pt idx="33">
                        <c:v>6009</c:v>
                      </c:pt>
                      <c:pt idx="34">
                        <c:v>6009</c:v>
                      </c:pt>
                      <c:pt idx="35">
                        <c:v>6009</c:v>
                      </c:pt>
                      <c:pt idx="36">
                        <c:v>5918</c:v>
                      </c:pt>
                      <c:pt idx="37">
                        <c:v>5918</c:v>
                      </c:pt>
                      <c:pt idx="38">
                        <c:v>5918</c:v>
                      </c:pt>
                      <c:pt idx="39">
                        <c:v>5918</c:v>
                      </c:pt>
                      <c:pt idx="40">
                        <c:v>5918</c:v>
                      </c:pt>
                      <c:pt idx="41">
                        <c:v>5918</c:v>
                      </c:pt>
                      <c:pt idx="42">
                        <c:v>5918</c:v>
                      </c:pt>
                      <c:pt idx="43">
                        <c:v>5918</c:v>
                      </c:pt>
                      <c:pt idx="44">
                        <c:v>5918</c:v>
                      </c:pt>
                      <c:pt idx="45">
                        <c:v>5918</c:v>
                      </c:pt>
                      <c:pt idx="46">
                        <c:v>5918</c:v>
                      </c:pt>
                      <c:pt idx="47">
                        <c:v>5918</c:v>
                      </c:pt>
                      <c:pt idx="48">
                        <c:v>5918</c:v>
                      </c:pt>
                      <c:pt idx="49">
                        <c:v>5918</c:v>
                      </c:pt>
                      <c:pt idx="50">
                        <c:v>5367</c:v>
                      </c:pt>
                      <c:pt idx="51">
                        <c:v>5367</c:v>
                      </c:pt>
                      <c:pt idx="52">
                        <c:v>5367</c:v>
                      </c:pt>
                      <c:pt idx="53">
                        <c:v>5367</c:v>
                      </c:pt>
                      <c:pt idx="54">
                        <c:v>5367</c:v>
                      </c:pt>
                      <c:pt idx="55">
                        <c:v>5367</c:v>
                      </c:pt>
                      <c:pt idx="56">
                        <c:v>5367</c:v>
                      </c:pt>
                      <c:pt idx="57">
                        <c:v>5833</c:v>
                      </c:pt>
                      <c:pt idx="58">
                        <c:v>5833</c:v>
                      </c:pt>
                      <c:pt idx="59">
                        <c:v>5833</c:v>
                      </c:pt>
                      <c:pt idx="60">
                        <c:v>5833</c:v>
                      </c:pt>
                      <c:pt idx="61">
                        <c:v>5833</c:v>
                      </c:pt>
                      <c:pt idx="62">
                        <c:v>5833</c:v>
                      </c:pt>
                      <c:pt idx="63">
                        <c:v>5833</c:v>
                      </c:pt>
                      <c:pt idx="64">
                        <c:v>5833</c:v>
                      </c:pt>
                      <c:pt idx="65">
                        <c:v>5833</c:v>
                      </c:pt>
                      <c:pt idx="66">
                        <c:v>5833</c:v>
                      </c:pt>
                      <c:pt idx="67">
                        <c:v>5833</c:v>
                      </c:pt>
                      <c:pt idx="68">
                        <c:v>5833</c:v>
                      </c:pt>
                      <c:pt idx="69">
                        <c:v>5833</c:v>
                      </c:pt>
                      <c:pt idx="70">
                        <c:v>5833</c:v>
                      </c:pt>
                      <c:pt idx="71">
                        <c:v>5833</c:v>
                      </c:pt>
                      <c:pt idx="72">
                        <c:v>5833</c:v>
                      </c:pt>
                      <c:pt idx="73">
                        <c:v>5665</c:v>
                      </c:pt>
                      <c:pt idx="74">
                        <c:v>5681</c:v>
                      </c:pt>
                      <c:pt idx="75">
                        <c:v>5681</c:v>
                      </c:pt>
                      <c:pt idx="76">
                        <c:v>5681</c:v>
                      </c:pt>
                      <c:pt idx="77">
                        <c:v>5681</c:v>
                      </c:pt>
                      <c:pt idx="78">
                        <c:v>5681</c:v>
                      </c:pt>
                      <c:pt idx="79">
                        <c:v>5681</c:v>
                      </c:pt>
                      <c:pt idx="80">
                        <c:v>5681</c:v>
                      </c:pt>
                      <c:pt idx="81">
                        <c:v>5681</c:v>
                      </c:pt>
                      <c:pt idx="82">
                        <c:v>5681</c:v>
                      </c:pt>
                      <c:pt idx="83">
                        <c:v>5681</c:v>
                      </c:pt>
                      <c:pt idx="84">
                        <c:v>5681</c:v>
                      </c:pt>
                      <c:pt idx="85">
                        <c:v>5681</c:v>
                      </c:pt>
                      <c:pt idx="86">
                        <c:v>5681</c:v>
                      </c:pt>
                      <c:pt idx="87">
                        <c:v>5923</c:v>
                      </c:pt>
                      <c:pt idx="88">
                        <c:v>5923</c:v>
                      </c:pt>
                      <c:pt idx="89">
                        <c:v>5923</c:v>
                      </c:pt>
                      <c:pt idx="90">
                        <c:v>5923</c:v>
                      </c:pt>
                      <c:pt idx="91">
                        <c:v>5923</c:v>
                      </c:pt>
                      <c:pt idx="92">
                        <c:v>5923</c:v>
                      </c:pt>
                      <c:pt idx="93">
                        <c:v>5923</c:v>
                      </c:pt>
                      <c:pt idx="94">
                        <c:v>5923</c:v>
                      </c:pt>
                      <c:pt idx="95">
                        <c:v>5761</c:v>
                      </c:pt>
                      <c:pt idx="96">
                        <c:v>5761</c:v>
                      </c:pt>
                      <c:pt idx="97">
                        <c:v>5761</c:v>
                      </c:pt>
                      <c:pt idx="98">
                        <c:v>5761</c:v>
                      </c:pt>
                      <c:pt idx="99">
                        <c:v>5761</c:v>
                      </c:pt>
                      <c:pt idx="100">
                        <c:v>5761</c:v>
                      </c:pt>
                      <c:pt idx="101">
                        <c:v>5521</c:v>
                      </c:pt>
                      <c:pt idx="102">
                        <c:v>5521</c:v>
                      </c:pt>
                      <c:pt idx="103">
                        <c:v>5521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F7E-4C35-A762-5AF3D809B232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  <c:pt idx="18">
                        <c:v>75</c:v>
                      </c:pt>
                      <c:pt idx="19">
                        <c:v>75</c:v>
                      </c:pt>
                      <c:pt idx="20">
                        <c:v>75</c:v>
                      </c:pt>
                      <c:pt idx="21">
                        <c:v>75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70</c:v>
                      </c:pt>
                      <c:pt idx="28">
                        <c:v>70</c:v>
                      </c:pt>
                      <c:pt idx="29">
                        <c:v>70</c:v>
                      </c:pt>
                      <c:pt idx="30">
                        <c:v>80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80</c:v>
                      </c:pt>
                      <c:pt idx="34">
                        <c:v>80</c:v>
                      </c:pt>
                      <c:pt idx="35">
                        <c:v>80</c:v>
                      </c:pt>
                      <c:pt idx="36">
                        <c:v>81</c:v>
                      </c:pt>
                      <c:pt idx="37">
                        <c:v>81</c:v>
                      </c:pt>
                      <c:pt idx="38">
                        <c:v>81</c:v>
                      </c:pt>
                      <c:pt idx="39">
                        <c:v>81</c:v>
                      </c:pt>
                      <c:pt idx="40">
                        <c:v>81</c:v>
                      </c:pt>
                      <c:pt idx="41">
                        <c:v>81</c:v>
                      </c:pt>
                      <c:pt idx="42">
                        <c:v>81</c:v>
                      </c:pt>
                      <c:pt idx="43">
                        <c:v>81</c:v>
                      </c:pt>
                      <c:pt idx="44">
                        <c:v>81</c:v>
                      </c:pt>
                      <c:pt idx="45">
                        <c:v>81</c:v>
                      </c:pt>
                      <c:pt idx="46">
                        <c:v>81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81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72</c:v>
                      </c:pt>
                      <c:pt idx="54">
                        <c:v>72</c:v>
                      </c:pt>
                      <c:pt idx="55">
                        <c:v>72</c:v>
                      </c:pt>
                      <c:pt idx="56">
                        <c:v>72</c:v>
                      </c:pt>
                      <c:pt idx="57">
                        <c:v>74</c:v>
                      </c:pt>
                      <c:pt idx="58">
                        <c:v>74</c:v>
                      </c:pt>
                      <c:pt idx="59">
                        <c:v>74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71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70</c:v>
                      </c:pt>
                      <c:pt idx="77">
                        <c:v>70</c:v>
                      </c:pt>
                      <c:pt idx="78">
                        <c:v>70</c:v>
                      </c:pt>
                      <c:pt idx="79">
                        <c:v>70</c:v>
                      </c:pt>
                      <c:pt idx="80">
                        <c:v>70</c:v>
                      </c:pt>
                      <c:pt idx="81">
                        <c:v>70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78</c:v>
                      </c:pt>
                      <c:pt idx="92">
                        <c:v>78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67</c:v>
                      </c:pt>
                      <c:pt idx="96">
                        <c:v>67</c:v>
                      </c:pt>
                      <c:pt idx="97">
                        <c:v>67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72</c:v>
                      </c:pt>
                      <c:pt idx="102">
                        <c:v>72</c:v>
                      </c:pt>
                      <c:pt idx="103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7E-4C35-A762-5AF3D809B232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3.48</c:v>
                      </c:pt>
                      <c:pt idx="1">
                        <c:v>3.48</c:v>
                      </c:pt>
                      <c:pt idx="2">
                        <c:v>3.48</c:v>
                      </c:pt>
                      <c:pt idx="3">
                        <c:v>3.48</c:v>
                      </c:pt>
                      <c:pt idx="4">
                        <c:v>3.48</c:v>
                      </c:pt>
                      <c:pt idx="5">
                        <c:v>3.48</c:v>
                      </c:pt>
                      <c:pt idx="6">
                        <c:v>3.48</c:v>
                      </c:pt>
                      <c:pt idx="7">
                        <c:v>3.48</c:v>
                      </c:pt>
                      <c:pt idx="8">
                        <c:v>3.61</c:v>
                      </c:pt>
                      <c:pt idx="9">
                        <c:v>3.61</c:v>
                      </c:pt>
                      <c:pt idx="10">
                        <c:v>3.61</c:v>
                      </c:pt>
                      <c:pt idx="11">
                        <c:v>3.61</c:v>
                      </c:pt>
                      <c:pt idx="12">
                        <c:v>3.61</c:v>
                      </c:pt>
                      <c:pt idx="13">
                        <c:v>3.61</c:v>
                      </c:pt>
                      <c:pt idx="14">
                        <c:v>3.61</c:v>
                      </c:pt>
                      <c:pt idx="15">
                        <c:v>3.61</c:v>
                      </c:pt>
                      <c:pt idx="16">
                        <c:v>3.62</c:v>
                      </c:pt>
                      <c:pt idx="17">
                        <c:v>3.62</c:v>
                      </c:pt>
                      <c:pt idx="18">
                        <c:v>3.62</c:v>
                      </c:pt>
                      <c:pt idx="19">
                        <c:v>3.6</c:v>
                      </c:pt>
                      <c:pt idx="20">
                        <c:v>3.6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3.6</c:v>
                      </c:pt>
                      <c:pt idx="25">
                        <c:v>3.6</c:v>
                      </c:pt>
                      <c:pt idx="26">
                        <c:v>3.6</c:v>
                      </c:pt>
                      <c:pt idx="27">
                        <c:v>3.6</c:v>
                      </c:pt>
                      <c:pt idx="28">
                        <c:v>3.6</c:v>
                      </c:pt>
                      <c:pt idx="29">
                        <c:v>3.6</c:v>
                      </c:pt>
                      <c:pt idx="30">
                        <c:v>3.48</c:v>
                      </c:pt>
                      <c:pt idx="31">
                        <c:v>3.48</c:v>
                      </c:pt>
                      <c:pt idx="32">
                        <c:v>3.48</c:v>
                      </c:pt>
                      <c:pt idx="33">
                        <c:v>3.47</c:v>
                      </c:pt>
                      <c:pt idx="34">
                        <c:v>3.47</c:v>
                      </c:pt>
                      <c:pt idx="35">
                        <c:v>3.47</c:v>
                      </c:pt>
                      <c:pt idx="36">
                        <c:v>3.47</c:v>
                      </c:pt>
                      <c:pt idx="37">
                        <c:v>3.47</c:v>
                      </c:pt>
                      <c:pt idx="38">
                        <c:v>3.47</c:v>
                      </c:pt>
                      <c:pt idx="39">
                        <c:v>3.47</c:v>
                      </c:pt>
                      <c:pt idx="40">
                        <c:v>3.47</c:v>
                      </c:pt>
                      <c:pt idx="41">
                        <c:v>3.47</c:v>
                      </c:pt>
                      <c:pt idx="42">
                        <c:v>3.47</c:v>
                      </c:pt>
                      <c:pt idx="43">
                        <c:v>3.47</c:v>
                      </c:pt>
                      <c:pt idx="44">
                        <c:v>3.47</c:v>
                      </c:pt>
                      <c:pt idx="45">
                        <c:v>3.83</c:v>
                      </c:pt>
                      <c:pt idx="46">
                        <c:v>3.83</c:v>
                      </c:pt>
                      <c:pt idx="47">
                        <c:v>3.83</c:v>
                      </c:pt>
                      <c:pt idx="48">
                        <c:v>3.83</c:v>
                      </c:pt>
                      <c:pt idx="49">
                        <c:v>3.83</c:v>
                      </c:pt>
                      <c:pt idx="50">
                        <c:v>3.83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3.89</c:v>
                      </c:pt>
                      <c:pt idx="59">
                        <c:v>3.89</c:v>
                      </c:pt>
                      <c:pt idx="60">
                        <c:v>3.89</c:v>
                      </c:pt>
                      <c:pt idx="61">
                        <c:v>3.89</c:v>
                      </c:pt>
                      <c:pt idx="62">
                        <c:v>3.89</c:v>
                      </c:pt>
                      <c:pt idx="63">
                        <c:v>3.82</c:v>
                      </c:pt>
                      <c:pt idx="64">
                        <c:v>3.82</c:v>
                      </c:pt>
                      <c:pt idx="65">
                        <c:v>3.82</c:v>
                      </c:pt>
                      <c:pt idx="66">
                        <c:v>3.82</c:v>
                      </c:pt>
                      <c:pt idx="67">
                        <c:v>4.07</c:v>
                      </c:pt>
                      <c:pt idx="68">
                        <c:v>4.07</c:v>
                      </c:pt>
                      <c:pt idx="69">
                        <c:v>4.07</c:v>
                      </c:pt>
                      <c:pt idx="70">
                        <c:v>4.07</c:v>
                      </c:pt>
                      <c:pt idx="71">
                        <c:v>4.07</c:v>
                      </c:pt>
                      <c:pt idx="72">
                        <c:v>4.07</c:v>
                      </c:pt>
                      <c:pt idx="73">
                        <c:v>4.07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3.24</c:v>
                      </c:pt>
                      <c:pt idx="78">
                        <c:v>3.24</c:v>
                      </c:pt>
                      <c:pt idx="79">
                        <c:v>3.24</c:v>
                      </c:pt>
                      <c:pt idx="80">
                        <c:v>3.24</c:v>
                      </c:pt>
                      <c:pt idx="81">
                        <c:v>3.24</c:v>
                      </c:pt>
                      <c:pt idx="82">
                        <c:v>3.81</c:v>
                      </c:pt>
                      <c:pt idx="83">
                        <c:v>3.81</c:v>
                      </c:pt>
                      <c:pt idx="84">
                        <c:v>3.81</c:v>
                      </c:pt>
                      <c:pt idx="85">
                        <c:v>8.83</c:v>
                      </c:pt>
                      <c:pt idx="86">
                        <c:v>8.83</c:v>
                      </c:pt>
                      <c:pt idx="87">
                        <c:v>8.83</c:v>
                      </c:pt>
                      <c:pt idx="88">
                        <c:v>8.83</c:v>
                      </c:pt>
                      <c:pt idx="89">
                        <c:v>8.83</c:v>
                      </c:pt>
                      <c:pt idx="90">
                        <c:v>8.83</c:v>
                      </c:pt>
                      <c:pt idx="91">
                        <c:v>8.83</c:v>
                      </c:pt>
                      <c:pt idx="92">
                        <c:v>8.83</c:v>
                      </c:pt>
                      <c:pt idx="93">
                        <c:v>8.83</c:v>
                      </c:pt>
                      <c:pt idx="94">
                        <c:v>8.83</c:v>
                      </c:pt>
                      <c:pt idx="95">
                        <c:v>3.81</c:v>
                      </c:pt>
                      <c:pt idx="96">
                        <c:v>3.81</c:v>
                      </c:pt>
                      <c:pt idx="97">
                        <c:v>3.81</c:v>
                      </c:pt>
                      <c:pt idx="98">
                        <c:v>3.83</c:v>
                      </c:pt>
                      <c:pt idx="99">
                        <c:v>3.83</c:v>
                      </c:pt>
                      <c:pt idx="100">
                        <c:v>3.83</c:v>
                      </c:pt>
                      <c:pt idx="101">
                        <c:v>3.83</c:v>
                      </c:pt>
                      <c:pt idx="102">
                        <c:v>3.83</c:v>
                      </c:pt>
                      <c:pt idx="103">
                        <c:v>3.83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7E-4C35-A762-5AF3D809B232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37</c:v>
                      </c:pt>
                      <c:pt idx="17">
                        <c:v>37</c:v>
                      </c:pt>
                      <c:pt idx="18">
                        <c:v>37</c:v>
                      </c:pt>
                      <c:pt idx="19">
                        <c:v>40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37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39</c:v>
                      </c:pt>
                      <c:pt idx="49">
                        <c:v>39</c:v>
                      </c:pt>
                      <c:pt idx="50">
                        <c:v>39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41</c:v>
                      </c:pt>
                      <c:pt idx="59">
                        <c:v>41</c:v>
                      </c:pt>
                      <c:pt idx="60">
                        <c:v>41</c:v>
                      </c:pt>
                      <c:pt idx="61">
                        <c:v>41</c:v>
                      </c:pt>
                      <c:pt idx="62">
                        <c:v>41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40</c:v>
                      </c:pt>
                      <c:pt idx="66">
                        <c:v>40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33</c:v>
                      </c:pt>
                      <c:pt idx="72">
                        <c:v>33</c:v>
                      </c:pt>
                      <c:pt idx="73">
                        <c:v>33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37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36</c:v>
                      </c:pt>
                      <c:pt idx="96">
                        <c:v>36</c:v>
                      </c:pt>
                      <c:pt idx="97">
                        <c:v>36</c:v>
                      </c:pt>
                      <c:pt idx="98">
                        <c:v>37</c:v>
                      </c:pt>
                      <c:pt idx="99">
                        <c:v>37</c:v>
                      </c:pt>
                      <c:pt idx="100">
                        <c:v>37</c:v>
                      </c:pt>
                      <c:pt idx="101">
                        <c:v>37</c:v>
                      </c:pt>
                      <c:pt idx="102">
                        <c:v>37</c:v>
                      </c:pt>
                      <c:pt idx="103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7E-4C35-A762-5AF3D809B232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2393</c:v>
                      </c:pt>
                      <c:pt idx="1">
                        <c:v>2393</c:v>
                      </c:pt>
                      <c:pt idx="2">
                        <c:v>2393</c:v>
                      </c:pt>
                      <c:pt idx="3">
                        <c:v>2393</c:v>
                      </c:pt>
                      <c:pt idx="4">
                        <c:v>2393</c:v>
                      </c:pt>
                      <c:pt idx="5">
                        <c:v>2393</c:v>
                      </c:pt>
                      <c:pt idx="6">
                        <c:v>2393</c:v>
                      </c:pt>
                      <c:pt idx="7">
                        <c:v>2393</c:v>
                      </c:pt>
                      <c:pt idx="8">
                        <c:v>2949</c:v>
                      </c:pt>
                      <c:pt idx="9">
                        <c:v>2949</c:v>
                      </c:pt>
                      <c:pt idx="10">
                        <c:v>2949</c:v>
                      </c:pt>
                      <c:pt idx="11">
                        <c:v>2949</c:v>
                      </c:pt>
                      <c:pt idx="12">
                        <c:v>2949</c:v>
                      </c:pt>
                      <c:pt idx="13">
                        <c:v>2949</c:v>
                      </c:pt>
                      <c:pt idx="14">
                        <c:v>2949</c:v>
                      </c:pt>
                      <c:pt idx="15">
                        <c:v>2949</c:v>
                      </c:pt>
                      <c:pt idx="16">
                        <c:v>2346</c:v>
                      </c:pt>
                      <c:pt idx="17">
                        <c:v>2346</c:v>
                      </c:pt>
                      <c:pt idx="18">
                        <c:v>2346</c:v>
                      </c:pt>
                      <c:pt idx="19">
                        <c:v>2256</c:v>
                      </c:pt>
                      <c:pt idx="20">
                        <c:v>2256</c:v>
                      </c:pt>
                      <c:pt idx="21">
                        <c:v>2256</c:v>
                      </c:pt>
                      <c:pt idx="22">
                        <c:v>2256</c:v>
                      </c:pt>
                      <c:pt idx="23">
                        <c:v>2256</c:v>
                      </c:pt>
                      <c:pt idx="24">
                        <c:v>2256</c:v>
                      </c:pt>
                      <c:pt idx="25">
                        <c:v>2256</c:v>
                      </c:pt>
                      <c:pt idx="26">
                        <c:v>2256</c:v>
                      </c:pt>
                      <c:pt idx="27">
                        <c:v>2256</c:v>
                      </c:pt>
                      <c:pt idx="28">
                        <c:v>2256</c:v>
                      </c:pt>
                      <c:pt idx="29">
                        <c:v>2256</c:v>
                      </c:pt>
                      <c:pt idx="30">
                        <c:v>2783</c:v>
                      </c:pt>
                      <c:pt idx="31">
                        <c:v>2783</c:v>
                      </c:pt>
                      <c:pt idx="32">
                        <c:v>2783</c:v>
                      </c:pt>
                      <c:pt idx="33">
                        <c:v>2903</c:v>
                      </c:pt>
                      <c:pt idx="34">
                        <c:v>2903</c:v>
                      </c:pt>
                      <c:pt idx="35">
                        <c:v>2903</c:v>
                      </c:pt>
                      <c:pt idx="36">
                        <c:v>2903</c:v>
                      </c:pt>
                      <c:pt idx="37">
                        <c:v>2903</c:v>
                      </c:pt>
                      <c:pt idx="38">
                        <c:v>2903</c:v>
                      </c:pt>
                      <c:pt idx="39">
                        <c:v>2903</c:v>
                      </c:pt>
                      <c:pt idx="40">
                        <c:v>2903</c:v>
                      </c:pt>
                      <c:pt idx="41">
                        <c:v>2903</c:v>
                      </c:pt>
                      <c:pt idx="42">
                        <c:v>2903</c:v>
                      </c:pt>
                      <c:pt idx="43">
                        <c:v>2903</c:v>
                      </c:pt>
                      <c:pt idx="44">
                        <c:v>2903</c:v>
                      </c:pt>
                      <c:pt idx="45">
                        <c:v>2176</c:v>
                      </c:pt>
                      <c:pt idx="46">
                        <c:v>2176</c:v>
                      </c:pt>
                      <c:pt idx="47">
                        <c:v>2176</c:v>
                      </c:pt>
                      <c:pt idx="48">
                        <c:v>2176</c:v>
                      </c:pt>
                      <c:pt idx="49">
                        <c:v>2176</c:v>
                      </c:pt>
                      <c:pt idx="50">
                        <c:v>2176</c:v>
                      </c:pt>
                      <c:pt idx="51">
                        <c:v>2148</c:v>
                      </c:pt>
                      <c:pt idx="52">
                        <c:v>2148</c:v>
                      </c:pt>
                      <c:pt idx="53">
                        <c:v>2148</c:v>
                      </c:pt>
                      <c:pt idx="54">
                        <c:v>2148</c:v>
                      </c:pt>
                      <c:pt idx="55">
                        <c:v>2148</c:v>
                      </c:pt>
                      <c:pt idx="56">
                        <c:v>2148</c:v>
                      </c:pt>
                      <c:pt idx="57">
                        <c:v>2148</c:v>
                      </c:pt>
                      <c:pt idx="58">
                        <c:v>2440</c:v>
                      </c:pt>
                      <c:pt idx="59">
                        <c:v>2440</c:v>
                      </c:pt>
                      <c:pt idx="60">
                        <c:v>2440</c:v>
                      </c:pt>
                      <c:pt idx="61">
                        <c:v>2440</c:v>
                      </c:pt>
                      <c:pt idx="62">
                        <c:v>2440</c:v>
                      </c:pt>
                      <c:pt idx="63">
                        <c:v>2644</c:v>
                      </c:pt>
                      <c:pt idx="64">
                        <c:v>2644</c:v>
                      </c:pt>
                      <c:pt idx="65">
                        <c:v>2644</c:v>
                      </c:pt>
                      <c:pt idx="66">
                        <c:v>2644</c:v>
                      </c:pt>
                      <c:pt idx="67">
                        <c:v>2027</c:v>
                      </c:pt>
                      <c:pt idx="68">
                        <c:v>2027</c:v>
                      </c:pt>
                      <c:pt idx="69">
                        <c:v>2027</c:v>
                      </c:pt>
                      <c:pt idx="70">
                        <c:v>2027</c:v>
                      </c:pt>
                      <c:pt idx="71">
                        <c:v>2059</c:v>
                      </c:pt>
                      <c:pt idx="72">
                        <c:v>2059</c:v>
                      </c:pt>
                      <c:pt idx="73">
                        <c:v>2059</c:v>
                      </c:pt>
                      <c:pt idx="74">
                        <c:v>2450</c:v>
                      </c:pt>
                      <c:pt idx="75">
                        <c:v>2450</c:v>
                      </c:pt>
                      <c:pt idx="76">
                        <c:v>2450</c:v>
                      </c:pt>
                      <c:pt idx="77">
                        <c:v>2875</c:v>
                      </c:pt>
                      <c:pt idx="78">
                        <c:v>2875</c:v>
                      </c:pt>
                      <c:pt idx="79">
                        <c:v>2875</c:v>
                      </c:pt>
                      <c:pt idx="80">
                        <c:v>2875</c:v>
                      </c:pt>
                      <c:pt idx="81">
                        <c:v>2875</c:v>
                      </c:pt>
                      <c:pt idx="82">
                        <c:v>2733</c:v>
                      </c:pt>
                      <c:pt idx="83">
                        <c:v>2733</c:v>
                      </c:pt>
                      <c:pt idx="84">
                        <c:v>2733</c:v>
                      </c:pt>
                      <c:pt idx="85">
                        <c:v>2665</c:v>
                      </c:pt>
                      <c:pt idx="86">
                        <c:v>2665</c:v>
                      </c:pt>
                      <c:pt idx="87">
                        <c:v>2665</c:v>
                      </c:pt>
                      <c:pt idx="88">
                        <c:v>2665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2958</c:v>
                      </c:pt>
                      <c:pt idx="96">
                        <c:v>2958</c:v>
                      </c:pt>
                      <c:pt idx="97">
                        <c:v>2958</c:v>
                      </c:pt>
                      <c:pt idx="98">
                        <c:v>3396</c:v>
                      </c:pt>
                      <c:pt idx="99">
                        <c:v>3396</c:v>
                      </c:pt>
                      <c:pt idx="100">
                        <c:v>3396</c:v>
                      </c:pt>
                      <c:pt idx="101">
                        <c:v>3396</c:v>
                      </c:pt>
                      <c:pt idx="102">
                        <c:v>3396</c:v>
                      </c:pt>
                      <c:pt idx="103">
                        <c:v>3396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7E-4C35-A762-5AF3D809B232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11650</c:v>
                      </c:pt>
                      <c:pt idx="1">
                        <c:v>11650</c:v>
                      </c:pt>
                      <c:pt idx="2">
                        <c:v>11650</c:v>
                      </c:pt>
                      <c:pt idx="3">
                        <c:v>11650</c:v>
                      </c:pt>
                      <c:pt idx="4">
                        <c:v>11650</c:v>
                      </c:pt>
                      <c:pt idx="5">
                        <c:v>11650</c:v>
                      </c:pt>
                      <c:pt idx="6">
                        <c:v>11650</c:v>
                      </c:pt>
                      <c:pt idx="7">
                        <c:v>11650</c:v>
                      </c:pt>
                      <c:pt idx="8">
                        <c:v>13340</c:v>
                      </c:pt>
                      <c:pt idx="9">
                        <c:v>13340</c:v>
                      </c:pt>
                      <c:pt idx="10">
                        <c:v>13340</c:v>
                      </c:pt>
                      <c:pt idx="11">
                        <c:v>13340</c:v>
                      </c:pt>
                      <c:pt idx="12">
                        <c:v>13340</c:v>
                      </c:pt>
                      <c:pt idx="13">
                        <c:v>13340</c:v>
                      </c:pt>
                      <c:pt idx="14">
                        <c:v>13340</c:v>
                      </c:pt>
                      <c:pt idx="15">
                        <c:v>13340</c:v>
                      </c:pt>
                      <c:pt idx="16">
                        <c:v>14030</c:v>
                      </c:pt>
                      <c:pt idx="17">
                        <c:v>14030</c:v>
                      </c:pt>
                      <c:pt idx="18">
                        <c:v>14030</c:v>
                      </c:pt>
                      <c:pt idx="19">
                        <c:v>11630</c:v>
                      </c:pt>
                      <c:pt idx="20">
                        <c:v>11630</c:v>
                      </c:pt>
                      <c:pt idx="21">
                        <c:v>11630</c:v>
                      </c:pt>
                      <c:pt idx="22">
                        <c:v>11630</c:v>
                      </c:pt>
                      <c:pt idx="23">
                        <c:v>11630</c:v>
                      </c:pt>
                      <c:pt idx="24">
                        <c:v>11630</c:v>
                      </c:pt>
                      <c:pt idx="25">
                        <c:v>11630</c:v>
                      </c:pt>
                      <c:pt idx="26">
                        <c:v>11630</c:v>
                      </c:pt>
                      <c:pt idx="27">
                        <c:v>11630</c:v>
                      </c:pt>
                      <c:pt idx="28">
                        <c:v>11630</c:v>
                      </c:pt>
                      <c:pt idx="29">
                        <c:v>11630</c:v>
                      </c:pt>
                      <c:pt idx="30">
                        <c:v>14730</c:v>
                      </c:pt>
                      <c:pt idx="31">
                        <c:v>14730</c:v>
                      </c:pt>
                      <c:pt idx="32">
                        <c:v>14730</c:v>
                      </c:pt>
                      <c:pt idx="33">
                        <c:v>13320</c:v>
                      </c:pt>
                      <c:pt idx="34">
                        <c:v>13320</c:v>
                      </c:pt>
                      <c:pt idx="35">
                        <c:v>13320</c:v>
                      </c:pt>
                      <c:pt idx="36">
                        <c:v>13320</c:v>
                      </c:pt>
                      <c:pt idx="37">
                        <c:v>13320</c:v>
                      </c:pt>
                      <c:pt idx="38">
                        <c:v>13320</c:v>
                      </c:pt>
                      <c:pt idx="39">
                        <c:v>13320</c:v>
                      </c:pt>
                      <c:pt idx="40">
                        <c:v>13320</c:v>
                      </c:pt>
                      <c:pt idx="41">
                        <c:v>13320</c:v>
                      </c:pt>
                      <c:pt idx="42">
                        <c:v>13320</c:v>
                      </c:pt>
                      <c:pt idx="43">
                        <c:v>13320</c:v>
                      </c:pt>
                      <c:pt idx="44">
                        <c:v>13320</c:v>
                      </c:pt>
                      <c:pt idx="45">
                        <c:v>13070</c:v>
                      </c:pt>
                      <c:pt idx="46">
                        <c:v>13070</c:v>
                      </c:pt>
                      <c:pt idx="47">
                        <c:v>13070</c:v>
                      </c:pt>
                      <c:pt idx="48">
                        <c:v>13070</c:v>
                      </c:pt>
                      <c:pt idx="49">
                        <c:v>13070</c:v>
                      </c:pt>
                      <c:pt idx="50">
                        <c:v>13070</c:v>
                      </c:pt>
                      <c:pt idx="51">
                        <c:v>12490</c:v>
                      </c:pt>
                      <c:pt idx="52">
                        <c:v>12490</c:v>
                      </c:pt>
                      <c:pt idx="53">
                        <c:v>12490</c:v>
                      </c:pt>
                      <c:pt idx="54">
                        <c:v>12490</c:v>
                      </c:pt>
                      <c:pt idx="55">
                        <c:v>12490</c:v>
                      </c:pt>
                      <c:pt idx="56">
                        <c:v>12490</c:v>
                      </c:pt>
                      <c:pt idx="57">
                        <c:v>12490</c:v>
                      </c:pt>
                      <c:pt idx="58">
                        <c:v>13960</c:v>
                      </c:pt>
                      <c:pt idx="59">
                        <c:v>13960</c:v>
                      </c:pt>
                      <c:pt idx="60">
                        <c:v>13960</c:v>
                      </c:pt>
                      <c:pt idx="61">
                        <c:v>13960</c:v>
                      </c:pt>
                      <c:pt idx="62">
                        <c:v>13960</c:v>
                      </c:pt>
                      <c:pt idx="63">
                        <c:v>15810</c:v>
                      </c:pt>
                      <c:pt idx="64">
                        <c:v>15810</c:v>
                      </c:pt>
                      <c:pt idx="65">
                        <c:v>15810</c:v>
                      </c:pt>
                      <c:pt idx="66">
                        <c:v>15810</c:v>
                      </c:pt>
                      <c:pt idx="67">
                        <c:v>12510</c:v>
                      </c:pt>
                      <c:pt idx="68">
                        <c:v>12510</c:v>
                      </c:pt>
                      <c:pt idx="69">
                        <c:v>12510</c:v>
                      </c:pt>
                      <c:pt idx="70">
                        <c:v>12510</c:v>
                      </c:pt>
                      <c:pt idx="71">
                        <c:v>12830</c:v>
                      </c:pt>
                      <c:pt idx="72">
                        <c:v>12830</c:v>
                      </c:pt>
                      <c:pt idx="73">
                        <c:v>12830</c:v>
                      </c:pt>
                      <c:pt idx="74">
                        <c:v>15430</c:v>
                      </c:pt>
                      <c:pt idx="75">
                        <c:v>15430</c:v>
                      </c:pt>
                      <c:pt idx="76">
                        <c:v>15430</c:v>
                      </c:pt>
                      <c:pt idx="77">
                        <c:v>14520</c:v>
                      </c:pt>
                      <c:pt idx="78">
                        <c:v>14520</c:v>
                      </c:pt>
                      <c:pt idx="79">
                        <c:v>14520</c:v>
                      </c:pt>
                      <c:pt idx="80">
                        <c:v>14520</c:v>
                      </c:pt>
                      <c:pt idx="81">
                        <c:v>14520</c:v>
                      </c:pt>
                      <c:pt idx="82">
                        <c:v>15210</c:v>
                      </c:pt>
                      <c:pt idx="83">
                        <c:v>15210</c:v>
                      </c:pt>
                      <c:pt idx="84">
                        <c:v>15210</c:v>
                      </c:pt>
                      <c:pt idx="85">
                        <c:v>16740</c:v>
                      </c:pt>
                      <c:pt idx="86">
                        <c:v>16740</c:v>
                      </c:pt>
                      <c:pt idx="87">
                        <c:v>16740</c:v>
                      </c:pt>
                      <c:pt idx="88">
                        <c:v>16740</c:v>
                      </c:pt>
                      <c:pt idx="89">
                        <c:v>16740</c:v>
                      </c:pt>
                      <c:pt idx="90">
                        <c:v>16740</c:v>
                      </c:pt>
                      <c:pt idx="91">
                        <c:v>16740</c:v>
                      </c:pt>
                      <c:pt idx="92">
                        <c:v>16740</c:v>
                      </c:pt>
                      <c:pt idx="93">
                        <c:v>16740</c:v>
                      </c:pt>
                      <c:pt idx="94">
                        <c:v>16740</c:v>
                      </c:pt>
                      <c:pt idx="95">
                        <c:v>17910</c:v>
                      </c:pt>
                      <c:pt idx="96">
                        <c:v>17910</c:v>
                      </c:pt>
                      <c:pt idx="97">
                        <c:v>17910</c:v>
                      </c:pt>
                      <c:pt idx="98">
                        <c:v>18540</c:v>
                      </c:pt>
                      <c:pt idx="99">
                        <c:v>18540</c:v>
                      </c:pt>
                      <c:pt idx="100">
                        <c:v>18540</c:v>
                      </c:pt>
                      <c:pt idx="101">
                        <c:v>18540</c:v>
                      </c:pt>
                      <c:pt idx="102">
                        <c:v>18540</c:v>
                      </c:pt>
                      <c:pt idx="103">
                        <c:v>18540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7E-4C35-A762-5AF3D809B232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  <c:pt idx="18">
                        <c:v>75</c:v>
                      </c:pt>
                      <c:pt idx="19">
                        <c:v>75</c:v>
                      </c:pt>
                      <c:pt idx="20">
                        <c:v>75</c:v>
                      </c:pt>
                      <c:pt idx="21">
                        <c:v>75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70</c:v>
                      </c:pt>
                      <c:pt idx="28">
                        <c:v>70</c:v>
                      </c:pt>
                      <c:pt idx="29">
                        <c:v>70</c:v>
                      </c:pt>
                      <c:pt idx="30">
                        <c:v>80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80</c:v>
                      </c:pt>
                      <c:pt idx="34">
                        <c:v>80</c:v>
                      </c:pt>
                      <c:pt idx="35">
                        <c:v>80</c:v>
                      </c:pt>
                      <c:pt idx="36">
                        <c:v>81</c:v>
                      </c:pt>
                      <c:pt idx="37">
                        <c:v>81</c:v>
                      </c:pt>
                      <c:pt idx="38">
                        <c:v>81</c:v>
                      </c:pt>
                      <c:pt idx="39">
                        <c:v>81</c:v>
                      </c:pt>
                      <c:pt idx="40">
                        <c:v>81</c:v>
                      </c:pt>
                      <c:pt idx="41">
                        <c:v>81</c:v>
                      </c:pt>
                      <c:pt idx="42">
                        <c:v>81</c:v>
                      </c:pt>
                      <c:pt idx="43">
                        <c:v>81</c:v>
                      </c:pt>
                      <c:pt idx="44">
                        <c:v>81</c:v>
                      </c:pt>
                      <c:pt idx="45">
                        <c:v>81</c:v>
                      </c:pt>
                      <c:pt idx="46">
                        <c:v>81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81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72</c:v>
                      </c:pt>
                      <c:pt idx="54">
                        <c:v>72</c:v>
                      </c:pt>
                      <c:pt idx="55">
                        <c:v>72</c:v>
                      </c:pt>
                      <c:pt idx="56">
                        <c:v>72</c:v>
                      </c:pt>
                      <c:pt idx="57">
                        <c:v>74</c:v>
                      </c:pt>
                      <c:pt idx="58">
                        <c:v>74</c:v>
                      </c:pt>
                      <c:pt idx="59">
                        <c:v>74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71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70</c:v>
                      </c:pt>
                      <c:pt idx="77">
                        <c:v>70</c:v>
                      </c:pt>
                      <c:pt idx="78">
                        <c:v>70</c:v>
                      </c:pt>
                      <c:pt idx="79">
                        <c:v>70</c:v>
                      </c:pt>
                      <c:pt idx="80">
                        <c:v>70</c:v>
                      </c:pt>
                      <c:pt idx="81">
                        <c:v>70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78</c:v>
                      </c:pt>
                      <c:pt idx="92">
                        <c:v>78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67</c:v>
                      </c:pt>
                      <c:pt idx="96">
                        <c:v>67</c:v>
                      </c:pt>
                      <c:pt idx="97">
                        <c:v>67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72</c:v>
                      </c:pt>
                      <c:pt idx="102">
                        <c:v>72</c:v>
                      </c:pt>
                      <c:pt idx="103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7E-4C35-A762-5AF3D809B232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3.48</c:v>
                      </c:pt>
                      <c:pt idx="1">
                        <c:v>3.48</c:v>
                      </c:pt>
                      <c:pt idx="2">
                        <c:v>3.48</c:v>
                      </c:pt>
                      <c:pt idx="3">
                        <c:v>3.48</c:v>
                      </c:pt>
                      <c:pt idx="4">
                        <c:v>3.48</c:v>
                      </c:pt>
                      <c:pt idx="5">
                        <c:v>3.48</c:v>
                      </c:pt>
                      <c:pt idx="6">
                        <c:v>3.48</c:v>
                      </c:pt>
                      <c:pt idx="7">
                        <c:v>3.48</c:v>
                      </c:pt>
                      <c:pt idx="8">
                        <c:v>3.61</c:v>
                      </c:pt>
                      <c:pt idx="9">
                        <c:v>3.61</c:v>
                      </c:pt>
                      <c:pt idx="10">
                        <c:v>3.61</c:v>
                      </c:pt>
                      <c:pt idx="11">
                        <c:v>3.61</c:v>
                      </c:pt>
                      <c:pt idx="12">
                        <c:v>3.61</c:v>
                      </c:pt>
                      <c:pt idx="13">
                        <c:v>3.61</c:v>
                      </c:pt>
                      <c:pt idx="14">
                        <c:v>3.61</c:v>
                      </c:pt>
                      <c:pt idx="15">
                        <c:v>3.61</c:v>
                      </c:pt>
                      <c:pt idx="16">
                        <c:v>3.62</c:v>
                      </c:pt>
                      <c:pt idx="17">
                        <c:v>3.62</c:v>
                      </c:pt>
                      <c:pt idx="18">
                        <c:v>3.62</c:v>
                      </c:pt>
                      <c:pt idx="19">
                        <c:v>3.6</c:v>
                      </c:pt>
                      <c:pt idx="20">
                        <c:v>3.6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3.6</c:v>
                      </c:pt>
                      <c:pt idx="25">
                        <c:v>3.6</c:v>
                      </c:pt>
                      <c:pt idx="26">
                        <c:v>3.6</c:v>
                      </c:pt>
                      <c:pt idx="27">
                        <c:v>3.6</c:v>
                      </c:pt>
                      <c:pt idx="28">
                        <c:v>3.6</c:v>
                      </c:pt>
                      <c:pt idx="29">
                        <c:v>3.6</c:v>
                      </c:pt>
                      <c:pt idx="30">
                        <c:v>3.48</c:v>
                      </c:pt>
                      <c:pt idx="31">
                        <c:v>3.48</c:v>
                      </c:pt>
                      <c:pt idx="32">
                        <c:v>3.48</c:v>
                      </c:pt>
                      <c:pt idx="33">
                        <c:v>3.47</c:v>
                      </c:pt>
                      <c:pt idx="34">
                        <c:v>3.47</c:v>
                      </c:pt>
                      <c:pt idx="35">
                        <c:v>3.47</c:v>
                      </c:pt>
                      <c:pt idx="36">
                        <c:v>3.47</c:v>
                      </c:pt>
                      <c:pt idx="37">
                        <c:v>3.47</c:v>
                      </c:pt>
                      <c:pt idx="38">
                        <c:v>3.47</c:v>
                      </c:pt>
                      <c:pt idx="39">
                        <c:v>3.47</c:v>
                      </c:pt>
                      <c:pt idx="40">
                        <c:v>3.47</c:v>
                      </c:pt>
                      <c:pt idx="41">
                        <c:v>3.47</c:v>
                      </c:pt>
                      <c:pt idx="42">
                        <c:v>3.47</c:v>
                      </c:pt>
                      <c:pt idx="43">
                        <c:v>3.47</c:v>
                      </c:pt>
                      <c:pt idx="44">
                        <c:v>3.47</c:v>
                      </c:pt>
                      <c:pt idx="45">
                        <c:v>3.83</c:v>
                      </c:pt>
                      <c:pt idx="46">
                        <c:v>3.83</c:v>
                      </c:pt>
                      <c:pt idx="47">
                        <c:v>3.83</c:v>
                      </c:pt>
                      <c:pt idx="48">
                        <c:v>3.83</c:v>
                      </c:pt>
                      <c:pt idx="49">
                        <c:v>3.83</c:v>
                      </c:pt>
                      <c:pt idx="50">
                        <c:v>3.83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3.89</c:v>
                      </c:pt>
                      <c:pt idx="59">
                        <c:v>3.89</c:v>
                      </c:pt>
                      <c:pt idx="60">
                        <c:v>3.89</c:v>
                      </c:pt>
                      <c:pt idx="61">
                        <c:v>3.89</c:v>
                      </c:pt>
                      <c:pt idx="62">
                        <c:v>3.89</c:v>
                      </c:pt>
                      <c:pt idx="63">
                        <c:v>3.82</c:v>
                      </c:pt>
                      <c:pt idx="64">
                        <c:v>3.82</c:v>
                      </c:pt>
                      <c:pt idx="65">
                        <c:v>3.82</c:v>
                      </c:pt>
                      <c:pt idx="66">
                        <c:v>3.82</c:v>
                      </c:pt>
                      <c:pt idx="67">
                        <c:v>4.07</c:v>
                      </c:pt>
                      <c:pt idx="68">
                        <c:v>4.07</c:v>
                      </c:pt>
                      <c:pt idx="69">
                        <c:v>4.07</c:v>
                      </c:pt>
                      <c:pt idx="70">
                        <c:v>4.07</c:v>
                      </c:pt>
                      <c:pt idx="71">
                        <c:v>4.07</c:v>
                      </c:pt>
                      <c:pt idx="72">
                        <c:v>4.07</c:v>
                      </c:pt>
                      <c:pt idx="73">
                        <c:v>4.07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3.24</c:v>
                      </c:pt>
                      <c:pt idx="78">
                        <c:v>3.24</c:v>
                      </c:pt>
                      <c:pt idx="79">
                        <c:v>3.24</c:v>
                      </c:pt>
                      <c:pt idx="80">
                        <c:v>3.24</c:v>
                      </c:pt>
                      <c:pt idx="81">
                        <c:v>3.24</c:v>
                      </c:pt>
                      <c:pt idx="82">
                        <c:v>3.81</c:v>
                      </c:pt>
                      <c:pt idx="83">
                        <c:v>3.81</c:v>
                      </c:pt>
                      <c:pt idx="84">
                        <c:v>3.81</c:v>
                      </c:pt>
                      <c:pt idx="85">
                        <c:v>8.83</c:v>
                      </c:pt>
                      <c:pt idx="86">
                        <c:v>8.83</c:v>
                      </c:pt>
                      <c:pt idx="87">
                        <c:v>8.83</c:v>
                      </c:pt>
                      <c:pt idx="88">
                        <c:v>8.83</c:v>
                      </c:pt>
                      <c:pt idx="89">
                        <c:v>8.83</c:v>
                      </c:pt>
                      <c:pt idx="90">
                        <c:v>8.83</c:v>
                      </c:pt>
                      <c:pt idx="91">
                        <c:v>8.83</c:v>
                      </c:pt>
                      <c:pt idx="92">
                        <c:v>8.83</c:v>
                      </c:pt>
                      <c:pt idx="93">
                        <c:v>8.83</c:v>
                      </c:pt>
                      <c:pt idx="94">
                        <c:v>8.83</c:v>
                      </c:pt>
                      <c:pt idx="95">
                        <c:v>3.81</c:v>
                      </c:pt>
                      <c:pt idx="96">
                        <c:v>3.81</c:v>
                      </c:pt>
                      <c:pt idx="97">
                        <c:v>3.81</c:v>
                      </c:pt>
                      <c:pt idx="98">
                        <c:v>3.83</c:v>
                      </c:pt>
                      <c:pt idx="99">
                        <c:v>3.83</c:v>
                      </c:pt>
                      <c:pt idx="100">
                        <c:v>3.83</c:v>
                      </c:pt>
                      <c:pt idx="101">
                        <c:v>3.83</c:v>
                      </c:pt>
                      <c:pt idx="102">
                        <c:v>3.83</c:v>
                      </c:pt>
                      <c:pt idx="103">
                        <c:v>3.83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7E-4C35-A762-5AF3D809B23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'#5'!$G$1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'#5'!$A$2:$A$105</c:f>
              <c:numCache>
                <c:formatCode>General</c:formatCode>
                <c:ptCount val="10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</c:numCache>
            </c:numRef>
          </c:cat>
          <c:val>
            <c:numRef>
              <c:f>'#5'!$G$2:$G$105</c:f>
              <c:numCache>
                <c:formatCode>General</c:formatCode>
                <c:ptCount val="104"/>
                <c:pt idx="0">
                  <c:v>11650</c:v>
                </c:pt>
                <c:pt idx="1">
                  <c:v>11650</c:v>
                </c:pt>
                <c:pt idx="2">
                  <c:v>11650</c:v>
                </c:pt>
                <c:pt idx="3">
                  <c:v>11650</c:v>
                </c:pt>
                <c:pt idx="4">
                  <c:v>11650</c:v>
                </c:pt>
                <c:pt idx="5">
                  <c:v>11650</c:v>
                </c:pt>
                <c:pt idx="6">
                  <c:v>11650</c:v>
                </c:pt>
                <c:pt idx="7">
                  <c:v>11650</c:v>
                </c:pt>
                <c:pt idx="8">
                  <c:v>13340</c:v>
                </c:pt>
                <c:pt idx="9">
                  <c:v>13340</c:v>
                </c:pt>
                <c:pt idx="10">
                  <c:v>13340</c:v>
                </c:pt>
                <c:pt idx="11">
                  <c:v>13340</c:v>
                </c:pt>
                <c:pt idx="12">
                  <c:v>13340</c:v>
                </c:pt>
                <c:pt idx="13">
                  <c:v>13340</c:v>
                </c:pt>
                <c:pt idx="14">
                  <c:v>13340</c:v>
                </c:pt>
                <c:pt idx="15">
                  <c:v>13340</c:v>
                </c:pt>
                <c:pt idx="16">
                  <c:v>14030</c:v>
                </c:pt>
                <c:pt idx="17">
                  <c:v>14030</c:v>
                </c:pt>
                <c:pt idx="18">
                  <c:v>14030</c:v>
                </c:pt>
                <c:pt idx="19">
                  <c:v>11630</c:v>
                </c:pt>
                <c:pt idx="20">
                  <c:v>11630</c:v>
                </c:pt>
                <c:pt idx="21">
                  <c:v>11630</c:v>
                </c:pt>
                <c:pt idx="22">
                  <c:v>11630</c:v>
                </c:pt>
                <c:pt idx="23">
                  <c:v>11630</c:v>
                </c:pt>
                <c:pt idx="24">
                  <c:v>11630</c:v>
                </c:pt>
                <c:pt idx="25">
                  <c:v>11630</c:v>
                </c:pt>
                <c:pt idx="26">
                  <c:v>11630</c:v>
                </c:pt>
                <c:pt idx="27">
                  <c:v>11630</c:v>
                </c:pt>
                <c:pt idx="28">
                  <c:v>11630</c:v>
                </c:pt>
                <c:pt idx="29">
                  <c:v>11630</c:v>
                </c:pt>
                <c:pt idx="30">
                  <c:v>14730</c:v>
                </c:pt>
                <c:pt idx="31">
                  <c:v>14730</c:v>
                </c:pt>
                <c:pt idx="32">
                  <c:v>14730</c:v>
                </c:pt>
                <c:pt idx="33">
                  <c:v>13320</c:v>
                </c:pt>
                <c:pt idx="34">
                  <c:v>13320</c:v>
                </c:pt>
                <c:pt idx="35">
                  <c:v>13320</c:v>
                </c:pt>
                <c:pt idx="36">
                  <c:v>13320</c:v>
                </c:pt>
                <c:pt idx="37">
                  <c:v>13320</c:v>
                </c:pt>
                <c:pt idx="38">
                  <c:v>13320</c:v>
                </c:pt>
                <c:pt idx="39">
                  <c:v>13320</c:v>
                </c:pt>
                <c:pt idx="40">
                  <c:v>13320</c:v>
                </c:pt>
                <c:pt idx="41">
                  <c:v>13320</c:v>
                </c:pt>
                <c:pt idx="42">
                  <c:v>13320</c:v>
                </c:pt>
                <c:pt idx="43">
                  <c:v>13320</c:v>
                </c:pt>
                <c:pt idx="44">
                  <c:v>13320</c:v>
                </c:pt>
                <c:pt idx="45">
                  <c:v>13070</c:v>
                </c:pt>
                <c:pt idx="46">
                  <c:v>13070</c:v>
                </c:pt>
                <c:pt idx="47">
                  <c:v>13070</c:v>
                </c:pt>
                <c:pt idx="48">
                  <c:v>13070</c:v>
                </c:pt>
                <c:pt idx="49">
                  <c:v>13070</c:v>
                </c:pt>
                <c:pt idx="50">
                  <c:v>13070</c:v>
                </c:pt>
                <c:pt idx="51">
                  <c:v>12490</c:v>
                </c:pt>
                <c:pt idx="52">
                  <c:v>12490</c:v>
                </c:pt>
                <c:pt idx="53">
                  <c:v>12490</c:v>
                </c:pt>
                <c:pt idx="54">
                  <c:v>12490</c:v>
                </c:pt>
                <c:pt idx="55">
                  <c:v>12490</c:v>
                </c:pt>
                <c:pt idx="56">
                  <c:v>12490</c:v>
                </c:pt>
                <c:pt idx="57">
                  <c:v>12490</c:v>
                </c:pt>
                <c:pt idx="58">
                  <c:v>13960</c:v>
                </c:pt>
                <c:pt idx="59">
                  <c:v>13960</c:v>
                </c:pt>
                <c:pt idx="60">
                  <c:v>13960</c:v>
                </c:pt>
                <c:pt idx="61">
                  <c:v>13960</c:v>
                </c:pt>
                <c:pt idx="62">
                  <c:v>13960</c:v>
                </c:pt>
                <c:pt idx="63">
                  <c:v>15810</c:v>
                </c:pt>
                <c:pt idx="64">
                  <c:v>15810</c:v>
                </c:pt>
                <c:pt idx="65">
                  <c:v>15810</c:v>
                </c:pt>
                <c:pt idx="66">
                  <c:v>15810</c:v>
                </c:pt>
                <c:pt idx="67">
                  <c:v>12510</c:v>
                </c:pt>
                <c:pt idx="68">
                  <c:v>12510</c:v>
                </c:pt>
                <c:pt idx="69">
                  <c:v>12510</c:v>
                </c:pt>
                <c:pt idx="70">
                  <c:v>12510</c:v>
                </c:pt>
                <c:pt idx="71">
                  <c:v>12830</c:v>
                </c:pt>
                <c:pt idx="72">
                  <c:v>12830</c:v>
                </c:pt>
                <c:pt idx="73">
                  <c:v>12830</c:v>
                </c:pt>
                <c:pt idx="74">
                  <c:v>15430</c:v>
                </c:pt>
                <c:pt idx="75">
                  <c:v>15430</c:v>
                </c:pt>
                <c:pt idx="76">
                  <c:v>15430</c:v>
                </c:pt>
                <c:pt idx="77">
                  <c:v>14520</c:v>
                </c:pt>
                <c:pt idx="78">
                  <c:v>14520</c:v>
                </c:pt>
                <c:pt idx="79">
                  <c:v>14520</c:v>
                </c:pt>
                <c:pt idx="80">
                  <c:v>14520</c:v>
                </c:pt>
                <c:pt idx="81">
                  <c:v>14520</c:v>
                </c:pt>
                <c:pt idx="82">
                  <c:v>15210</c:v>
                </c:pt>
                <c:pt idx="83">
                  <c:v>15210</c:v>
                </c:pt>
                <c:pt idx="84">
                  <c:v>15210</c:v>
                </c:pt>
                <c:pt idx="85">
                  <c:v>16740</c:v>
                </c:pt>
                <c:pt idx="86">
                  <c:v>16740</c:v>
                </c:pt>
                <c:pt idx="87">
                  <c:v>16740</c:v>
                </c:pt>
                <c:pt idx="88">
                  <c:v>16740</c:v>
                </c:pt>
                <c:pt idx="89">
                  <c:v>16740</c:v>
                </c:pt>
                <c:pt idx="90">
                  <c:v>16740</c:v>
                </c:pt>
                <c:pt idx="91">
                  <c:v>16740</c:v>
                </c:pt>
                <c:pt idx="92">
                  <c:v>16740</c:v>
                </c:pt>
                <c:pt idx="93">
                  <c:v>16740</c:v>
                </c:pt>
                <c:pt idx="94">
                  <c:v>16740</c:v>
                </c:pt>
                <c:pt idx="95">
                  <c:v>17910</c:v>
                </c:pt>
                <c:pt idx="96">
                  <c:v>17910</c:v>
                </c:pt>
                <c:pt idx="97">
                  <c:v>17910</c:v>
                </c:pt>
                <c:pt idx="98">
                  <c:v>18540</c:v>
                </c:pt>
                <c:pt idx="99">
                  <c:v>18540</c:v>
                </c:pt>
                <c:pt idx="100">
                  <c:v>18540</c:v>
                </c:pt>
                <c:pt idx="101">
                  <c:v>18540</c:v>
                </c:pt>
                <c:pt idx="102">
                  <c:v>18540</c:v>
                </c:pt>
                <c:pt idx="103">
                  <c:v>18540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E-4C35-A762-5AF3D809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'#5'!$E$1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'#5'!$A$2:$A$105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'#5'!$E$2:$E$105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37</c:v>
                      </c:pt>
                      <c:pt idx="17">
                        <c:v>37</c:v>
                      </c:pt>
                      <c:pt idx="18">
                        <c:v>37</c:v>
                      </c:pt>
                      <c:pt idx="19">
                        <c:v>40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37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39</c:v>
                      </c:pt>
                      <c:pt idx="49">
                        <c:v>39</c:v>
                      </c:pt>
                      <c:pt idx="50">
                        <c:v>39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41</c:v>
                      </c:pt>
                      <c:pt idx="59">
                        <c:v>41</c:v>
                      </c:pt>
                      <c:pt idx="60">
                        <c:v>41</c:v>
                      </c:pt>
                      <c:pt idx="61">
                        <c:v>41</c:v>
                      </c:pt>
                      <c:pt idx="62">
                        <c:v>41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40</c:v>
                      </c:pt>
                      <c:pt idx="66">
                        <c:v>40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33</c:v>
                      </c:pt>
                      <c:pt idx="72">
                        <c:v>33</c:v>
                      </c:pt>
                      <c:pt idx="73">
                        <c:v>33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37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36</c:v>
                      </c:pt>
                      <c:pt idx="96">
                        <c:v>36</c:v>
                      </c:pt>
                      <c:pt idx="97">
                        <c:v>36</c:v>
                      </c:pt>
                      <c:pt idx="98">
                        <c:v>37</c:v>
                      </c:pt>
                      <c:pt idx="99">
                        <c:v>37</c:v>
                      </c:pt>
                      <c:pt idx="100">
                        <c:v>37</c:v>
                      </c:pt>
                      <c:pt idx="101">
                        <c:v>37</c:v>
                      </c:pt>
                      <c:pt idx="102">
                        <c:v>37</c:v>
                      </c:pt>
                      <c:pt idx="103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F7E-4C35-A762-5AF3D809B232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2393</c:v>
                      </c:pt>
                      <c:pt idx="1">
                        <c:v>2393</c:v>
                      </c:pt>
                      <c:pt idx="2">
                        <c:v>2393</c:v>
                      </c:pt>
                      <c:pt idx="3">
                        <c:v>2393</c:v>
                      </c:pt>
                      <c:pt idx="4">
                        <c:v>2393</c:v>
                      </c:pt>
                      <c:pt idx="5">
                        <c:v>2393</c:v>
                      </c:pt>
                      <c:pt idx="6">
                        <c:v>2393</c:v>
                      </c:pt>
                      <c:pt idx="7">
                        <c:v>2393</c:v>
                      </c:pt>
                      <c:pt idx="8">
                        <c:v>2949</c:v>
                      </c:pt>
                      <c:pt idx="9">
                        <c:v>2949</c:v>
                      </c:pt>
                      <c:pt idx="10">
                        <c:v>2949</c:v>
                      </c:pt>
                      <c:pt idx="11">
                        <c:v>2949</c:v>
                      </c:pt>
                      <c:pt idx="12">
                        <c:v>2949</c:v>
                      </c:pt>
                      <c:pt idx="13">
                        <c:v>2949</c:v>
                      </c:pt>
                      <c:pt idx="14">
                        <c:v>2949</c:v>
                      </c:pt>
                      <c:pt idx="15">
                        <c:v>2949</c:v>
                      </c:pt>
                      <c:pt idx="16">
                        <c:v>2346</c:v>
                      </c:pt>
                      <c:pt idx="17">
                        <c:v>2346</c:v>
                      </c:pt>
                      <c:pt idx="18">
                        <c:v>2346</c:v>
                      </c:pt>
                      <c:pt idx="19">
                        <c:v>2256</c:v>
                      </c:pt>
                      <c:pt idx="20">
                        <c:v>2256</c:v>
                      </c:pt>
                      <c:pt idx="21">
                        <c:v>2256</c:v>
                      </c:pt>
                      <c:pt idx="22">
                        <c:v>2256</c:v>
                      </c:pt>
                      <c:pt idx="23">
                        <c:v>2256</c:v>
                      </c:pt>
                      <c:pt idx="24">
                        <c:v>2256</c:v>
                      </c:pt>
                      <c:pt idx="25">
                        <c:v>2256</c:v>
                      </c:pt>
                      <c:pt idx="26">
                        <c:v>2256</c:v>
                      </c:pt>
                      <c:pt idx="27">
                        <c:v>2256</c:v>
                      </c:pt>
                      <c:pt idx="28">
                        <c:v>2256</c:v>
                      </c:pt>
                      <c:pt idx="29">
                        <c:v>2256</c:v>
                      </c:pt>
                      <c:pt idx="30">
                        <c:v>2783</c:v>
                      </c:pt>
                      <c:pt idx="31">
                        <c:v>2783</c:v>
                      </c:pt>
                      <c:pt idx="32">
                        <c:v>2783</c:v>
                      </c:pt>
                      <c:pt idx="33">
                        <c:v>2903</c:v>
                      </c:pt>
                      <c:pt idx="34">
                        <c:v>2903</c:v>
                      </c:pt>
                      <c:pt idx="35">
                        <c:v>2903</c:v>
                      </c:pt>
                      <c:pt idx="36">
                        <c:v>2903</c:v>
                      </c:pt>
                      <c:pt idx="37">
                        <c:v>2903</c:v>
                      </c:pt>
                      <c:pt idx="38">
                        <c:v>2903</c:v>
                      </c:pt>
                      <c:pt idx="39">
                        <c:v>2903</c:v>
                      </c:pt>
                      <c:pt idx="40">
                        <c:v>2903</c:v>
                      </c:pt>
                      <c:pt idx="41">
                        <c:v>2903</c:v>
                      </c:pt>
                      <c:pt idx="42">
                        <c:v>2903</c:v>
                      </c:pt>
                      <c:pt idx="43">
                        <c:v>2903</c:v>
                      </c:pt>
                      <c:pt idx="44">
                        <c:v>2903</c:v>
                      </c:pt>
                      <c:pt idx="45">
                        <c:v>2176</c:v>
                      </c:pt>
                      <c:pt idx="46">
                        <c:v>2176</c:v>
                      </c:pt>
                      <c:pt idx="47">
                        <c:v>2176</c:v>
                      </c:pt>
                      <c:pt idx="48">
                        <c:v>2176</c:v>
                      </c:pt>
                      <c:pt idx="49">
                        <c:v>2176</c:v>
                      </c:pt>
                      <c:pt idx="50">
                        <c:v>2176</c:v>
                      </c:pt>
                      <c:pt idx="51">
                        <c:v>2148</c:v>
                      </c:pt>
                      <c:pt idx="52">
                        <c:v>2148</c:v>
                      </c:pt>
                      <c:pt idx="53">
                        <c:v>2148</c:v>
                      </c:pt>
                      <c:pt idx="54">
                        <c:v>2148</c:v>
                      </c:pt>
                      <c:pt idx="55">
                        <c:v>2148</c:v>
                      </c:pt>
                      <c:pt idx="56">
                        <c:v>2148</c:v>
                      </c:pt>
                      <c:pt idx="57">
                        <c:v>2148</c:v>
                      </c:pt>
                      <c:pt idx="58">
                        <c:v>2440</c:v>
                      </c:pt>
                      <c:pt idx="59">
                        <c:v>2440</c:v>
                      </c:pt>
                      <c:pt idx="60">
                        <c:v>2440</c:v>
                      </c:pt>
                      <c:pt idx="61">
                        <c:v>2440</c:v>
                      </c:pt>
                      <c:pt idx="62">
                        <c:v>2440</c:v>
                      </c:pt>
                      <c:pt idx="63">
                        <c:v>2644</c:v>
                      </c:pt>
                      <c:pt idx="64">
                        <c:v>2644</c:v>
                      </c:pt>
                      <c:pt idx="65">
                        <c:v>2644</c:v>
                      </c:pt>
                      <c:pt idx="66">
                        <c:v>2644</c:v>
                      </c:pt>
                      <c:pt idx="67">
                        <c:v>2027</c:v>
                      </c:pt>
                      <c:pt idx="68">
                        <c:v>2027</c:v>
                      </c:pt>
                      <c:pt idx="69">
                        <c:v>2027</c:v>
                      </c:pt>
                      <c:pt idx="70">
                        <c:v>2027</c:v>
                      </c:pt>
                      <c:pt idx="71">
                        <c:v>2059</c:v>
                      </c:pt>
                      <c:pt idx="72">
                        <c:v>2059</c:v>
                      </c:pt>
                      <c:pt idx="73">
                        <c:v>2059</c:v>
                      </c:pt>
                      <c:pt idx="74">
                        <c:v>2450</c:v>
                      </c:pt>
                      <c:pt idx="75">
                        <c:v>2450</c:v>
                      </c:pt>
                      <c:pt idx="76">
                        <c:v>2450</c:v>
                      </c:pt>
                      <c:pt idx="77">
                        <c:v>2875</c:v>
                      </c:pt>
                      <c:pt idx="78">
                        <c:v>2875</c:v>
                      </c:pt>
                      <c:pt idx="79">
                        <c:v>2875</c:v>
                      </c:pt>
                      <c:pt idx="80">
                        <c:v>2875</c:v>
                      </c:pt>
                      <c:pt idx="81">
                        <c:v>2875</c:v>
                      </c:pt>
                      <c:pt idx="82">
                        <c:v>2733</c:v>
                      </c:pt>
                      <c:pt idx="83">
                        <c:v>2733</c:v>
                      </c:pt>
                      <c:pt idx="84">
                        <c:v>2733</c:v>
                      </c:pt>
                      <c:pt idx="85">
                        <c:v>2665</c:v>
                      </c:pt>
                      <c:pt idx="86">
                        <c:v>2665</c:v>
                      </c:pt>
                      <c:pt idx="87">
                        <c:v>2665</c:v>
                      </c:pt>
                      <c:pt idx="88">
                        <c:v>2665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2958</c:v>
                      </c:pt>
                      <c:pt idx="96">
                        <c:v>2958</c:v>
                      </c:pt>
                      <c:pt idx="97">
                        <c:v>2958</c:v>
                      </c:pt>
                      <c:pt idx="98">
                        <c:v>3396</c:v>
                      </c:pt>
                      <c:pt idx="99">
                        <c:v>3396</c:v>
                      </c:pt>
                      <c:pt idx="100">
                        <c:v>3396</c:v>
                      </c:pt>
                      <c:pt idx="101">
                        <c:v>3396</c:v>
                      </c:pt>
                      <c:pt idx="102">
                        <c:v>3396</c:v>
                      </c:pt>
                      <c:pt idx="103">
                        <c:v>3396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F7E-4C35-A762-5AF3D809B232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'#5'!$D$1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'#5'!$A$2:$A$121</c:f>
              <c:strCache>
                <c:ptCount val="119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  <c:pt idx="104">
                  <c:v>5102</c:v>
                </c:pt>
                <c:pt idx="105">
                  <c:v>5103</c:v>
                </c:pt>
                <c:pt idx="106">
                  <c:v>5104</c:v>
                </c:pt>
                <c:pt idx="107">
                  <c:v>5105</c:v>
                </c:pt>
                <c:pt idx="108">
                  <c:v>5106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'#5'!$D$2:$D$121</c:f>
              <c:numCache>
                <c:formatCode>General</c:formatCode>
                <c:ptCount val="1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81</c:v>
                </c:pt>
                <c:pt idx="10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6-4ED2-A051-8A59158B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'#5'!$G$1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'#5'!$G$2:$G$121</c:f>
              <c:numCache>
                <c:formatCode>General</c:formatCode>
                <c:ptCount val="120"/>
                <c:pt idx="0">
                  <c:v>11650</c:v>
                </c:pt>
                <c:pt idx="1">
                  <c:v>11650</c:v>
                </c:pt>
                <c:pt idx="2">
                  <c:v>11650</c:v>
                </c:pt>
                <c:pt idx="3">
                  <c:v>11650</c:v>
                </c:pt>
                <c:pt idx="4">
                  <c:v>11650</c:v>
                </c:pt>
                <c:pt idx="5">
                  <c:v>11650</c:v>
                </c:pt>
                <c:pt idx="6">
                  <c:v>11650</c:v>
                </c:pt>
                <c:pt idx="7">
                  <c:v>11650</c:v>
                </c:pt>
                <c:pt idx="8">
                  <c:v>13340</c:v>
                </c:pt>
                <c:pt idx="9">
                  <c:v>13340</c:v>
                </c:pt>
                <c:pt idx="10">
                  <c:v>13340</c:v>
                </c:pt>
                <c:pt idx="11">
                  <c:v>13340</c:v>
                </c:pt>
                <c:pt idx="12">
                  <c:v>13340</c:v>
                </c:pt>
                <c:pt idx="13">
                  <c:v>13340</c:v>
                </c:pt>
                <c:pt idx="14">
                  <c:v>13340</c:v>
                </c:pt>
                <c:pt idx="15">
                  <c:v>13340</c:v>
                </c:pt>
                <c:pt idx="16">
                  <c:v>14030</c:v>
                </c:pt>
                <c:pt idx="17">
                  <c:v>14030</c:v>
                </c:pt>
                <c:pt idx="18">
                  <c:v>14030</c:v>
                </c:pt>
                <c:pt idx="19">
                  <c:v>11630</c:v>
                </c:pt>
                <c:pt idx="20">
                  <c:v>11630</c:v>
                </c:pt>
                <c:pt idx="21">
                  <c:v>11630</c:v>
                </c:pt>
                <c:pt idx="22">
                  <c:v>11630</c:v>
                </c:pt>
                <c:pt idx="23">
                  <c:v>11630</c:v>
                </c:pt>
                <c:pt idx="24">
                  <c:v>11630</c:v>
                </c:pt>
                <c:pt idx="25">
                  <c:v>11630</c:v>
                </c:pt>
                <c:pt idx="26">
                  <c:v>11630</c:v>
                </c:pt>
                <c:pt idx="27">
                  <c:v>11630</c:v>
                </c:pt>
                <c:pt idx="28">
                  <c:v>11630</c:v>
                </c:pt>
                <c:pt idx="29">
                  <c:v>11630</c:v>
                </c:pt>
                <c:pt idx="30">
                  <c:v>14730</c:v>
                </c:pt>
                <c:pt idx="31">
                  <c:v>14730</c:v>
                </c:pt>
                <c:pt idx="32">
                  <c:v>14730</c:v>
                </c:pt>
                <c:pt idx="33">
                  <c:v>13320</c:v>
                </c:pt>
                <c:pt idx="34">
                  <c:v>13320</c:v>
                </c:pt>
                <c:pt idx="35">
                  <c:v>13320</c:v>
                </c:pt>
                <c:pt idx="36">
                  <c:v>13320</c:v>
                </c:pt>
                <c:pt idx="37">
                  <c:v>13320</c:v>
                </c:pt>
                <c:pt idx="38">
                  <c:v>13320</c:v>
                </c:pt>
                <c:pt idx="39">
                  <c:v>13320</c:v>
                </c:pt>
                <c:pt idx="40">
                  <c:v>13320</c:v>
                </c:pt>
                <c:pt idx="41">
                  <c:v>13320</c:v>
                </c:pt>
                <c:pt idx="42">
                  <c:v>13320</c:v>
                </c:pt>
                <c:pt idx="43">
                  <c:v>13320</c:v>
                </c:pt>
                <c:pt idx="44">
                  <c:v>13320</c:v>
                </c:pt>
                <c:pt idx="45">
                  <c:v>13070</c:v>
                </c:pt>
                <c:pt idx="46">
                  <c:v>13070</c:v>
                </c:pt>
                <c:pt idx="47">
                  <c:v>13070</c:v>
                </c:pt>
                <c:pt idx="48">
                  <c:v>13070</c:v>
                </c:pt>
                <c:pt idx="49">
                  <c:v>13070</c:v>
                </c:pt>
                <c:pt idx="50">
                  <c:v>13070</c:v>
                </c:pt>
                <c:pt idx="51">
                  <c:v>12490</c:v>
                </c:pt>
                <c:pt idx="52">
                  <c:v>12490</c:v>
                </c:pt>
                <c:pt idx="53">
                  <c:v>12490</c:v>
                </c:pt>
                <c:pt idx="54">
                  <c:v>12490</c:v>
                </c:pt>
                <c:pt idx="55">
                  <c:v>12490</c:v>
                </c:pt>
                <c:pt idx="56">
                  <c:v>12490</c:v>
                </c:pt>
                <c:pt idx="57">
                  <c:v>12490</c:v>
                </c:pt>
                <c:pt idx="58">
                  <c:v>13960</c:v>
                </c:pt>
                <c:pt idx="59">
                  <c:v>13960</c:v>
                </c:pt>
                <c:pt idx="60">
                  <c:v>13960</c:v>
                </c:pt>
                <c:pt idx="61">
                  <c:v>13960</c:v>
                </c:pt>
                <c:pt idx="62">
                  <c:v>13960</c:v>
                </c:pt>
                <c:pt idx="63">
                  <c:v>15810</c:v>
                </c:pt>
                <c:pt idx="64">
                  <c:v>15810</c:v>
                </c:pt>
                <c:pt idx="65">
                  <c:v>15810</c:v>
                </c:pt>
                <c:pt idx="66">
                  <c:v>15810</c:v>
                </c:pt>
                <c:pt idx="67">
                  <c:v>12510</c:v>
                </c:pt>
                <c:pt idx="68">
                  <c:v>12510</c:v>
                </c:pt>
                <c:pt idx="69">
                  <c:v>12510</c:v>
                </c:pt>
                <c:pt idx="70">
                  <c:v>12510</c:v>
                </c:pt>
                <c:pt idx="71">
                  <c:v>12830</c:v>
                </c:pt>
                <c:pt idx="72">
                  <c:v>12830</c:v>
                </c:pt>
                <c:pt idx="73">
                  <c:v>12830</c:v>
                </c:pt>
                <c:pt idx="74">
                  <c:v>15430</c:v>
                </c:pt>
                <c:pt idx="75">
                  <c:v>15430</c:v>
                </c:pt>
                <c:pt idx="76">
                  <c:v>15430</c:v>
                </c:pt>
                <c:pt idx="77">
                  <c:v>14520</c:v>
                </c:pt>
                <c:pt idx="78">
                  <c:v>14520</c:v>
                </c:pt>
                <c:pt idx="79">
                  <c:v>14520</c:v>
                </c:pt>
                <c:pt idx="80">
                  <c:v>14520</c:v>
                </c:pt>
                <c:pt idx="81">
                  <c:v>14520</c:v>
                </c:pt>
                <c:pt idx="82">
                  <c:v>15210</c:v>
                </c:pt>
                <c:pt idx="83">
                  <c:v>15210</c:v>
                </c:pt>
                <c:pt idx="84">
                  <c:v>15210</c:v>
                </c:pt>
                <c:pt idx="85">
                  <c:v>16740</c:v>
                </c:pt>
                <c:pt idx="86">
                  <c:v>16740</c:v>
                </c:pt>
                <c:pt idx="87">
                  <c:v>16740</c:v>
                </c:pt>
                <c:pt idx="88">
                  <c:v>16740</c:v>
                </c:pt>
                <c:pt idx="89">
                  <c:v>16740</c:v>
                </c:pt>
                <c:pt idx="90">
                  <c:v>16740</c:v>
                </c:pt>
                <c:pt idx="91">
                  <c:v>16740</c:v>
                </c:pt>
                <c:pt idx="92">
                  <c:v>16740</c:v>
                </c:pt>
                <c:pt idx="93">
                  <c:v>16740</c:v>
                </c:pt>
                <c:pt idx="94">
                  <c:v>16740</c:v>
                </c:pt>
                <c:pt idx="95">
                  <c:v>17910</c:v>
                </c:pt>
                <c:pt idx="96">
                  <c:v>17910</c:v>
                </c:pt>
                <c:pt idx="97">
                  <c:v>17910</c:v>
                </c:pt>
                <c:pt idx="98">
                  <c:v>18540</c:v>
                </c:pt>
                <c:pt idx="99">
                  <c:v>18540</c:v>
                </c:pt>
                <c:pt idx="100">
                  <c:v>18540</c:v>
                </c:pt>
                <c:pt idx="101">
                  <c:v>18540</c:v>
                </c:pt>
                <c:pt idx="102">
                  <c:v>18540</c:v>
                </c:pt>
                <c:pt idx="103">
                  <c:v>18540</c:v>
                </c:pt>
                <c:pt idx="104">
                  <c:v>17140</c:v>
                </c:pt>
                <c:pt idx="105">
                  <c:v>17140</c:v>
                </c:pt>
                <c:pt idx="106">
                  <c:v>17140</c:v>
                </c:pt>
                <c:pt idx="107">
                  <c:v>16210</c:v>
                </c:pt>
                <c:pt idx="108">
                  <c:v>16210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6-4ED2-A051-8A59158B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'#5'!$C$1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'#5'!$C$2:$C$121</c:f>
              <c:numCache>
                <c:formatCode>General</c:formatCode>
                <c:ptCount val="120"/>
                <c:pt idx="0">
                  <c:v>3430</c:v>
                </c:pt>
                <c:pt idx="1">
                  <c:v>3430</c:v>
                </c:pt>
                <c:pt idx="2">
                  <c:v>3430</c:v>
                </c:pt>
                <c:pt idx="3">
                  <c:v>3430</c:v>
                </c:pt>
                <c:pt idx="4">
                  <c:v>3430</c:v>
                </c:pt>
                <c:pt idx="5">
                  <c:v>3430</c:v>
                </c:pt>
                <c:pt idx="6">
                  <c:v>3430</c:v>
                </c:pt>
                <c:pt idx="7">
                  <c:v>3085</c:v>
                </c:pt>
                <c:pt idx="8">
                  <c:v>3085</c:v>
                </c:pt>
                <c:pt idx="9">
                  <c:v>3085</c:v>
                </c:pt>
                <c:pt idx="10">
                  <c:v>3085</c:v>
                </c:pt>
                <c:pt idx="11">
                  <c:v>3085</c:v>
                </c:pt>
                <c:pt idx="12">
                  <c:v>3085</c:v>
                </c:pt>
                <c:pt idx="13">
                  <c:v>3085</c:v>
                </c:pt>
                <c:pt idx="14">
                  <c:v>3085</c:v>
                </c:pt>
                <c:pt idx="15">
                  <c:v>3085</c:v>
                </c:pt>
                <c:pt idx="16">
                  <c:v>3085</c:v>
                </c:pt>
                <c:pt idx="17">
                  <c:v>3085</c:v>
                </c:pt>
                <c:pt idx="18">
                  <c:v>3355</c:v>
                </c:pt>
                <c:pt idx="19">
                  <c:v>3355</c:v>
                </c:pt>
                <c:pt idx="20">
                  <c:v>3355</c:v>
                </c:pt>
                <c:pt idx="21">
                  <c:v>3355</c:v>
                </c:pt>
                <c:pt idx="22">
                  <c:v>3355</c:v>
                </c:pt>
                <c:pt idx="23">
                  <c:v>3347</c:v>
                </c:pt>
                <c:pt idx="24">
                  <c:v>3347</c:v>
                </c:pt>
                <c:pt idx="25">
                  <c:v>3347</c:v>
                </c:pt>
                <c:pt idx="26">
                  <c:v>3347</c:v>
                </c:pt>
                <c:pt idx="27">
                  <c:v>3217</c:v>
                </c:pt>
                <c:pt idx="28">
                  <c:v>3217</c:v>
                </c:pt>
                <c:pt idx="29">
                  <c:v>3217</c:v>
                </c:pt>
                <c:pt idx="30">
                  <c:v>3376</c:v>
                </c:pt>
                <c:pt idx="31">
                  <c:v>3376</c:v>
                </c:pt>
                <c:pt idx="32">
                  <c:v>3376</c:v>
                </c:pt>
                <c:pt idx="33">
                  <c:v>3376</c:v>
                </c:pt>
                <c:pt idx="34">
                  <c:v>3376</c:v>
                </c:pt>
                <c:pt idx="35">
                  <c:v>3376</c:v>
                </c:pt>
                <c:pt idx="36">
                  <c:v>3436</c:v>
                </c:pt>
                <c:pt idx="37">
                  <c:v>3436</c:v>
                </c:pt>
                <c:pt idx="38">
                  <c:v>3436</c:v>
                </c:pt>
                <c:pt idx="39">
                  <c:v>3436</c:v>
                </c:pt>
                <c:pt idx="40">
                  <c:v>3436</c:v>
                </c:pt>
                <c:pt idx="41">
                  <c:v>3436</c:v>
                </c:pt>
                <c:pt idx="42">
                  <c:v>3436</c:v>
                </c:pt>
                <c:pt idx="43">
                  <c:v>3436</c:v>
                </c:pt>
                <c:pt idx="44">
                  <c:v>3436</c:v>
                </c:pt>
                <c:pt idx="45">
                  <c:v>3436</c:v>
                </c:pt>
                <c:pt idx="46">
                  <c:v>3436</c:v>
                </c:pt>
                <c:pt idx="47">
                  <c:v>3436</c:v>
                </c:pt>
                <c:pt idx="48">
                  <c:v>3436</c:v>
                </c:pt>
                <c:pt idx="49">
                  <c:v>3436</c:v>
                </c:pt>
                <c:pt idx="50">
                  <c:v>3355</c:v>
                </c:pt>
                <c:pt idx="51">
                  <c:v>3355</c:v>
                </c:pt>
                <c:pt idx="52">
                  <c:v>3355</c:v>
                </c:pt>
                <c:pt idx="53">
                  <c:v>3355</c:v>
                </c:pt>
                <c:pt idx="54">
                  <c:v>3355</c:v>
                </c:pt>
                <c:pt idx="55">
                  <c:v>3355</c:v>
                </c:pt>
                <c:pt idx="56">
                  <c:v>3355</c:v>
                </c:pt>
                <c:pt idx="57">
                  <c:v>3259</c:v>
                </c:pt>
                <c:pt idx="58">
                  <c:v>3259</c:v>
                </c:pt>
                <c:pt idx="59">
                  <c:v>3259</c:v>
                </c:pt>
                <c:pt idx="60">
                  <c:v>3259</c:v>
                </c:pt>
                <c:pt idx="61">
                  <c:v>3259</c:v>
                </c:pt>
                <c:pt idx="62">
                  <c:v>3259</c:v>
                </c:pt>
                <c:pt idx="63">
                  <c:v>3259</c:v>
                </c:pt>
                <c:pt idx="64">
                  <c:v>3259</c:v>
                </c:pt>
                <c:pt idx="65">
                  <c:v>3259</c:v>
                </c:pt>
                <c:pt idx="66">
                  <c:v>3259</c:v>
                </c:pt>
                <c:pt idx="67">
                  <c:v>3259</c:v>
                </c:pt>
                <c:pt idx="68">
                  <c:v>3259</c:v>
                </c:pt>
                <c:pt idx="69">
                  <c:v>3259</c:v>
                </c:pt>
                <c:pt idx="70">
                  <c:v>3259</c:v>
                </c:pt>
                <c:pt idx="71">
                  <c:v>3259</c:v>
                </c:pt>
                <c:pt idx="72">
                  <c:v>3259</c:v>
                </c:pt>
                <c:pt idx="73">
                  <c:v>3231</c:v>
                </c:pt>
                <c:pt idx="74">
                  <c:v>3206</c:v>
                </c:pt>
                <c:pt idx="75">
                  <c:v>3206</c:v>
                </c:pt>
                <c:pt idx="76">
                  <c:v>3206</c:v>
                </c:pt>
                <c:pt idx="77">
                  <c:v>3206</c:v>
                </c:pt>
                <c:pt idx="78">
                  <c:v>3206</c:v>
                </c:pt>
                <c:pt idx="79">
                  <c:v>3206</c:v>
                </c:pt>
                <c:pt idx="80">
                  <c:v>3206</c:v>
                </c:pt>
                <c:pt idx="81">
                  <c:v>3206</c:v>
                </c:pt>
                <c:pt idx="82">
                  <c:v>3206</c:v>
                </c:pt>
                <c:pt idx="83">
                  <c:v>3206</c:v>
                </c:pt>
                <c:pt idx="84">
                  <c:v>3206</c:v>
                </c:pt>
                <c:pt idx="85">
                  <c:v>3206</c:v>
                </c:pt>
                <c:pt idx="86">
                  <c:v>3206</c:v>
                </c:pt>
                <c:pt idx="87">
                  <c:v>3350</c:v>
                </c:pt>
                <c:pt idx="88">
                  <c:v>3350</c:v>
                </c:pt>
                <c:pt idx="89">
                  <c:v>3350</c:v>
                </c:pt>
                <c:pt idx="90">
                  <c:v>3350</c:v>
                </c:pt>
                <c:pt idx="91">
                  <c:v>3350</c:v>
                </c:pt>
                <c:pt idx="92">
                  <c:v>3350</c:v>
                </c:pt>
                <c:pt idx="93">
                  <c:v>3350</c:v>
                </c:pt>
                <c:pt idx="94">
                  <c:v>3350</c:v>
                </c:pt>
                <c:pt idx="95">
                  <c:v>3015</c:v>
                </c:pt>
                <c:pt idx="96">
                  <c:v>3015</c:v>
                </c:pt>
                <c:pt idx="97">
                  <c:v>3015</c:v>
                </c:pt>
                <c:pt idx="98">
                  <c:v>3015</c:v>
                </c:pt>
                <c:pt idx="99">
                  <c:v>3015</c:v>
                </c:pt>
                <c:pt idx="100">
                  <c:v>3015</c:v>
                </c:pt>
                <c:pt idx="101">
                  <c:v>3191</c:v>
                </c:pt>
                <c:pt idx="102">
                  <c:v>3191</c:v>
                </c:pt>
                <c:pt idx="103">
                  <c:v>3191</c:v>
                </c:pt>
                <c:pt idx="104">
                  <c:v>3191</c:v>
                </c:pt>
                <c:pt idx="105">
                  <c:v>3191</c:v>
                </c:pt>
                <c:pt idx="106">
                  <c:v>3191</c:v>
                </c:pt>
                <c:pt idx="107">
                  <c:v>3391</c:v>
                </c:pt>
                <c:pt idx="108">
                  <c:v>3355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24-4D19-A733-ED66451A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'#5'!$B$1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'#5'!$B$2:$B$105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5830</c:v>
                      </c:pt>
                      <c:pt idx="1">
                        <c:v>5830</c:v>
                      </c:pt>
                      <c:pt idx="2">
                        <c:v>5830</c:v>
                      </c:pt>
                      <c:pt idx="3">
                        <c:v>5830</c:v>
                      </c:pt>
                      <c:pt idx="4">
                        <c:v>5830</c:v>
                      </c:pt>
                      <c:pt idx="5">
                        <c:v>5830</c:v>
                      </c:pt>
                      <c:pt idx="6">
                        <c:v>5830</c:v>
                      </c:pt>
                      <c:pt idx="7">
                        <c:v>6031</c:v>
                      </c:pt>
                      <c:pt idx="8">
                        <c:v>6031</c:v>
                      </c:pt>
                      <c:pt idx="9">
                        <c:v>6031</c:v>
                      </c:pt>
                      <c:pt idx="10">
                        <c:v>6031</c:v>
                      </c:pt>
                      <c:pt idx="11">
                        <c:v>6031</c:v>
                      </c:pt>
                      <c:pt idx="12">
                        <c:v>6031</c:v>
                      </c:pt>
                      <c:pt idx="13">
                        <c:v>6031</c:v>
                      </c:pt>
                      <c:pt idx="14">
                        <c:v>6031</c:v>
                      </c:pt>
                      <c:pt idx="15">
                        <c:v>6031</c:v>
                      </c:pt>
                      <c:pt idx="16">
                        <c:v>6031</c:v>
                      </c:pt>
                      <c:pt idx="17">
                        <c:v>6031</c:v>
                      </c:pt>
                      <c:pt idx="18">
                        <c:v>5615</c:v>
                      </c:pt>
                      <c:pt idx="19">
                        <c:v>5615</c:v>
                      </c:pt>
                      <c:pt idx="20">
                        <c:v>5615</c:v>
                      </c:pt>
                      <c:pt idx="21">
                        <c:v>5615</c:v>
                      </c:pt>
                      <c:pt idx="22">
                        <c:v>5615</c:v>
                      </c:pt>
                      <c:pt idx="23">
                        <c:v>5704</c:v>
                      </c:pt>
                      <c:pt idx="24">
                        <c:v>5704</c:v>
                      </c:pt>
                      <c:pt idx="25">
                        <c:v>5704</c:v>
                      </c:pt>
                      <c:pt idx="26">
                        <c:v>5704</c:v>
                      </c:pt>
                      <c:pt idx="27">
                        <c:v>5620</c:v>
                      </c:pt>
                      <c:pt idx="28">
                        <c:v>5620</c:v>
                      </c:pt>
                      <c:pt idx="29">
                        <c:v>5620</c:v>
                      </c:pt>
                      <c:pt idx="30">
                        <c:v>6009</c:v>
                      </c:pt>
                      <c:pt idx="31">
                        <c:v>6009</c:v>
                      </c:pt>
                      <c:pt idx="32">
                        <c:v>6009</c:v>
                      </c:pt>
                      <c:pt idx="33">
                        <c:v>6009</c:v>
                      </c:pt>
                      <c:pt idx="34">
                        <c:v>6009</c:v>
                      </c:pt>
                      <c:pt idx="35">
                        <c:v>6009</c:v>
                      </c:pt>
                      <c:pt idx="36">
                        <c:v>5918</c:v>
                      </c:pt>
                      <c:pt idx="37">
                        <c:v>5918</c:v>
                      </c:pt>
                      <c:pt idx="38">
                        <c:v>5918</c:v>
                      </c:pt>
                      <c:pt idx="39">
                        <c:v>5918</c:v>
                      </c:pt>
                      <c:pt idx="40">
                        <c:v>5918</c:v>
                      </c:pt>
                      <c:pt idx="41">
                        <c:v>5918</c:v>
                      </c:pt>
                      <c:pt idx="42">
                        <c:v>5918</c:v>
                      </c:pt>
                      <c:pt idx="43">
                        <c:v>5918</c:v>
                      </c:pt>
                      <c:pt idx="44">
                        <c:v>5918</c:v>
                      </c:pt>
                      <c:pt idx="45">
                        <c:v>5918</c:v>
                      </c:pt>
                      <c:pt idx="46">
                        <c:v>5918</c:v>
                      </c:pt>
                      <c:pt idx="47">
                        <c:v>5918</c:v>
                      </c:pt>
                      <c:pt idx="48">
                        <c:v>5918</c:v>
                      </c:pt>
                      <c:pt idx="49">
                        <c:v>5918</c:v>
                      </c:pt>
                      <c:pt idx="50">
                        <c:v>5367</c:v>
                      </c:pt>
                      <c:pt idx="51">
                        <c:v>5367</c:v>
                      </c:pt>
                      <c:pt idx="52">
                        <c:v>5367</c:v>
                      </c:pt>
                      <c:pt idx="53">
                        <c:v>5367</c:v>
                      </c:pt>
                      <c:pt idx="54">
                        <c:v>5367</c:v>
                      </c:pt>
                      <c:pt idx="55">
                        <c:v>5367</c:v>
                      </c:pt>
                      <c:pt idx="56">
                        <c:v>5367</c:v>
                      </c:pt>
                      <c:pt idx="57">
                        <c:v>5833</c:v>
                      </c:pt>
                      <c:pt idx="58">
                        <c:v>5833</c:v>
                      </c:pt>
                      <c:pt idx="59">
                        <c:v>5833</c:v>
                      </c:pt>
                      <c:pt idx="60">
                        <c:v>5833</c:v>
                      </c:pt>
                      <c:pt idx="61">
                        <c:v>5833</c:v>
                      </c:pt>
                      <c:pt idx="62">
                        <c:v>5833</c:v>
                      </c:pt>
                      <c:pt idx="63">
                        <c:v>5833</c:v>
                      </c:pt>
                      <c:pt idx="64">
                        <c:v>5833</c:v>
                      </c:pt>
                      <c:pt idx="65">
                        <c:v>5833</c:v>
                      </c:pt>
                      <c:pt idx="66">
                        <c:v>5833</c:v>
                      </c:pt>
                      <c:pt idx="67">
                        <c:v>5833</c:v>
                      </c:pt>
                      <c:pt idx="68">
                        <c:v>5833</c:v>
                      </c:pt>
                      <c:pt idx="69">
                        <c:v>5833</c:v>
                      </c:pt>
                      <c:pt idx="70">
                        <c:v>5833</c:v>
                      </c:pt>
                      <c:pt idx="71">
                        <c:v>5833</c:v>
                      </c:pt>
                      <c:pt idx="72">
                        <c:v>5833</c:v>
                      </c:pt>
                      <c:pt idx="73">
                        <c:v>5665</c:v>
                      </c:pt>
                      <c:pt idx="74">
                        <c:v>5681</c:v>
                      </c:pt>
                      <c:pt idx="75">
                        <c:v>5681</c:v>
                      </c:pt>
                      <c:pt idx="76">
                        <c:v>5681</c:v>
                      </c:pt>
                      <c:pt idx="77">
                        <c:v>5681</c:v>
                      </c:pt>
                      <c:pt idx="78">
                        <c:v>5681</c:v>
                      </c:pt>
                      <c:pt idx="79">
                        <c:v>5681</c:v>
                      </c:pt>
                      <c:pt idx="80">
                        <c:v>5681</c:v>
                      </c:pt>
                      <c:pt idx="81">
                        <c:v>5681</c:v>
                      </c:pt>
                      <c:pt idx="82">
                        <c:v>5681</c:v>
                      </c:pt>
                      <c:pt idx="83">
                        <c:v>5681</c:v>
                      </c:pt>
                      <c:pt idx="84">
                        <c:v>5681</c:v>
                      </c:pt>
                      <c:pt idx="85">
                        <c:v>5681</c:v>
                      </c:pt>
                      <c:pt idx="86">
                        <c:v>5681</c:v>
                      </c:pt>
                      <c:pt idx="87">
                        <c:v>5923</c:v>
                      </c:pt>
                      <c:pt idx="88">
                        <c:v>5923</c:v>
                      </c:pt>
                      <c:pt idx="89">
                        <c:v>5923</c:v>
                      </c:pt>
                      <c:pt idx="90">
                        <c:v>5923</c:v>
                      </c:pt>
                      <c:pt idx="91">
                        <c:v>5923</c:v>
                      </c:pt>
                      <c:pt idx="92">
                        <c:v>5923</c:v>
                      </c:pt>
                      <c:pt idx="93">
                        <c:v>5923</c:v>
                      </c:pt>
                      <c:pt idx="94">
                        <c:v>5923</c:v>
                      </c:pt>
                      <c:pt idx="95">
                        <c:v>5761</c:v>
                      </c:pt>
                      <c:pt idx="96">
                        <c:v>5761</c:v>
                      </c:pt>
                      <c:pt idx="97">
                        <c:v>5761</c:v>
                      </c:pt>
                      <c:pt idx="98">
                        <c:v>5761</c:v>
                      </c:pt>
                      <c:pt idx="99">
                        <c:v>5761</c:v>
                      </c:pt>
                      <c:pt idx="100">
                        <c:v>5761</c:v>
                      </c:pt>
                      <c:pt idx="101">
                        <c:v>5521</c:v>
                      </c:pt>
                      <c:pt idx="102">
                        <c:v>5521</c:v>
                      </c:pt>
                      <c:pt idx="103">
                        <c:v>5521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D24-4D19-A733-ED66451A15B3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  <c:pt idx="18">
                        <c:v>75</c:v>
                      </c:pt>
                      <c:pt idx="19">
                        <c:v>75</c:v>
                      </c:pt>
                      <c:pt idx="20">
                        <c:v>75</c:v>
                      </c:pt>
                      <c:pt idx="21">
                        <c:v>75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70</c:v>
                      </c:pt>
                      <c:pt idx="28">
                        <c:v>70</c:v>
                      </c:pt>
                      <c:pt idx="29">
                        <c:v>70</c:v>
                      </c:pt>
                      <c:pt idx="30">
                        <c:v>80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80</c:v>
                      </c:pt>
                      <c:pt idx="34">
                        <c:v>80</c:v>
                      </c:pt>
                      <c:pt idx="35">
                        <c:v>80</c:v>
                      </c:pt>
                      <c:pt idx="36">
                        <c:v>81</c:v>
                      </c:pt>
                      <c:pt idx="37">
                        <c:v>81</c:v>
                      </c:pt>
                      <c:pt idx="38">
                        <c:v>81</c:v>
                      </c:pt>
                      <c:pt idx="39">
                        <c:v>81</c:v>
                      </c:pt>
                      <c:pt idx="40">
                        <c:v>81</c:v>
                      </c:pt>
                      <c:pt idx="41">
                        <c:v>81</c:v>
                      </c:pt>
                      <c:pt idx="42">
                        <c:v>81</c:v>
                      </c:pt>
                      <c:pt idx="43">
                        <c:v>81</c:v>
                      </c:pt>
                      <c:pt idx="44">
                        <c:v>81</c:v>
                      </c:pt>
                      <c:pt idx="45">
                        <c:v>81</c:v>
                      </c:pt>
                      <c:pt idx="46">
                        <c:v>81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81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72</c:v>
                      </c:pt>
                      <c:pt idx="54">
                        <c:v>72</c:v>
                      </c:pt>
                      <c:pt idx="55">
                        <c:v>72</c:v>
                      </c:pt>
                      <c:pt idx="56">
                        <c:v>72</c:v>
                      </c:pt>
                      <c:pt idx="57">
                        <c:v>74</c:v>
                      </c:pt>
                      <c:pt idx="58">
                        <c:v>74</c:v>
                      </c:pt>
                      <c:pt idx="59">
                        <c:v>74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71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70</c:v>
                      </c:pt>
                      <c:pt idx="77">
                        <c:v>70</c:v>
                      </c:pt>
                      <c:pt idx="78">
                        <c:v>70</c:v>
                      </c:pt>
                      <c:pt idx="79">
                        <c:v>70</c:v>
                      </c:pt>
                      <c:pt idx="80">
                        <c:v>70</c:v>
                      </c:pt>
                      <c:pt idx="81">
                        <c:v>70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78</c:v>
                      </c:pt>
                      <c:pt idx="92">
                        <c:v>78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67</c:v>
                      </c:pt>
                      <c:pt idx="96">
                        <c:v>67</c:v>
                      </c:pt>
                      <c:pt idx="97">
                        <c:v>67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72</c:v>
                      </c:pt>
                      <c:pt idx="102">
                        <c:v>72</c:v>
                      </c:pt>
                      <c:pt idx="103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24-4D19-A733-ED66451A15B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2393</c:v>
                      </c:pt>
                      <c:pt idx="1">
                        <c:v>2393</c:v>
                      </c:pt>
                      <c:pt idx="2">
                        <c:v>2393</c:v>
                      </c:pt>
                      <c:pt idx="3">
                        <c:v>2393</c:v>
                      </c:pt>
                      <c:pt idx="4">
                        <c:v>2393</c:v>
                      </c:pt>
                      <c:pt idx="5">
                        <c:v>2393</c:v>
                      </c:pt>
                      <c:pt idx="6">
                        <c:v>2393</c:v>
                      </c:pt>
                      <c:pt idx="7">
                        <c:v>2393</c:v>
                      </c:pt>
                      <c:pt idx="8">
                        <c:v>2949</c:v>
                      </c:pt>
                      <c:pt idx="9">
                        <c:v>2949</c:v>
                      </c:pt>
                      <c:pt idx="10">
                        <c:v>2949</c:v>
                      </c:pt>
                      <c:pt idx="11">
                        <c:v>2949</c:v>
                      </c:pt>
                      <c:pt idx="12">
                        <c:v>2949</c:v>
                      </c:pt>
                      <c:pt idx="13">
                        <c:v>2949</c:v>
                      </c:pt>
                      <c:pt idx="14">
                        <c:v>2949</c:v>
                      </c:pt>
                      <c:pt idx="15">
                        <c:v>2949</c:v>
                      </c:pt>
                      <c:pt idx="16">
                        <c:v>2346</c:v>
                      </c:pt>
                      <c:pt idx="17">
                        <c:v>2346</c:v>
                      </c:pt>
                      <c:pt idx="18">
                        <c:v>2346</c:v>
                      </c:pt>
                      <c:pt idx="19">
                        <c:v>2256</c:v>
                      </c:pt>
                      <c:pt idx="20">
                        <c:v>2256</c:v>
                      </c:pt>
                      <c:pt idx="21">
                        <c:v>2256</c:v>
                      </c:pt>
                      <c:pt idx="22">
                        <c:v>2256</c:v>
                      </c:pt>
                      <c:pt idx="23">
                        <c:v>2256</c:v>
                      </c:pt>
                      <c:pt idx="24">
                        <c:v>2256</c:v>
                      </c:pt>
                      <c:pt idx="25">
                        <c:v>2256</c:v>
                      </c:pt>
                      <c:pt idx="26">
                        <c:v>2256</c:v>
                      </c:pt>
                      <c:pt idx="27">
                        <c:v>2256</c:v>
                      </c:pt>
                      <c:pt idx="28">
                        <c:v>2256</c:v>
                      </c:pt>
                      <c:pt idx="29">
                        <c:v>2256</c:v>
                      </c:pt>
                      <c:pt idx="30">
                        <c:v>2783</c:v>
                      </c:pt>
                      <c:pt idx="31">
                        <c:v>2783</c:v>
                      </c:pt>
                      <c:pt idx="32">
                        <c:v>2783</c:v>
                      </c:pt>
                      <c:pt idx="33">
                        <c:v>2903</c:v>
                      </c:pt>
                      <c:pt idx="34">
                        <c:v>2903</c:v>
                      </c:pt>
                      <c:pt idx="35">
                        <c:v>2903</c:v>
                      </c:pt>
                      <c:pt idx="36">
                        <c:v>2903</c:v>
                      </c:pt>
                      <c:pt idx="37">
                        <c:v>2903</c:v>
                      </c:pt>
                      <c:pt idx="38">
                        <c:v>2903</c:v>
                      </c:pt>
                      <c:pt idx="39">
                        <c:v>2903</c:v>
                      </c:pt>
                      <c:pt idx="40">
                        <c:v>2903</c:v>
                      </c:pt>
                      <c:pt idx="41">
                        <c:v>2903</c:v>
                      </c:pt>
                      <c:pt idx="42">
                        <c:v>2903</c:v>
                      </c:pt>
                      <c:pt idx="43">
                        <c:v>2903</c:v>
                      </c:pt>
                      <c:pt idx="44">
                        <c:v>2903</c:v>
                      </c:pt>
                      <c:pt idx="45">
                        <c:v>2176</c:v>
                      </c:pt>
                      <c:pt idx="46">
                        <c:v>2176</c:v>
                      </c:pt>
                      <c:pt idx="47">
                        <c:v>2176</c:v>
                      </c:pt>
                      <c:pt idx="48">
                        <c:v>2176</c:v>
                      </c:pt>
                      <c:pt idx="49">
                        <c:v>2176</c:v>
                      </c:pt>
                      <c:pt idx="50">
                        <c:v>2176</c:v>
                      </c:pt>
                      <c:pt idx="51">
                        <c:v>2148</c:v>
                      </c:pt>
                      <c:pt idx="52">
                        <c:v>2148</c:v>
                      </c:pt>
                      <c:pt idx="53">
                        <c:v>2148</c:v>
                      </c:pt>
                      <c:pt idx="54">
                        <c:v>2148</c:v>
                      </c:pt>
                      <c:pt idx="55">
                        <c:v>2148</c:v>
                      </c:pt>
                      <c:pt idx="56">
                        <c:v>2148</c:v>
                      </c:pt>
                      <c:pt idx="57">
                        <c:v>2148</c:v>
                      </c:pt>
                      <c:pt idx="58">
                        <c:v>2440</c:v>
                      </c:pt>
                      <c:pt idx="59">
                        <c:v>2440</c:v>
                      </c:pt>
                      <c:pt idx="60">
                        <c:v>2440</c:v>
                      </c:pt>
                      <c:pt idx="61">
                        <c:v>2440</c:v>
                      </c:pt>
                      <c:pt idx="62">
                        <c:v>2440</c:v>
                      </c:pt>
                      <c:pt idx="63">
                        <c:v>2644</c:v>
                      </c:pt>
                      <c:pt idx="64">
                        <c:v>2644</c:v>
                      </c:pt>
                      <c:pt idx="65">
                        <c:v>2644</c:v>
                      </c:pt>
                      <c:pt idx="66">
                        <c:v>2644</c:v>
                      </c:pt>
                      <c:pt idx="67">
                        <c:v>2027</c:v>
                      </c:pt>
                      <c:pt idx="68">
                        <c:v>2027</c:v>
                      </c:pt>
                      <c:pt idx="69">
                        <c:v>2027</c:v>
                      </c:pt>
                      <c:pt idx="70">
                        <c:v>2027</c:v>
                      </c:pt>
                      <c:pt idx="71">
                        <c:v>2059</c:v>
                      </c:pt>
                      <c:pt idx="72">
                        <c:v>2059</c:v>
                      </c:pt>
                      <c:pt idx="73">
                        <c:v>2059</c:v>
                      </c:pt>
                      <c:pt idx="74">
                        <c:v>2450</c:v>
                      </c:pt>
                      <c:pt idx="75">
                        <c:v>2450</c:v>
                      </c:pt>
                      <c:pt idx="76">
                        <c:v>2450</c:v>
                      </c:pt>
                      <c:pt idx="77">
                        <c:v>2875</c:v>
                      </c:pt>
                      <c:pt idx="78">
                        <c:v>2875</c:v>
                      </c:pt>
                      <c:pt idx="79">
                        <c:v>2875</c:v>
                      </c:pt>
                      <c:pt idx="80">
                        <c:v>2875</c:v>
                      </c:pt>
                      <c:pt idx="81">
                        <c:v>2875</c:v>
                      </c:pt>
                      <c:pt idx="82">
                        <c:v>2733</c:v>
                      </c:pt>
                      <c:pt idx="83">
                        <c:v>2733</c:v>
                      </c:pt>
                      <c:pt idx="84">
                        <c:v>2733</c:v>
                      </c:pt>
                      <c:pt idx="85">
                        <c:v>2665</c:v>
                      </c:pt>
                      <c:pt idx="86">
                        <c:v>2665</c:v>
                      </c:pt>
                      <c:pt idx="87">
                        <c:v>2665</c:v>
                      </c:pt>
                      <c:pt idx="88">
                        <c:v>2665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2958</c:v>
                      </c:pt>
                      <c:pt idx="96">
                        <c:v>2958</c:v>
                      </c:pt>
                      <c:pt idx="97">
                        <c:v>2958</c:v>
                      </c:pt>
                      <c:pt idx="98">
                        <c:v>3396</c:v>
                      </c:pt>
                      <c:pt idx="99">
                        <c:v>3396</c:v>
                      </c:pt>
                      <c:pt idx="100">
                        <c:v>3396</c:v>
                      </c:pt>
                      <c:pt idx="101">
                        <c:v>3396</c:v>
                      </c:pt>
                      <c:pt idx="102">
                        <c:v>3396</c:v>
                      </c:pt>
                      <c:pt idx="103">
                        <c:v>3396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24-4D19-A733-ED66451A15B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11650</c:v>
                      </c:pt>
                      <c:pt idx="1">
                        <c:v>11650</c:v>
                      </c:pt>
                      <c:pt idx="2">
                        <c:v>11650</c:v>
                      </c:pt>
                      <c:pt idx="3">
                        <c:v>11650</c:v>
                      </c:pt>
                      <c:pt idx="4">
                        <c:v>11650</c:v>
                      </c:pt>
                      <c:pt idx="5">
                        <c:v>11650</c:v>
                      </c:pt>
                      <c:pt idx="6">
                        <c:v>11650</c:v>
                      </c:pt>
                      <c:pt idx="7">
                        <c:v>11650</c:v>
                      </c:pt>
                      <c:pt idx="8">
                        <c:v>13340</c:v>
                      </c:pt>
                      <c:pt idx="9">
                        <c:v>13340</c:v>
                      </c:pt>
                      <c:pt idx="10">
                        <c:v>13340</c:v>
                      </c:pt>
                      <c:pt idx="11">
                        <c:v>13340</c:v>
                      </c:pt>
                      <c:pt idx="12">
                        <c:v>13340</c:v>
                      </c:pt>
                      <c:pt idx="13">
                        <c:v>13340</c:v>
                      </c:pt>
                      <c:pt idx="14">
                        <c:v>13340</c:v>
                      </c:pt>
                      <c:pt idx="15">
                        <c:v>13340</c:v>
                      </c:pt>
                      <c:pt idx="16">
                        <c:v>14030</c:v>
                      </c:pt>
                      <c:pt idx="17">
                        <c:v>14030</c:v>
                      </c:pt>
                      <c:pt idx="18">
                        <c:v>14030</c:v>
                      </c:pt>
                      <c:pt idx="19">
                        <c:v>11630</c:v>
                      </c:pt>
                      <c:pt idx="20">
                        <c:v>11630</c:v>
                      </c:pt>
                      <c:pt idx="21">
                        <c:v>11630</c:v>
                      </c:pt>
                      <c:pt idx="22">
                        <c:v>11630</c:v>
                      </c:pt>
                      <c:pt idx="23">
                        <c:v>11630</c:v>
                      </c:pt>
                      <c:pt idx="24">
                        <c:v>11630</c:v>
                      </c:pt>
                      <c:pt idx="25">
                        <c:v>11630</c:v>
                      </c:pt>
                      <c:pt idx="26">
                        <c:v>11630</c:v>
                      </c:pt>
                      <c:pt idx="27">
                        <c:v>11630</c:v>
                      </c:pt>
                      <c:pt idx="28">
                        <c:v>11630</c:v>
                      </c:pt>
                      <c:pt idx="29">
                        <c:v>11630</c:v>
                      </c:pt>
                      <c:pt idx="30">
                        <c:v>14730</c:v>
                      </c:pt>
                      <c:pt idx="31">
                        <c:v>14730</c:v>
                      </c:pt>
                      <c:pt idx="32">
                        <c:v>14730</c:v>
                      </c:pt>
                      <c:pt idx="33">
                        <c:v>13320</c:v>
                      </c:pt>
                      <c:pt idx="34">
                        <c:v>13320</c:v>
                      </c:pt>
                      <c:pt idx="35">
                        <c:v>13320</c:v>
                      </c:pt>
                      <c:pt idx="36">
                        <c:v>13320</c:v>
                      </c:pt>
                      <c:pt idx="37">
                        <c:v>13320</c:v>
                      </c:pt>
                      <c:pt idx="38">
                        <c:v>13320</c:v>
                      </c:pt>
                      <c:pt idx="39">
                        <c:v>13320</c:v>
                      </c:pt>
                      <c:pt idx="40">
                        <c:v>13320</c:v>
                      </c:pt>
                      <c:pt idx="41">
                        <c:v>13320</c:v>
                      </c:pt>
                      <c:pt idx="42">
                        <c:v>13320</c:v>
                      </c:pt>
                      <c:pt idx="43">
                        <c:v>13320</c:v>
                      </c:pt>
                      <c:pt idx="44">
                        <c:v>13320</c:v>
                      </c:pt>
                      <c:pt idx="45">
                        <c:v>13070</c:v>
                      </c:pt>
                      <c:pt idx="46">
                        <c:v>13070</c:v>
                      </c:pt>
                      <c:pt idx="47">
                        <c:v>13070</c:v>
                      </c:pt>
                      <c:pt idx="48">
                        <c:v>13070</c:v>
                      </c:pt>
                      <c:pt idx="49">
                        <c:v>13070</c:v>
                      </c:pt>
                      <c:pt idx="50">
                        <c:v>13070</c:v>
                      </c:pt>
                      <c:pt idx="51">
                        <c:v>12490</c:v>
                      </c:pt>
                      <c:pt idx="52">
                        <c:v>12490</c:v>
                      </c:pt>
                      <c:pt idx="53">
                        <c:v>12490</c:v>
                      </c:pt>
                      <c:pt idx="54">
                        <c:v>12490</c:v>
                      </c:pt>
                      <c:pt idx="55">
                        <c:v>12490</c:v>
                      </c:pt>
                      <c:pt idx="56">
                        <c:v>12490</c:v>
                      </c:pt>
                      <c:pt idx="57">
                        <c:v>12490</c:v>
                      </c:pt>
                      <c:pt idx="58">
                        <c:v>13960</c:v>
                      </c:pt>
                      <c:pt idx="59">
                        <c:v>13960</c:v>
                      </c:pt>
                      <c:pt idx="60">
                        <c:v>13960</c:v>
                      </c:pt>
                      <c:pt idx="61">
                        <c:v>13960</c:v>
                      </c:pt>
                      <c:pt idx="62">
                        <c:v>13960</c:v>
                      </c:pt>
                      <c:pt idx="63">
                        <c:v>15810</c:v>
                      </c:pt>
                      <c:pt idx="64">
                        <c:v>15810</c:v>
                      </c:pt>
                      <c:pt idx="65">
                        <c:v>15810</c:v>
                      </c:pt>
                      <c:pt idx="66">
                        <c:v>15810</c:v>
                      </c:pt>
                      <c:pt idx="67">
                        <c:v>12510</c:v>
                      </c:pt>
                      <c:pt idx="68">
                        <c:v>12510</c:v>
                      </c:pt>
                      <c:pt idx="69">
                        <c:v>12510</c:v>
                      </c:pt>
                      <c:pt idx="70">
                        <c:v>12510</c:v>
                      </c:pt>
                      <c:pt idx="71">
                        <c:v>12830</c:v>
                      </c:pt>
                      <c:pt idx="72">
                        <c:v>12830</c:v>
                      </c:pt>
                      <c:pt idx="73">
                        <c:v>12830</c:v>
                      </c:pt>
                      <c:pt idx="74">
                        <c:v>15430</c:v>
                      </c:pt>
                      <c:pt idx="75">
                        <c:v>15430</c:v>
                      </c:pt>
                      <c:pt idx="76">
                        <c:v>15430</c:v>
                      </c:pt>
                      <c:pt idx="77">
                        <c:v>14520</c:v>
                      </c:pt>
                      <c:pt idx="78">
                        <c:v>14520</c:v>
                      </c:pt>
                      <c:pt idx="79">
                        <c:v>14520</c:v>
                      </c:pt>
                      <c:pt idx="80">
                        <c:v>14520</c:v>
                      </c:pt>
                      <c:pt idx="81">
                        <c:v>14520</c:v>
                      </c:pt>
                      <c:pt idx="82">
                        <c:v>15210</c:v>
                      </c:pt>
                      <c:pt idx="83">
                        <c:v>15210</c:v>
                      </c:pt>
                      <c:pt idx="84">
                        <c:v>15210</c:v>
                      </c:pt>
                      <c:pt idx="85">
                        <c:v>16740</c:v>
                      </c:pt>
                      <c:pt idx="86">
                        <c:v>16740</c:v>
                      </c:pt>
                      <c:pt idx="87">
                        <c:v>16740</c:v>
                      </c:pt>
                      <c:pt idx="88">
                        <c:v>16740</c:v>
                      </c:pt>
                      <c:pt idx="89">
                        <c:v>16740</c:v>
                      </c:pt>
                      <c:pt idx="90">
                        <c:v>16740</c:v>
                      </c:pt>
                      <c:pt idx="91">
                        <c:v>16740</c:v>
                      </c:pt>
                      <c:pt idx="92">
                        <c:v>16740</c:v>
                      </c:pt>
                      <c:pt idx="93">
                        <c:v>16740</c:v>
                      </c:pt>
                      <c:pt idx="94">
                        <c:v>16740</c:v>
                      </c:pt>
                      <c:pt idx="95">
                        <c:v>17910</c:v>
                      </c:pt>
                      <c:pt idx="96">
                        <c:v>17910</c:v>
                      </c:pt>
                      <c:pt idx="97">
                        <c:v>17910</c:v>
                      </c:pt>
                      <c:pt idx="98">
                        <c:v>18540</c:v>
                      </c:pt>
                      <c:pt idx="99">
                        <c:v>18540</c:v>
                      </c:pt>
                      <c:pt idx="100">
                        <c:v>18540</c:v>
                      </c:pt>
                      <c:pt idx="101">
                        <c:v>18540</c:v>
                      </c:pt>
                      <c:pt idx="102">
                        <c:v>18540</c:v>
                      </c:pt>
                      <c:pt idx="103">
                        <c:v>18540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24-4D19-A733-ED66451A15B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'#5'!$A$2:$A$121</c15:sqref>
                        </c15:formulaRef>
                      </c:ext>
                    </c:extLst>
                    <c:strCache>
                      <c:ptCount val="119"/>
                      <c:pt idx="0">
                        <c:v>4998</c:v>
                      </c:pt>
                      <c:pt idx="1">
                        <c:v>4999</c:v>
                      </c:pt>
                      <c:pt idx="2">
                        <c:v>5000</c:v>
                      </c:pt>
                      <c:pt idx="3">
                        <c:v>5001</c:v>
                      </c:pt>
                      <c:pt idx="4">
                        <c:v>5002</c:v>
                      </c:pt>
                      <c:pt idx="5">
                        <c:v>5003</c:v>
                      </c:pt>
                      <c:pt idx="6">
                        <c:v>5004</c:v>
                      </c:pt>
                      <c:pt idx="7">
                        <c:v>5005</c:v>
                      </c:pt>
                      <c:pt idx="8">
                        <c:v>5006</c:v>
                      </c:pt>
                      <c:pt idx="9">
                        <c:v>5007</c:v>
                      </c:pt>
                      <c:pt idx="10">
                        <c:v>5008</c:v>
                      </c:pt>
                      <c:pt idx="11">
                        <c:v>5009</c:v>
                      </c:pt>
                      <c:pt idx="12">
                        <c:v>5010</c:v>
                      </c:pt>
                      <c:pt idx="13">
                        <c:v>5011</c:v>
                      </c:pt>
                      <c:pt idx="14">
                        <c:v>5012</c:v>
                      </c:pt>
                      <c:pt idx="15">
                        <c:v>5013</c:v>
                      </c:pt>
                      <c:pt idx="16">
                        <c:v>5014</c:v>
                      </c:pt>
                      <c:pt idx="17">
                        <c:v>5015</c:v>
                      </c:pt>
                      <c:pt idx="18">
                        <c:v>5016</c:v>
                      </c:pt>
                      <c:pt idx="19">
                        <c:v>5017</c:v>
                      </c:pt>
                      <c:pt idx="20">
                        <c:v>5018</c:v>
                      </c:pt>
                      <c:pt idx="21">
                        <c:v>5019</c:v>
                      </c:pt>
                      <c:pt idx="22">
                        <c:v>5020</c:v>
                      </c:pt>
                      <c:pt idx="23">
                        <c:v>5021</c:v>
                      </c:pt>
                      <c:pt idx="24">
                        <c:v>5022</c:v>
                      </c:pt>
                      <c:pt idx="25">
                        <c:v>5023</c:v>
                      </c:pt>
                      <c:pt idx="26">
                        <c:v>5024</c:v>
                      </c:pt>
                      <c:pt idx="27">
                        <c:v>5025</c:v>
                      </c:pt>
                      <c:pt idx="28">
                        <c:v>5026</c:v>
                      </c:pt>
                      <c:pt idx="29">
                        <c:v>5027</c:v>
                      </c:pt>
                      <c:pt idx="30">
                        <c:v>5028</c:v>
                      </c:pt>
                      <c:pt idx="31">
                        <c:v>5029</c:v>
                      </c:pt>
                      <c:pt idx="32">
                        <c:v>5030</c:v>
                      </c:pt>
                      <c:pt idx="33">
                        <c:v>5031</c:v>
                      </c:pt>
                      <c:pt idx="34">
                        <c:v>5032</c:v>
                      </c:pt>
                      <c:pt idx="35">
                        <c:v>5033</c:v>
                      </c:pt>
                      <c:pt idx="36">
                        <c:v>5034</c:v>
                      </c:pt>
                      <c:pt idx="37">
                        <c:v>5035</c:v>
                      </c:pt>
                      <c:pt idx="38">
                        <c:v>5036</c:v>
                      </c:pt>
                      <c:pt idx="39">
                        <c:v>5037</c:v>
                      </c:pt>
                      <c:pt idx="40">
                        <c:v>5038</c:v>
                      </c:pt>
                      <c:pt idx="41">
                        <c:v>5039</c:v>
                      </c:pt>
                      <c:pt idx="42">
                        <c:v>5040</c:v>
                      </c:pt>
                      <c:pt idx="43">
                        <c:v>5041</c:v>
                      </c:pt>
                      <c:pt idx="44">
                        <c:v>5042</c:v>
                      </c:pt>
                      <c:pt idx="45">
                        <c:v>5043</c:v>
                      </c:pt>
                      <c:pt idx="46">
                        <c:v>5044</c:v>
                      </c:pt>
                      <c:pt idx="47">
                        <c:v>5045</c:v>
                      </c:pt>
                      <c:pt idx="48">
                        <c:v>5046</c:v>
                      </c:pt>
                      <c:pt idx="49">
                        <c:v>5047</c:v>
                      </c:pt>
                      <c:pt idx="50">
                        <c:v>5048</c:v>
                      </c:pt>
                      <c:pt idx="51">
                        <c:v>5049</c:v>
                      </c:pt>
                      <c:pt idx="52">
                        <c:v>5050</c:v>
                      </c:pt>
                      <c:pt idx="53">
                        <c:v>5051</c:v>
                      </c:pt>
                      <c:pt idx="54">
                        <c:v>5052</c:v>
                      </c:pt>
                      <c:pt idx="55">
                        <c:v>5053</c:v>
                      </c:pt>
                      <c:pt idx="56">
                        <c:v>5054</c:v>
                      </c:pt>
                      <c:pt idx="57">
                        <c:v>5055</c:v>
                      </c:pt>
                      <c:pt idx="58">
                        <c:v>5056</c:v>
                      </c:pt>
                      <c:pt idx="59">
                        <c:v>5057</c:v>
                      </c:pt>
                      <c:pt idx="60">
                        <c:v>5058</c:v>
                      </c:pt>
                      <c:pt idx="61">
                        <c:v>5059</c:v>
                      </c:pt>
                      <c:pt idx="62">
                        <c:v>5060</c:v>
                      </c:pt>
                      <c:pt idx="63">
                        <c:v>5061</c:v>
                      </c:pt>
                      <c:pt idx="64">
                        <c:v>5062</c:v>
                      </c:pt>
                      <c:pt idx="65">
                        <c:v>5063</c:v>
                      </c:pt>
                      <c:pt idx="66">
                        <c:v>5064</c:v>
                      </c:pt>
                      <c:pt idx="67">
                        <c:v>5065</c:v>
                      </c:pt>
                      <c:pt idx="68">
                        <c:v>5066</c:v>
                      </c:pt>
                      <c:pt idx="69">
                        <c:v>5067</c:v>
                      </c:pt>
                      <c:pt idx="70">
                        <c:v>5068</c:v>
                      </c:pt>
                      <c:pt idx="71">
                        <c:v>5069</c:v>
                      </c:pt>
                      <c:pt idx="72">
                        <c:v>5070</c:v>
                      </c:pt>
                      <c:pt idx="73">
                        <c:v>5071</c:v>
                      </c:pt>
                      <c:pt idx="74">
                        <c:v>5072</c:v>
                      </c:pt>
                      <c:pt idx="75">
                        <c:v>5073</c:v>
                      </c:pt>
                      <c:pt idx="76">
                        <c:v>5074</c:v>
                      </c:pt>
                      <c:pt idx="77">
                        <c:v>5075</c:v>
                      </c:pt>
                      <c:pt idx="78">
                        <c:v>5076</c:v>
                      </c:pt>
                      <c:pt idx="79">
                        <c:v>5077</c:v>
                      </c:pt>
                      <c:pt idx="80">
                        <c:v>5078</c:v>
                      </c:pt>
                      <c:pt idx="81">
                        <c:v>5079</c:v>
                      </c:pt>
                      <c:pt idx="82">
                        <c:v>5080</c:v>
                      </c:pt>
                      <c:pt idx="83">
                        <c:v>5081</c:v>
                      </c:pt>
                      <c:pt idx="84">
                        <c:v>5082</c:v>
                      </c:pt>
                      <c:pt idx="85">
                        <c:v>5083</c:v>
                      </c:pt>
                      <c:pt idx="86">
                        <c:v>5084</c:v>
                      </c:pt>
                      <c:pt idx="87">
                        <c:v>5085</c:v>
                      </c:pt>
                      <c:pt idx="88">
                        <c:v>5086</c:v>
                      </c:pt>
                      <c:pt idx="89">
                        <c:v>5087</c:v>
                      </c:pt>
                      <c:pt idx="90">
                        <c:v>5088</c:v>
                      </c:pt>
                      <c:pt idx="91">
                        <c:v>5089</c:v>
                      </c:pt>
                      <c:pt idx="92">
                        <c:v>5090</c:v>
                      </c:pt>
                      <c:pt idx="93">
                        <c:v>5091</c:v>
                      </c:pt>
                      <c:pt idx="94">
                        <c:v>5092</c:v>
                      </c:pt>
                      <c:pt idx="95">
                        <c:v>5093</c:v>
                      </c:pt>
                      <c:pt idx="96">
                        <c:v>5094</c:v>
                      </c:pt>
                      <c:pt idx="97">
                        <c:v>5095</c:v>
                      </c:pt>
                      <c:pt idx="98">
                        <c:v>5096</c:v>
                      </c:pt>
                      <c:pt idx="99">
                        <c:v>5097</c:v>
                      </c:pt>
                      <c:pt idx="100">
                        <c:v>5098</c:v>
                      </c:pt>
                      <c:pt idx="101">
                        <c:v>5099</c:v>
                      </c:pt>
                      <c:pt idx="102">
                        <c:v>5100</c:v>
                      </c:pt>
                      <c:pt idx="103">
                        <c:v>5101</c:v>
                      </c:pt>
                      <c:pt idx="104">
                        <c:v>5102</c:v>
                      </c:pt>
                      <c:pt idx="105">
                        <c:v>5103</c:v>
                      </c:pt>
                      <c:pt idx="106">
                        <c:v>5104</c:v>
                      </c:pt>
                      <c:pt idx="107">
                        <c:v>5105</c:v>
                      </c:pt>
                      <c:pt idx="108">
                        <c:v>5106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'#5'!$H$2:$H$105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3.48</c:v>
                      </c:pt>
                      <c:pt idx="1">
                        <c:v>3.48</c:v>
                      </c:pt>
                      <c:pt idx="2">
                        <c:v>3.48</c:v>
                      </c:pt>
                      <c:pt idx="3">
                        <c:v>3.48</c:v>
                      </c:pt>
                      <c:pt idx="4">
                        <c:v>3.48</c:v>
                      </c:pt>
                      <c:pt idx="5">
                        <c:v>3.48</c:v>
                      </c:pt>
                      <c:pt idx="6">
                        <c:v>3.48</c:v>
                      </c:pt>
                      <c:pt idx="7">
                        <c:v>3.48</c:v>
                      </c:pt>
                      <c:pt idx="8">
                        <c:v>3.61</c:v>
                      </c:pt>
                      <c:pt idx="9">
                        <c:v>3.61</c:v>
                      </c:pt>
                      <c:pt idx="10">
                        <c:v>3.61</c:v>
                      </c:pt>
                      <c:pt idx="11">
                        <c:v>3.61</c:v>
                      </c:pt>
                      <c:pt idx="12">
                        <c:v>3.61</c:v>
                      </c:pt>
                      <c:pt idx="13">
                        <c:v>3.61</c:v>
                      </c:pt>
                      <c:pt idx="14">
                        <c:v>3.61</c:v>
                      </c:pt>
                      <c:pt idx="15">
                        <c:v>3.61</c:v>
                      </c:pt>
                      <c:pt idx="16">
                        <c:v>3.62</c:v>
                      </c:pt>
                      <c:pt idx="17">
                        <c:v>3.62</c:v>
                      </c:pt>
                      <c:pt idx="18">
                        <c:v>3.62</c:v>
                      </c:pt>
                      <c:pt idx="19">
                        <c:v>3.6</c:v>
                      </c:pt>
                      <c:pt idx="20">
                        <c:v>3.6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3.6</c:v>
                      </c:pt>
                      <c:pt idx="25">
                        <c:v>3.6</c:v>
                      </c:pt>
                      <c:pt idx="26">
                        <c:v>3.6</c:v>
                      </c:pt>
                      <c:pt idx="27">
                        <c:v>3.6</c:v>
                      </c:pt>
                      <c:pt idx="28">
                        <c:v>3.6</c:v>
                      </c:pt>
                      <c:pt idx="29">
                        <c:v>3.6</c:v>
                      </c:pt>
                      <c:pt idx="30">
                        <c:v>3.48</c:v>
                      </c:pt>
                      <c:pt idx="31">
                        <c:v>3.48</c:v>
                      </c:pt>
                      <c:pt idx="32">
                        <c:v>3.48</c:v>
                      </c:pt>
                      <c:pt idx="33">
                        <c:v>3.47</c:v>
                      </c:pt>
                      <c:pt idx="34">
                        <c:v>3.47</c:v>
                      </c:pt>
                      <c:pt idx="35">
                        <c:v>3.47</c:v>
                      </c:pt>
                      <c:pt idx="36">
                        <c:v>3.47</c:v>
                      </c:pt>
                      <c:pt idx="37">
                        <c:v>3.47</c:v>
                      </c:pt>
                      <c:pt idx="38">
                        <c:v>3.47</c:v>
                      </c:pt>
                      <c:pt idx="39">
                        <c:v>3.47</c:v>
                      </c:pt>
                      <c:pt idx="40">
                        <c:v>3.47</c:v>
                      </c:pt>
                      <c:pt idx="41">
                        <c:v>3.47</c:v>
                      </c:pt>
                      <c:pt idx="42">
                        <c:v>3.47</c:v>
                      </c:pt>
                      <c:pt idx="43">
                        <c:v>3.47</c:v>
                      </c:pt>
                      <c:pt idx="44">
                        <c:v>3.47</c:v>
                      </c:pt>
                      <c:pt idx="45">
                        <c:v>3.83</c:v>
                      </c:pt>
                      <c:pt idx="46">
                        <c:v>3.83</c:v>
                      </c:pt>
                      <c:pt idx="47">
                        <c:v>3.83</c:v>
                      </c:pt>
                      <c:pt idx="48">
                        <c:v>3.83</c:v>
                      </c:pt>
                      <c:pt idx="49">
                        <c:v>3.83</c:v>
                      </c:pt>
                      <c:pt idx="50">
                        <c:v>3.83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3.89</c:v>
                      </c:pt>
                      <c:pt idx="59">
                        <c:v>3.89</c:v>
                      </c:pt>
                      <c:pt idx="60">
                        <c:v>3.89</c:v>
                      </c:pt>
                      <c:pt idx="61">
                        <c:v>3.89</c:v>
                      </c:pt>
                      <c:pt idx="62">
                        <c:v>3.89</c:v>
                      </c:pt>
                      <c:pt idx="63">
                        <c:v>3.82</c:v>
                      </c:pt>
                      <c:pt idx="64">
                        <c:v>3.82</c:v>
                      </c:pt>
                      <c:pt idx="65">
                        <c:v>3.82</c:v>
                      </c:pt>
                      <c:pt idx="66">
                        <c:v>3.82</c:v>
                      </c:pt>
                      <c:pt idx="67">
                        <c:v>4.07</c:v>
                      </c:pt>
                      <c:pt idx="68">
                        <c:v>4.07</c:v>
                      </c:pt>
                      <c:pt idx="69">
                        <c:v>4.07</c:v>
                      </c:pt>
                      <c:pt idx="70">
                        <c:v>4.07</c:v>
                      </c:pt>
                      <c:pt idx="71">
                        <c:v>4.07</c:v>
                      </c:pt>
                      <c:pt idx="72">
                        <c:v>4.07</c:v>
                      </c:pt>
                      <c:pt idx="73">
                        <c:v>4.07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3.24</c:v>
                      </c:pt>
                      <c:pt idx="78">
                        <c:v>3.24</c:v>
                      </c:pt>
                      <c:pt idx="79">
                        <c:v>3.24</c:v>
                      </c:pt>
                      <c:pt idx="80">
                        <c:v>3.24</c:v>
                      </c:pt>
                      <c:pt idx="81">
                        <c:v>3.24</c:v>
                      </c:pt>
                      <c:pt idx="82">
                        <c:v>3.81</c:v>
                      </c:pt>
                      <c:pt idx="83">
                        <c:v>3.81</c:v>
                      </c:pt>
                      <c:pt idx="84">
                        <c:v>3.81</c:v>
                      </c:pt>
                      <c:pt idx="85">
                        <c:v>8.83</c:v>
                      </c:pt>
                      <c:pt idx="86">
                        <c:v>8.83</c:v>
                      </c:pt>
                      <c:pt idx="87">
                        <c:v>8.83</c:v>
                      </c:pt>
                      <c:pt idx="88">
                        <c:v>8.83</c:v>
                      </c:pt>
                      <c:pt idx="89">
                        <c:v>8.83</c:v>
                      </c:pt>
                      <c:pt idx="90">
                        <c:v>8.83</c:v>
                      </c:pt>
                      <c:pt idx="91">
                        <c:v>8.83</c:v>
                      </c:pt>
                      <c:pt idx="92">
                        <c:v>8.83</c:v>
                      </c:pt>
                      <c:pt idx="93">
                        <c:v>8.83</c:v>
                      </c:pt>
                      <c:pt idx="94">
                        <c:v>8.83</c:v>
                      </c:pt>
                      <c:pt idx="95">
                        <c:v>3.81</c:v>
                      </c:pt>
                      <c:pt idx="96">
                        <c:v>3.81</c:v>
                      </c:pt>
                      <c:pt idx="97">
                        <c:v>3.81</c:v>
                      </c:pt>
                      <c:pt idx="98">
                        <c:v>3.83</c:v>
                      </c:pt>
                      <c:pt idx="99">
                        <c:v>3.83</c:v>
                      </c:pt>
                      <c:pt idx="100">
                        <c:v>3.83</c:v>
                      </c:pt>
                      <c:pt idx="101">
                        <c:v>3.83</c:v>
                      </c:pt>
                      <c:pt idx="102">
                        <c:v>3.83</c:v>
                      </c:pt>
                      <c:pt idx="103">
                        <c:v>3.83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24-4D19-A733-ED66451A15B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'#5'!$E$1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'#5'!$A$2:$A$105</c:f>
              <c:numCache>
                <c:formatCode>General</c:formatCode>
                <c:ptCount val="104"/>
                <c:pt idx="0">
                  <c:v>4998</c:v>
                </c:pt>
                <c:pt idx="1">
                  <c:v>4999</c:v>
                </c:pt>
                <c:pt idx="2">
                  <c:v>5000</c:v>
                </c:pt>
                <c:pt idx="3">
                  <c:v>5001</c:v>
                </c:pt>
                <c:pt idx="4">
                  <c:v>5002</c:v>
                </c:pt>
                <c:pt idx="5">
                  <c:v>5003</c:v>
                </c:pt>
                <c:pt idx="6">
                  <c:v>5004</c:v>
                </c:pt>
                <c:pt idx="7">
                  <c:v>5005</c:v>
                </c:pt>
                <c:pt idx="8">
                  <c:v>5006</c:v>
                </c:pt>
                <c:pt idx="9">
                  <c:v>5007</c:v>
                </c:pt>
                <c:pt idx="10">
                  <c:v>5008</c:v>
                </c:pt>
                <c:pt idx="11">
                  <c:v>5009</c:v>
                </c:pt>
                <c:pt idx="12">
                  <c:v>5010</c:v>
                </c:pt>
                <c:pt idx="13">
                  <c:v>5011</c:v>
                </c:pt>
                <c:pt idx="14">
                  <c:v>5012</c:v>
                </c:pt>
                <c:pt idx="15">
                  <c:v>5013</c:v>
                </c:pt>
                <c:pt idx="16">
                  <c:v>5014</c:v>
                </c:pt>
                <c:pt idx="17">
                  <c:v>5015</c:v>
                </c:pt>
                <c:pt idx="18">
                  <c:v>5016</c:v>
                </c:pt>
                <c:pt idx="19">
                  <c:v>5017</c:v>
                </c:pt>
                <c:pt idx="20">
                  <c:v>5018</c:v>
                </c:pt>
                <c:pt idx="21">
                  <c:v>5019</c:v>
                </c:pt>
                <c:pt idx="22">
                  <c:v>5020</c:v>
                </c:pt>
                <c:pt idx="23">
                  <c:v>5021</c:v>
                </c:pt>
                <c:pt idx="24">
                  <c:v>5022</c:v>
                </c:pt>
                <c:pt idx="25">
                  <c:v>5023</c:v>
                </c:pt>
                <c:pt idx="26">
                  <c:v>5024</c:v>
                </c:pt>
                <c:pt idx="27">
                  <c:v>5025</c:v>
                </c:pt>
                <c:pt idx="28">
                  <c:v>5026</c:v>
                </c:pt>
                <c:pt idx="29">
                  <c:v>5027</c:v>
                </c:pt>
                <c:pt idx="30">
                  <c:v>5028</c:v>
                </c:pt>
                <c:pt idx="31">
                  <c:v>5029</c:v>
                </c:pt>
                <c:pt idx="32">
                  <c:v>5030</c:v>
                </c:pt>
                <c:pt idx="33">
                  <c:v>5031</c:v>
                </c:pt>
                <c:pt idx="34">
                  <c:v>5032</c:v>
                </c:pt>
                <c:pt idx="35">
                  <c:v>5033</c:v>
                </c:pt>
                <c:pt idx="36">
                  <c:v>5034</c:v>
                </c:pt>
                <c:pt idx="37">
                  <c:v>5035</c:v>
                </c:pt>
                <c:pt idx="38">
                  <c:v>5036</c:v>
                </c:pt>
                <c:pt idx="39">
                  <c:v>5037</c:v>
                </c:pt>
                <c:pt idx="40">
                  <c:v>5038</c:v>
                </c:pt>
                <c:pt idx="41">
                  <c:v>5039</c:v>
                </c:pt>
                <c:pt idx="42">
                  <c:v>5040</c:v>
                </c:pt>
                <c:pt idx="43">
                  <c:v>5041</c:v>
                </c:pt>
                <c:pt idx="44">
                  <c:v>5042</c:v>
                </c:pt>
                <c:pt idx="45">
                  <c:v>5043</c:v>
                </c:pt>
                <c:pt idx="46">
                  <c:v>5044</c:v>
                </c:pt>
                <c:pt idx="47">
                  <c:v>5045</c:v>
                </c:pt>
                <c:pt idx="48">
                  <c:v>5046</c:v>
                </c:pt>
                <c:pt idx="49">
                  <c:v>5047</c:v>
                </c:pt>
                <c:pt idx="50">
                  <c:v>5048</c:v>
                </c:pt>
                <c:pt idx="51">
                  <c:v>5049</c:v>
                </c:pt>
                <c:pt idx="52">
                  <c:v>5050</c:v>
                </c:pt>
                <c:pt idx="53">
                  <c:v>5051</c:v>
                </c:pt>
                <c:pt idx="54">
                  <c:v>5052</c:v>
                </c:pt>
                <c:pt idx="55">
                  <c:v>5053</c:v>
                </c:pt>
                <c:pt idx="56">
                  <c:v>5054</c:v>
                </c:pt>
                <c:pt idx="57">
                  <c:v>5055</c:v>
                </c:pt>
                <c:pt idx="58">
                  <c:v>5056</c:v>
                </c:pt>
                <c:pt idx="59">
                  <c:v>5057</c:v>
                </c:pt>
                <c:pt idx="60">
                  <c:v>5058</c:v>
                </c:pt>
                <c:pt idx="61">
                  <c:v>5059</c:v>
                </c:pt>
                <c:pt idx="62">
                  <c:v>5060</c:v>
                </c:pt>
                <c:pt idx="63">
                  <c:v>5061</c:v>
                </c:pt>
                <c:pt idx="64">
                  <c:v>5062</c:v>
                </c:pt>
                <c:pt idx="65">
                  <c:v>5063</c:v>
                </c:pt>
                <c:pt idx="66">
                  <c:v>5064</c:v>
                </c:pt>
                <c:pt idx="67">
                  <c:v>5065</c:v>
                </c:pt>
                <c:pt idx="68">
                  <c:v>5066</c:v>
                </c:pt>
                <c:pt idx="69">
                  <c:v>5067</c:v>
                </c:pt>
                <c:pt idx="70">
                  <c:v>5068</c:v>
                </c:pt>
                <c:pt idx="71">
                  <c:v>5069</c:v>
                </c:pt>
                <c:pt idx="72">
                  <c:v>5070</c:v>
                </c:pt>
                <c:pt idx="73">
                  <c:v>5071</c:v>
                </c:pt>
                <c:pt idx="74">
                  <c:v>5072</c:v>
                </c:pt>
                <c:pt idx="75">
                  <c:v>5073</c:v>
                </c:pt>
                <c:pt idx="76">
                  <c:v>5074</c:v>
                </c:pt>
                <c:pt idx="77">
                  <c:v>5075</c:v>
                </c:pt>
                <c:pt idx="78">
                  <c:v>5076</c:v>
                </c:pt>
                <c:pt idx="79">
                  <c:v>5077</c:v>
                </c:pt>
                <c:pt idx="80">
                  <c:v>5078</c:v>
                </c:pt>
                <c:pt idx="81">
                  <c:v>5079</c:v>
                </c:pt>
                <c:pt idx="82">
                  <c:v>5080</c:v>
                </c:pt>
                <c:pt idx="83">
                  <c:v>5081</c:v>
                </c:pt>
                <c:pt idx="84">
                  <c:v>5082</c:v>
                </c:pt>
                <c:pt idx="85">
                  <c:v>5083</c:v>
                </c:pt>
                <c:pt idx="86">
                  <c:v>5084</c:v>
                </c:pt>
                <c:pt idx="87">
                  <c:v>5085</c:v>
                </c:pt>
                <c:pt idx="88">
                  <c:v>5086</c:v>
                </c:pt>
                <c:pt idx="89">
                  <c:v>5087</c:v>
                </c:pt>
                <c:pt idx="90">
                  <c:v>5088</c:v>
                </c:pt>
                <c:pt idx="91">
                  <c:v>5089</c:v>
                </c:pt>
                <c:pt idx="92">
                  <c:v>5090</c:v>
                </c:pt>
                <c:pt idx="93">
                  <c:v>5091</c:v>
                </c:pt>
                <c:pt idx="94">
                  <c:v>5092</c:v>
                </c:pt>
                <c:pt idx="95">
                  <c:v>5093</c:v>
                </c:pt>
                <c:pt idx="96">
                  <c:v>5094</c:v>
                </c:pt>
                <c:pt idx="97">
                  <c:v>5095</c:v>
                </c:pt>
                <c:pt idx="98">
                  <c:v>5096</c:v>
                </c:pt>
                <c:pt idx="99">
                  <c:v>5097</c:v>
                </c:pt>
                <c:pt idx="100">
                  <c:v>5098</c:v>
                </c:pt>
                <c:pt idx="101">
                  <c:v>5099</c:v>
                </c:pt>
                <c:pt idx="102">
                  <c:v>5100</c:v>
                </c:pt>
                <c:pt idx="103">
                  <c:v>5101</c:v>
                </c:pt>
              </c:numCache>
            </c:numRef>
          </c:cat>
          <c:val>
            <c:numRef>
              <c:f>'#5'!$E$2:$E$105</c:f>
              <c:numCache>
                <c:formatCode>General</c:formatCode>
                <c:ptCount val="10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4-4D19-A733-ED66451A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 val="max"/>
        <c:crossBetween val="between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'#6'!$D$1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'#6'!$A$2:$A$135</c:f>
              <c:strCache>
                <c:ptCount val="13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  <c:pt idx="104">
                  <c:v>5197</c:v>
                </c:pt>
                <c:pt idx="105">
                  <c:v>5198</c:v>
                </c:pt>
                <c:pt idx="106">
                  <c:v>5199</c:v>
                </c:pt>
                <c:pt idx="107">
                  <c:v>5200</c:v>
                </c:pt>
                <c:pt idx="108">
                  <c:v>5201</c:v>
                </c:pt>
                <c:pt idx="109">
                  <c:v>5202</c:v>
                </c:pt>
                <c:pt idx="110">
                  <c:v>5203</c:v>
                </c:pt>
                <c:pt idx="111">
                  <c:v>5204</c:v>
                </c:pt>
                <c:pt idx="112">
                  <c:v>5205</c:v>
                </c:pt>
                <c:pt idx="113">
                  <c:v>5206</c:v>
                </c:pt>
                <c:pt idx="114">
                  <c:v>5207</c:v>
                </c:pt>
                <c:pt idx="115">
                  <c:v>5208</c:v>
                </c:pt>
                <c:pt idx="116">
                  <c:v>5209</c:v>
                </c:pt>
                <c:pt idx="119">
                  <c:v>Dyn. Young's Mod. (GPa) vs Cutter Torque (kN.m</c:v>
                </c:pt>
                <c:pt idx="121">
                  <c:v>Velocity P (m/s) vs Cutter Torque (kN.m) </c:v>
                </c:pt>
                <c:pt idx="123">
                  <c:v>Dyn. Young's Mod. (GPa) vs Penetration Rate (mm/min) </c:v>
                </c:pt>
                <c:pt idx="125">
                  <c:v>Velocity P (m/s) vs Penetration Rate (mm/min) </c:v>
                </c:pt>
                <c:pt idx="127">
                  <c:v>Velocity P (m/s) vs Thrust Load (kN)</c:v>
                </c:pt>
                <c:pt idx="129">
                  <c:v>Dyn. Young's Mod. (GPa) vs Thrust Load (kN)) </c:v>
                </c:pt>
                <c:pt idx="131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'#6'!$D$2:$D$105</c:f>
              <c:numCache>
                <c:formatCode>General</c:formatCode>
                <c:ptCount val="104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81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F-4622-A5FE-62F460A6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'#6'!$B$1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'#6'!$B$2:$B$105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5761</c:v>
                      </c:pt>
                      <c:pt idx="1">
                        <c:v>5761</c:v>
                      </c:pt>
                      <c:pt idx="2">
                        <c:v>5761</c:v>
                      </c:pt>
                      <c:pt idx="3">
                        <c:v>5761</c:v>
                      </c:pt>
                      <c:pt idx="4">
                        <c:v>5761</c:v>
                      </c:pt>
                      <c:pt idx="5">
                        <c:v>5761</c:v>
                      </c:pt>
                      <c:pt idx="6">
                        <c:v>5521</c:v>
                      </c:pt>
                      <c:pt idx="7">
                        <c:v>5521</c:v>
                      </c:pt>
                      <c:pt idx="8">
                        <c:v>5521</c:v>
                      </c:pt>
                      <c:pt idx="9">
                        <c:v>5521</c:v>
                      </c:pt>
                      <c:pt idx="10">
                        <c:v>5521</c:v>
                      </c:pt>
                      <c:pt idx="11">
                        <c:v>5521</c:v>
                      </c:pt>
                      <c:pt idx="12">
                        <c:v>6032</c:v>
                      </c:pt>
                      <c:pt idx="13">
                        <c:v>6022</c:v>
                      </c:pt>
                      <c:pt idx="14">
                        <c:v>6022</c:v>
                      </c:pt>
                      <c:pt idx="15">
                        <c:v>6022</c:v>
                      </c:pt>
                      <c:pt idx="16">
                        <c:v>6022</c:v>
                      </c:pt>
                      <c:pt idx="17">
                        <c:v>6022</c:v>
                      </c:pt>
                      <c:pt idx="18">
                        <c:v>6022</c:v>
                      </c:pt>
                      <c:pt idx="19">
                        <c:v>5572</c:v>
                      </c:pt>
                      <c:pt idx="20">
                        <c:v>5572</c:v>
                      </c:pt>
                      <c:pt idx="21">
                        <c:v>5572</c:v>
                      </c:pt>
                      <c:pt idx="22">
                        <c:v>5572</c:v>
                      </c:pt>
                      <c:pt idx="23">
                        <c:v>5430</c:v>
                      </c:pt>
                      <c:pt idx="24">
                        <c:v>5430</c:v>
                      </c:pt>
                      <c:pt idx="25">
                        <c:v>5430</c:v>
                      </c:pt>
                      <c:pt idx="26">
                        <c:v>5430</c:v>
                      </c:pt>
                      <c:pt idx="27">
                        <c:v>5430</c:v>
                      </c:pt>
                      <c:pt idx="28">
                        <c:v>5430</c:v>
                      </c:pt>
                      <c:pt idx="29">
                        <c:v>5430</c:v>
                      </c:pt>
                      <c:pt idx="30">
                        <c:v>5430</c:v>
                      </c:pt>
                      <c:pt idx="31">
                        <c:v>5430</c:v>
                      </c:pt>
                      <c:pt idx="32">
                        <c:v>5819</c:v>
                      </c:pt>
                      <c:pt idx="33">
                        <c:v>5819</c:v>
                      </c:pt>
                      <c:pt idx="34">
                        <c:v>5819</c:v>
                      </c:pt>
                      <c:pt idx="35">
                        <c:v>5819</c:v>
                      </c:pt>
                      <c:pt idx="36">
                        <c:v>5819</c:v>
                      </c:pt>
                      <c:pt idx="37">
                        <c:v>5677</c:v>
                      </c:pt>
                      <c:pt idx="38">
                        <c:v>5677</c:v>
                      </c:pt>
                      <c:pt idx="39">
                        <c:v>5677</c:v>
                      </c:pt>
                      <c:pt idx="40">
                        <c:v>5677</c:v>
                      </c:pt>
                      <c:pt idx="41">
                        <c:v>5533</c:v>
                      </c:pt>
                      <c:pt idx="42">
                        <c:v>5533</c:v>
                      </c:pt>
                      <c:pt idx="43">
                        <c:v>5533</c:v>
                      </c:pt>
                      <c:pt idx="44">
                        <c:v>5533</c:v>
                      </c:pt>
                      <c:pt idx="45">
                        <c:v>5577</c:v>
                      </c:pt>
                      <c:pt idx="46">
                        <c:v>5577</c:v>
                      </c:pt>
                      <c:pt idx="47">
                        <c:v>5577</c:v>
                      </c:pt>
                      <c:pt idx="48">
                        <c:v>5577</c:v>
                      </c:pt>
                      <c:pt idx="49">
                        <c:v>5799</c:v>
                      </c:pt>
                      <c:pt idx="50">
                        <c:v>5799</c:v>
                      </c:pt>
                      <c:pt idx="51">
                        <c:v>5799</c:v>
                      </c:pt>
                      <c:pt idx="52">
                        <c:v>5799</c:v>
                      </c:pt>
                      <c:pt idx="53">
                        <c:v>5799</c:v>
                      </c:pt>
                      <c:pt idx="54">
                        <c:v>5799</c:v>
                      </c:pt>
                      <c:pt idx="55">
                        <c:v>5799</c:v>
                      </c:pt>
                      <c:pt idx="56">
                        <c:v>5799</c:v>
                      </c:pt>
                      <c:pt idx="57">
                        <c:v>5799</c:v>
                      </c:pt>
                      <c:pt idx="58">
                        <c:v>5799</c:v>
                      </c:pt>
                      <c:pt idx="59">
                        <c:v>5799</c:v>
                      </c:pt>
                      <c:pt idx="60">
                        <c:v>5799</c:v>
                      </c:pt>
                      <c:pt idx="61">
                        <c:v>5799</c:v>
                      </c:pt>
                      <c:pt idx="62">
                        <c:v>5799</c:v>
                      </c:pt>
                      <c:pt idx="63">
                        <c:v>5884</c:v>
                      </c:pt>
                      <c:pt idx="64">
                        <c:v>5884</c:v>
                      </c:pt>
                      <c:pt idx="65">
                        <c:v>5884</c:v>
                      </c:pt>
                      <c:pt idx="66">
                        <c:v>5884</c:v>
                      </c:pt>
                      <c:pt idx="67">
                        <c:v>5753</c:v>
                      </c:pt>
                      <c:pt idx="68">
                        <c:v>5753</c:v>
                      </c:pt>
                      <c:pt idx="69">
                        <c:v>5714</c:v>
                      </c:pt>
                      <c:pt idx="70">
                        <c:v>5714</c:v>
                      </c:pt>
                      <c:pt idx="71">
                        <c:v>5652</c:v>
                      </c:pt>
                      <c:pt idx="72">
                        <c:v>5652</c:v>
                      </c:pt>
                      <c:pt idx="73">
                        <c:v>5652</c:v>
                      </c:pt>
                      <c:pt idx="74">
                        <c:v>5652</c:v>
                      </c:pt>
                      <c:pt idx="75">
                        <c:v>5652</c:v>
                      </c:pt>
                      <c:pt idx="76">
                        <c:v>5652</c:v>
                      </c:pt>
                      <c:pt idx="77">
                        <c:v>5652</c:v>
                      </c:pt>
                      <c:pt idx="78">
                        <c:v>5984</c:v>
                      </c:pt>
                      <c:pt idx="79">
                        <c:v>5984</c:v>
                      </c:pt>
                      <c:pt idx="80">
                        <c:v>5984</c:v>
                      </c:pt>
                      <c:pt idx="81">
                        <c:v>5984</c:v>
                      </c:pt>
                      <c:pt idx="82">
                        <c:v>5984</c:v>
                      </c:pt>
                      <c:pt idx="83">
                        <c:v>5984</c:v>
                      </c:pt>
                      <c:pt idx="84">
                        <c:v>5984</c:v>
                      </c:pt>
                      <c:pt idx="85">
                        <c:v>5984</c:v>
                      </c:pt>
                      <c:pt idx="86">
                        <c:v>5984</c:v>
                      </c:pt>
                      <c:pt idx="87">
                        <c:v>5671</c:v>
                      </c:pt>
                      <c:pt idx="88">
                        <c:v>5671</c:v>
                      </c:pt>
                      <c:pt idx="89">
                        <c:v>5671</c:v>
                      </c:pt>
                      <c:pt idx="90">
                        <c:v>5671</c:v>
                      </c:pt>
                      <c:pt idx="91">
                        <c:v>5671</c:v>
                      </c:pt>
                      <c:pt idx="92">
                        <c:v>5555</c:v>
                      </c:pt>
                      <c:pt idx="93">
                        <c:v>5555</c:v>
                      </c:pt>
                      <c:pt idx="94">
                        <c:v>5555</c:v>
                      </c:pt>
                      <c:pt idx="95">
                        <c:v>5555</c:v>
                      </c:pt>
                      <c:pt idx="96">
                        <c:v>5555</c:v>
                      </c:pt>
                      <c:pt idx="97">
                        <c:v>5555</c:v>
                      </c:pt>
                      <c:pt idx="98">
                        <c:v>5555</c:v>
                      </c:pt>
                      <c:pt idx="99">
                        <c:v>5555</c:v>
                      </c:pt>
                      <c:pt idx="100">
                        <c:v>5806</c:v>
                      </c:pt>
                      <c:pt idx="101">
                        <c:v>5806</c:v>
                      </c:pt>
                      <c:pt idx="102">
                        <c:v>5806</c:v>
                      </c:pt>
                      <c:pt idx="103">
                        <c:v>5806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5F-4622-A5FE-62F460A6525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36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37</c:v>
                      </c:pt>
                      <c:pt idx="8">
                        <c:v>37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33</c:v>
                      </c:pt>
                      <c:pt idx="16">
                        <c:v>33</c:v>
                      </c:pt>
                      <c:pt idx="17">
                        <c:v>33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33</c:v>
                      </c:pt>
                      <c:pt idx="22">
                        <c:v>33</c:v>
                      </c:pt>
                      <c:pt idx="23">
                        <c:v>33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37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46</c:v>
                      </c:pt>
                      <c:pt idx="38">
                        <c:v>46</c:v>
                      </c:pt>
                      <c:pt idx="39">
                        <c:v>46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47</c:v>
                      </c:pt>
                      <c:pt idx="46">
                        <c:v>47</c:v>
                      </c:pt>
                      <c:pt idx="47">
                        <c:v>43</c:v>
                      </c:pt>
                      <c:pt idx="48">
                        <c:v>43</c:v>
                      </c:pt>
                      <c:pt idx="49">
                        <c:v>43</c:v>
                      </c:pt>
                      <c:pt idx="50">
                        <c:v>43</c:v>
                      </c:pt>
                      <c:pt idx="51">
                        <c:v>43</c:v>
                      </c:pt>
                      <c:pt idx="52">
                        <c:v>43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37</c:v>
                      </c:pt>
                      <c:pt idx="59">
                        <c:v>37</c:v>
                      </c:pt>
                      <c:pt idx="60">
                        <c:v>28</c:v>
                      </c:pt>
                      <c:pt idx="61">
                        <c:v>28</c:v>
                      </c:pt>
                      <c:pt idx="62">
                        <c:v>28</c:v>
                      </c:pt>
                      <c:pt idx="63">
                        <c:v>28</c:v>
                      </c:pt>
                      <c:pt idx="64">
                        <c:v>38</c:v>
                      </c:pt>
                      <c:pt idx="65">
                        <c:v>38</c:v>
                      </c:pt>
                      <c:pt idx="66">
                        <c:v>38</c:v>
                      </c:pt>
                      <c:pt idx="67">
                        <c:v>38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36</c:v>
                      </c:pt>
                      <c:pt idx="73">
                        <c:v>36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36</c:v>
                      </c:pt>
                      <c:pt idx="78">
                        <c:v>34</c:v>
                      </c:pt>
                      <c:pt idx="79">
                        <c:v>34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40</c:v>
                      </c:pt>
                      <c:pt idx="93">
                        <c:v>40</c:v>
                      </c:pt>
                      <c:pt idx="94">
                        <c:v>40</c:v>
                      </c:pt>
                      <c:pt idx="95">
                        <c:v>40</c:v>
                      </c:pt>
                      <c:pt idx="96">
                        <c:v>40</c:v>
                      </c:pt>
                      <c:pt idx="97">
                        <c:v>43</c:v>
                      </c:pt>
                      <c:pt idx="98">
                        <c:v>43</c:v>
                      </c:pt>
                      <c:pt idx="99">
                        <c:v>43</c:v>
                      </c:pt>
                      <c:pt idx="100">
                        <c:v>37</c:v>
                      </c:pt>
                      <c:pt idx="101">
                        <c:v>37</c:v>
                      </c:pt>
                      <c:pt idx="102">
                        <c:v>37</c:v>
                      </c:pt>
                      <c:pt idx="103">
                        <c:v>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5F-4622-A5FE-62F460A6525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17910</c:v>
                      </c:pt>
                      <c:pt idx="1">
                        <c:v>17910</c:v>
                      </c:pt>
                      <c:pt idx="2">
                        <c:v>17910</c:v>
                      </c:pt>
                      <c:pt idx="3">
                        <c:v>18540</c:v>
                      </c:pt>
                      <c:pt idx="4">
                        <c:v>18540</c:v>
                      </c:pt>
                      <c:pt idx="5">
                        <c:v>18540</c:v>
                      </c:pt>
                      <c:pt idx="6">
                        <c:v>18540</c:v>
                      </c:pt>
                      <c:pt idx="7">
                        <c:v>18540</c:v>
                      </c:pt>
                      <c:pt idx="8">
                        <c:v>18540</c:v>
                      </c:pt>
                      <c:pt idx="9">
                        <c:v>17140</c:v>
                      </c:pt>
                      <c:pt idx="10">
                        <c:v>17140</c:v>
                      </c:pt>
                      <c:pt idx="11">
                        <c:v>17140</c:v>
                      </c:pt>
                      <c:pt idx="12">
                        <c:v>16210</c:v>
                      </c:pt>
                      <c:pt idx="13">
                        <c:v>16210</c:v>
                      </c:pt>
                      <c:pt idx="14">
                        <c:v>16210</c:v>
                      </c:pt>
                      <c:pt idx="15">
                        <c:v>16390</c:v>
                      </c:pt>
                      <c:pt idx="16">
                        <c:v>16390</c:v>
                      </c:pt>
                      <c:pt idx="17">
                        <c:v>16390</c:v>
                      </c:pt>
                      <c:pt idx="18">
                        <c:v>16390</c:v>
                      </c:pt>
                      <c:pt idx="19">
                        <c:v>16390</c:v>
                      </c:pt>
                      <c:pt idx="20">
                        <c:v>16390</c:v>
                      </c:pt>
                      <c:pt idx="21">
                        <c:v>16390</c:v>
                      </c:pt>
                      <c:pt idx="22">
                        <c:v>16390</c:v>
                      </c:pt>
                      <c:pt idx="23">
                        <c:v>16390</c:v>
                      </c:pt>
                      <c:pt idx="24">
                        <c:v>16390</c:v>
                      </c:pt>
                      <c:pt idx="25">
                        <c:v>16390</c:v>
                      </c:pt>
                      <c:pt idx="26">
                        <c:v>16390</c:v>
                      </c:pt>
                      <c:pt idx="27">
                        <c:v>18030</c:v>
                      </c:pt>
                      <c:pt idx="28">
                        <c:v>18030</c:v>
                      </c:pt>
                      <c:pt idx="29">
                        <c:v>18030</c:v>
                      </c:pt>
                      <c:pt idx="30">
                        <c:v>16010</c:v>
                      </c:pt>
                      <c:pt idx="31">
                        <c:v>16010</c:v>
                      </c:pt>
                      <c:pt idx="32">
                        <c:v>16010</c:v>
                      </c:pt>
                      <c:pt idx="33">
                        <c:v>16010</c:v>
                      </c:pt>
                      <c:pt idx="34">
                        <c:v>16320</c:v>
                      </c:pt>
                      <c:pt idx="35">
                        <c:v>16320</c:v>
                      </c:pt>
                      <c:pt idx="36">
                        <c:v>16320</c:v>
                      </c:pt>
                      <c:pt idx="37">
                        <c:v>15750</c:v>
                      </c:pt>
                      <c:pt idx="38">
                        <c:v>15750</c:v>
                      </c:pt>
                      <c:pt idx="39">
                        <c:v>15750</c:v>
                      </c:pt>
                      <c:pt idx="40">
                        <c:v>15750</c:v>
                      </c:pt>
                      <c:pt idx="41">
                        <c:v>15750</c:v>
                      </c:pt>
                      <c:pt idx="42">
                        <c:v>15750</c:v>
                      </c:pt>
                      <c:pt idx="43">
                        <c:v>15750</c:v>
                      </c:pt>
                      <c:pt idx="44">
                        <c:v>12960</c:v>
                      </c:pt>
                      <c:pt idx="45">
                        <c:v>12960</c:v>
                      </c:pt>
                      <c:pt idx="46">
                        <c:v>12960</c:v>
                      </c:pt>
                      <c:pt idx="47">
                        <c:v>15180</c:v>
                      </c:pt>
                      <c:pt idx="48">
                        <c:v>15180</c:v>
                      </c:pt>
                      <c:pt idx="49">
                        <c:v>15180</c:v>
                      </c:pt>
                      <c:pt idx="50">
                        <c:v>15180</c:v>
                      </c:pt>
                      <c:pt idx="51">
                        <c:v>15180</c:v>
                      </c:pt>
                      <c:pt idx="52">
                        <c:v>15180</c:v>
                      </c:pt>
                      <c:pt idx="53">
                        <c:v>15060</c:v>
                      </c:pt>
                      <c:pt idx="54">
                        <c:v>15060</c:v>
                      </c:pt>
                      <c:pt idx="55">
                        <c:v>15060</c:v>
                      </c:pt>
                      <c:pt idx="56">
                        <c:v>15060</c:v>
                      </c:pt>
                      <c:pt idx="57">
                        <c:v>15060</c:v>
                      </c:pt>
                      <c:pt idx="58">
                        <c:v>15060</c:v>
                      </c:pt>
                      <c:pt idx="59">
                        <c:v>15060</c:v>
                      </c:pt>
                      <c:pt idx="60">
                        <c:v>16040</c:v>
                      </c:pt>
                      <c:pt idx="61">
                        <c:v>16040</c:v>
                      </c:pt>
                      <c:pt idx="62">
                        <c:v>16040</c:v>
                      </c:pt>
                      <c:pt idx="63">
                        <c:v>16040</c:v>
                      </c:pt>
                      <c:pt idx="64">
                        <c:v>13520</c:v>
                      </c:pt>
                      <c:pt idx="65">
                        <c:v>13520</c:v>
                      </c:pt>
                      <c:pt idx="66">
                        <c:v>13520</c:v>
                      </c:pt>
                      <c:pt idx="67">
                        <c:v>13520</c:v>
                      </c:pt>
                      <c:pt idx="68">
                        <c:v>17900</c:v>
                      </c:pt>
                      <c:pt idx="69">
                        <c:v>17900</c:v>
                      </c:pt>
                      <c:pt idx="70">
                        <c:v>17900</c:v>
                      </c:pt>
                      <c:pt idx="71">
                        <c:v>17900</c:v>
                      </c:pt>
                      <c:pt idx="72">
                        <c:v>17900</c:v>
                      </c:pt>
                      <c:pt idx="73">
                        <c:v>17900</c:v>
                      </c:pt>
                      <c:pt idx="74">
                        <c:v>17900</c:v>
                      </c:pt>
                      <c:pt idx="75">
                        <c:v>17900</c:v>
                      </c:pt>
                      <c:pt idx="76">
                        <c:v>17900</c:v>
                      </c:pt>
                      <c:pt idx="77">
                        <c:v>17900</c:v>
                      </c:pt>
                      <c:pt idx="78">
                        <c:v>16440</c:v>
                      </c:pt>
                      <c:pt idx="79">
                        <c:v>16440</c:v>
                      </c:pt>
                      <c:pt idx="80">
                        <c:v>16440</c:v>
                      </c:pt>
                      <c:pt idx="81">
                        <c:v>16440</c:v>
                      </c:pt>
                      <c:pt idx="82">
                        <c:v>16440</c:v>
                      </c:pt>
                      <c:pt idx="83">
                        <c:v>17890</c:v>
                      </c:pt>
                      <c:pt idx="84">
                        <c:v>17890</c:v>
                      </c:pt>
                      <c:pt idx="85">
                        <c:v>17890</c:v>
                      </c:pt>
                      <c:pt idx="86">
                        <c:v>17890</c:v>
                      </c:pt>
                      <c:pt idx="87">
                        <c:v>17890</c:v>
                      </c:pt>
                      <c:pt idx="88">
                        <c:v>17590</c:v>
                      </c:pt>
                      <c:pt idx="89">
                        <c:v>17590</c:v>
                      </c:pt>
                      <c:pt idx="90">
                        <c:v>17590</c:v>
                      </c:pt>
                      <c:pt idx="91">
                        <c:v>17590</c:v>
                      </c:pt>
                      <c:pt idx="92">
                        <c:v>16050</c:v>
                      </c:pt>
                      <c:pt idx="93">
                        <c:v>16050</c:v>
                      </c:pt>
                      <c:pt idx="94">
                        <c:v>16050</c:v>
                      </c:pt>
                      <c:pt idx="95">
                        <c:v>16050</c:v>
                      </c:pt>
                      <c:pt idx="96">
                        <c:v>16050</c:v>
                      </c:pt>
                      <c:pt idx="97">
                        <c:v>18040</c:v>
                      </c:pt>
                      <c:pt idx="98">
                        <c:v>18040</c:v>
                      </c:pt>
                      <c:pt idx="99">
                        <c:v>18040</c:v>
                      </c:pt>
                      <c:pt idx="100">
                        <c:v>15100</c:v>
                      </c:pt>
                      <c:pt idx="101">
                        <c:v>15100</c:v>
                      </c:pt>
                      <c:pt idx="102">
                        <c:v>15100</c:v>
                      </c:pt>
                      <c:pt idx="103">
                        <c:v>13480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5F-4622-A5FE-62F460A6525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3.81</c:v>
                      </c:pt>
                      <c:pt idx="1">
                        <c:v>3.81</c:v>
                      </c:pt>
                      <c:pt idx="2">
                        <c:v>3.81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4.05</c:v>
                      </c:pt>
                      <c:pt idx="10">
                        <c:v>4.05</c:v>
                      </c:pt>
                      <c:pt idx="11">
                        <c:v>4.05</c:v>
                      </c:pt>
                      <c:pt idx="12">
                        <c:v>4.07</c:v>
                      </c:pt>
                      <c:pt idx="13">
                        <c:v>4.07</c:v>
                      </c:pt>
                      <c:pt idx="14">
                        <c:v>4.07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4.07</c:v>
                      </c:pt>
                      <c:pt idx="22">
                        <c:v>4.07</c:v>
                      </c:pt>
                      <c:pt idx="23">
                        <c:v>4.07</c:v>
                      </c:pt>
                      <c:pt idx="24">
                        <c:v>4.07</c:v>
                      </c:pt>
                      <c:pt idx="25">
                        <c:v>4.07</c:v>
                      </c:pt>
                      <c:pt idx="26">
                        <c:v>4.07</c:v>
                      </c:pt>
                      <c:pt idx="27">
                        <c:v>4.04</c:v>
                      </c:pt>
                      <c:pt idx="28">
                        <c:v>4.04</c:v>
                      </c:pt>
                      <c:pt idx="29">
                        <c:v>4.04</c:v>
                      </c:pt>
                      <c:pt idx="30">
                        <c:v>3.99</c:v>
                      </c:pt>
                      <c:pt idx="31">
                        <c:v>3.99</c:v>
                      </c:pt>
                      <c:pt idx="32">
                        <c:v>3.99</c:v>
                      </c:pt>
                      <c:pt idx="33">
                        <c:v>3.99</c:v>
                      </c:pt>
                      <c:pt idx="34">
                        <c:v>3.99</c:v>
                      </c:pt>
                      <c:pt idx="35">
                        <c:v>3.99</c:v>
                      </c:pt>
                      <c:pt idx="36">
                        <c:v>3.99</c:v>
                      </c:pt>
                      <c:pt idx="37">
                        <c:v>4.05</c:v>
                      </c:pt>
                      <c:pt idx="38">
                        <c:v>4.05</c:v>
                      </c:pt>
                      <c:pt idx="39">
                        <c:v>4.05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3.92</c:v>
                      </c:pt>
                      <c:pt idx="48">
                        <c:v>3.92</c:v>
                      </c:pt>
                      <c:pt idx="49">
                        <c:v>3.92</c:v>
                      </c:pt>
                      <c:pt idx="50">
                        <c:v>3.92</c:v>
                      </c:pt>
                      <c:pt idx="51">
                        <c:v>3.92</c:v>
                      </c:pt>
                      <c:pt idx="52">
                        <c:v>3.92</c:v>
                      </c:pt>
                      <c:pt idx="53">
                        <c:v>3.92</c:v>
                      </c:pt>
                      <c:pt idx="54">
                        <c:v>3.92</c:v>
                      </c:pt>
                      <c:pt idx="55">
                        <c:v>3.92</c:v>
                      </c:pt>
                      <c:pt idx="56">
                        <c:v>3.92</c:v>
                      </c:pt>
                      <c:pt idx="57">
                        <c:v>3.92</c:v>
                      </c:pt>
                      <c:pt idx="58">
                        <c:v>3.92</c:v>
                      </c:pt>
                      <c:pt idx="59">
                        <c:v>3.92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4.05</c:v>
                      </c:pt>
                      <c:pt idx="65">
                        <c:v>4.05</c:v>
                      </c:pt>
                      <c:pt idx="66">
                        <c:v>4.05</c:v>
                      </c:pt>
                      <c:pt idx="67">
                        <c:v>4.05</c:v>
                      </c:pt>
                      <c:pt idx="68">
                        <c:v>4.0599999999999996</c:v>
                      </c:pt>
                      <c:pt idx="69">
                        <c:v>4.0599999999999996</c:v>
                      </c:pt>
                      <c:pt idx="70">
                        <c:v>4.0599999999999996</c:v>
                      </c:pt>
                      <c:pt idx="71">
                        <c:v>4.0599999999999996</c:v>
                      </c:pt>
                      <c:pt idx="72">
                        <c:v>4.0599999999999996</c:v>
                      </c:pt>
                      <c:pt idx="73">
                        <c:v>4.0599999999999996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4.0599999999999996</c:v>
                      </c:pt>
                      <c:pt idx="78">
                        <c:v>4.0599999999999996</c:v>
                      </c:pt>
                      <c:pt idx="79">
                        <c:v>4.0599999999999996</c:v>
                      </c:pt>
                      <c:pt idx="80">
                        <c:v>4.0599999999999996</c:v>
                      </c:pt>
                      <c:pt idx="81">
                        <c:v>4.0599999999999996</c:v>
                      </c:pt>
                      <c:pt idx="82">
                        <c:v>4.0599999999999996</c:v>
                      </c:pt>
                      <c:pt idx="83">
                        <c:v>4.03</c:v>
                      </c:pt>
                      <c:pt idx="84">
                        <c:v>4.03</c:v>
                      </c:pt>
                      <c:pt idx="85">
                        <c:v>4.03</c:v>
                      </c:pt>
                      <c:pt idx="86">
                        <c:v>4.03</c:v>
                      </c:pt>
                      <c:pt idx="87">
                        <c:v>4.03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4.04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4.05</c:v>
                      </c:pt>
                      <c:pt idx="100">
                        <c:v>3.91</c:v>
                      </c:pt>
                      <c:pt idx="101">
                        <c:v>3.91</c:v>
                      </c:pt>
                      <c:pt idx="102">
                        <c:v>3.91</c:v>
                      </c:pt>
                      <c:pt idx="103">
                        <c:v>4.07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5F-4622-A5FE-62F460A6525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'#6'!$F$1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'#6'!$A$2:$A$105</c:f>
              <c:numCache>
                <c:formatCode>General</c:formatCode>
                <c:ptCount val="10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</c:numCache>
            </c:numRef>
          </c:cat>
          <c:val>
            <c:numRef>
              <c:f>'#6'!$F$2:$F$105</c:f>
              <c:numCache>
                <c:formatCode>General</c:formatCode>
                <c:ptCount val="104"/>
                <c:pt idx="0">
                  <c:v>2958</c:v>
                </c:pt>
                <c:pt idx="1">
                  <c:v>2958</c:v>
                </c:pt>
                <c:pt idx="2">
                  <c:v>2958</c:v>
                </c:pt>
                <c:pt idx="3">
                  <c:v>3396</c:v>
                </c:pt>
                <c:pt idx="4">
                  <c:v>3396</c:v>
                </c:pt>
                <c:pt idx="5">
                  <c:v>3396</c:v>
                </c:pt>
                <c:pt idx="6">
                  <c:v>3396</c:v>
                </c:pt>
                <c:pt idx="7">
                  <c:v>3396</c:v>
                </c:pt>
                <c:pt idx="8">
                  <c:v>3396</c:v>
                </c:pt>
                <c:pt idx="9">
                  <c:v>2927</c:v>
                </c:pt>
                <c:pt idx="10">
                  <c:v>2927</c:v>
                </c:pt>
                <c:pt idx="11">
                  <c:v>2927</c:v>
                </c:pt>
                <c:pt idx="12">
                  <c:v>2521</c:v>
                </c:pt>
                <c:pt idx="13">
                  <c:v>2521</c:v>
                </c:pt>
                <c:pt idx="14">
                  <c:v>2521</c:v>
                </c:pt>
                <c:pt idx="15">
                  <c:v>2437</c:v>
                </c:pt>
                <c:pt idx="16">
                  <c:v>2437</c:v>
                </c:pt>
                <c:pt idx="17">
                  <c:v>2437</c:v>
                </c:pt>
                <c:pt idx="18">
                  <c:v>2437</c:v>
                </c:pt>
                <c:pt idx="19">
                  <c:v>2437</c:v>
                </c:pt>
                <c:pt idx="20">
                  <c:v>2437</c:v>
                </c:pt>
                <c:pt idx="21">
                  <c:v>2437</c:v>
                </c:pt>
                <c:pt idx="22">
                  <c:v>2437</c:v>
                </c:pt>
                <c:pt idx="23">
                  <c:v>2437</c:v>
                </c:pt>
                <c:pt idx="24">
                  <c:v>2437</c:v>
                </c:pt>
                <c:pt idx="25">
                  <c:v>2437</c:v>
                </c:pt>
                <c:pt idx="26">
                  <c:v>2437</c:v>
                </c:pt>
                <c:pt idx="27">
                  <c:v>3215</c:v>
                </c:pt>
                <c:pt idx="28">
                  <c:v>3215</c:v>
                </c:pt>
                <c:pt idx="29">
                  <c:v>3215</c:v>
                </c:pt>
                <c:pt idx="30">
                  <c:v>2638</c:v>
                </c:pt>
                <c:pt idx="31">
                  <c:v>2638</c:v>
                </c:pt>
                <c:pt idx="32">
                  <c:v>2638</c:v>
                </c:pt>
                <c:pt idx="33">
                  <c:v>2638</c:v>
                </c:pt>
                <c:pt idx="34">
                  <c:v>2606</c:v>
                </c:pt>
                <c:pt idx="35">
                  <c:v>2606</c:v>
                </c:pt>
                <c:pt idx="36">
                  <c:v>2606</c:v>
                </c:pt>
                <c:pt idx="37">
                  <c:v>2724</c:v>
                </c:pt>
                <c:pt idx="38">
                  <c:v>2724</c:v>
                </c:pt>
                <c:pt idx="39">
                  <c:v>2724</c:v>
                </c:pt>
                <c:pt idx="40">
                  <c:v>2724</c:v>
                </c:pt>
                <c:pt idx="41">
                  <c:v>2724</c:v>
                </c:pt>
                <c:pt idx="42">
                  <c:v>2724</c:v>
                </c:pt>
                <c:pt idx="43">
                  <c:v>2724</c:v>
                </c:pt>
                <c:pt idx="44">
                  <c:v>2485</c:v>
                </c:pt>
                <c:pt idx="45">
                  <c:v>2485</c:v>
                </c:pt>
                <c:pt idx="46">
                  <c:v>2485</c:v>
                </c:pt>
                <c:pt idx="47">
                  <c:v>2505</c:v>
                </c:pt>
                <c:pt idx="48">
                  <c:v>2505</c:v>
                </c:pt>
                <c:pt idx="49">
                  <c:v>2505</c:v>
                </c:pt>
                <c:pt idx="50">
                  <c:v>2505</c:v>
                </c:pt>
                <c:pt idx="51">
                  <c:v>2505</c:v>
                </c:pt>
                <c:pt idx="52">
                  <c:v>2505</c:v>
                </c:pt>
                <c:pt idx="53">
                  <c:v>2729</c:v>
                </c:pt>
                <c:pt idx="54">
                  <c:v>2729</c:v>
                </c:pt>
                <c:pt idx="55">
                  <c:v>2729</c:v>
                </c:pt>
                <c:pt idx="56">
                  <c:v>2729</c:v>
                </c:pt>
                <c:pt idx="57">
                  <c:v>2729</c:v>
                </c:pt>
                <c:pt idx="58">
                  <c:v>2729</c:v>
                </c:pt>
                <c:pt idx="59">
                  <c:v>2729</c:v>
                </c:pt>
                <c:pt idx="60">
                  <c:v>2233</c:v>
                </c:pt>
                <c:pt idx="61">
                  <c:v>2233</c:v>
                </c:pt>
                <c:pt idx="62">
                  <c:v>2233</c:v>
                </c:pt>
                <c:pt idx="63">
                  <c:v>2233</c:v>
                </c:pt>
                <c:pt idx="64">
                  <c:v>1805</c:v>
                </c:pt>
                <c:pt idx="65">
                  <c:v>1805</c:v>
                </c:pt>
                <c:pt idx="66">
                  <c:v>1805</c:v>
                </c:pt>
                <c:pt idx="67">
                  <c:v>1805</c:v>
                </c:pt>
                <c:pt idx="68">
                  <c:v>2834</c:v>
                </c:pt>
                <c:pt idx="69">
                  <c:v>2834</c:v>
                </c:pt>
                <c:pt idx="70">
                  <c:v>2834</c:v>
                </c:pt>
                <c:pt idx="71">
                  <c:v>2834</c:v>
                </c:pt>
                <c:pt idx="72">
                  <c:v>2834</c:v>
                </c:pt>
                <c:pt idx="73">
                  <c:v>2834</c:v>
                </c:pt>
                <c:pt idx="74">
                  <c:v>2834</c:v>
                </c:pt>
                <c:pt idx="75">
                  <c:v>2834</c:v>
                </c:pt>
                <c:pt idx="76">
                  <c:v>2834</c:v>
                </c:pt>
                <c:pt idx="77">
                  <c:v>2834</c:v>
                </c:pt>
                <c:pt idx="78">
                  <c:v>2624</c:v>
                </c:pt>
                <c:pt idx="79">
                  <c:v>2624</c:v>
                </c:pt>
                <c:pt idx="80">
                  <c:v>2624</c:v>
                </c:pt>
                <c:pt idx="81">
                  <c:v>2624</c:v>
                </c:pt>
                <c:pt idx="82">
                  <c:v>2624</c:v>
                </c:pt>
                <c:pt idx="83">
                  <c:v>2420</c:v>
                </c:pt>
                <c:pt idx="84">
                  <c:v>2420</c:v>
                </c:pt>
                <c:pt idx="85">
                  <c:v>2420</c:v>
                </c:pt>
                <c:pt idx="86">
                  <c:v>2420</c:v>
                </c:pt>
                <c:pt idx="87">
                  <c:v>2420</c:v>
                </c:pt>
                <c:pt idx="88">
                  <c:v>2778</c:v>
                </c:pt>
                <c:pt idx="89">
                  <c:v>2778</c:v>
                </c:pt>
                <c:pt idx="90">
                  <c:v>2778</c:v>
                </c:pt>
                <c:pt idx="91">
                  <c:v>2778</c:v>
                </c:pt>
                <c:pt idx="92">
                  <c:v>2483</c:v>
                </c:pt>
                <c:pt idx="93">
                  <c:v>2483</c:v>
                </c:pt>
                <c:pt idx="94">
                  <c:v>2483</c:v>
                </c:pt>
                <c:pt idx="95">
                  <c:v>2483</c:v>
                </c:pt>
                <c:pt idx="96">
                  <c:v>2483</c:v>
                </c:pt>
                <c:pt idx="97">
                  <c:v>3226</c:v>
                </c:pt>
                <c:pt idx="98">
                  <c:v>3226</c:v>
                </c:pt>
                <c:pt idx="99">
                  <c:v>3226</c:v>
                </c:pt>
                <c:pt idx="100">
                  <c:v>2527</c:v>
                </c:pt>
                <c:pt idx="101">
                  <c:v>2527</c:v>
                </c:pt>
                <c:pt idx="102">
                  <c:v>2527</c:v>
                </c:pt>
                <c:pt idx="103">
                  <c:v>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F-4622-A5FE-62F460A6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'#6'!$B$1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'#6'!$A$2:$A$135</c:f>
              <c:strCache>
                <c:ptCount val="13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  <c:pt idx="104">
                  <c:v>5197</c:v>
                </c:pt>
                <c:pt idx="105">
                  <c:v>5198</c:v>
                </c:pt>
                <c:pt idx="106">
                  <c:v>5199</c:v>
                </c:pt>
                <c:pt idx="107">
                  <c:v>5200</c:v>
                </c:pt>
                <c:pt idx="108">
                  <c:v>5201</c:v>
                </c:pt>
                <c:pt idx="109">
                  <c:v>5202</c:v>
                </c:pt>
                <c:pt idx="110">
                  <c:v>5203</c:v>
                </c:pt>
                <c:pt idx="111">
                  <c:v>5204</c:v>
                </c:pt>
                <c:pt idx="112">
                  <c:v>5205</c:v>
                </c:pt>
                <c:pt idx="113">
                  <c:v>5206</c:v>
                </c:pt>
                <c:pt idx="114">
                  <c:v>5207</c:v>
                </c:pt>
                <c:pt idx="115">
                  <c:v>5208</c:v>
                </c:pt>
                <c:pt idx="116">
                  <c:v>5209</c:v>
                </c:pt>
                <c:pt idx="119">
                  <c:v>Dyn. Young's Mod. (GPa) vs Cutter Torque (kN.m</c:v>
                </c:pt>
                <c:pt idx="121">
                  <c:v>Velocity P (m/s) vs Cutter Torque (kN.m) </c:v>
                </c:pt>
                <c:pt idx="123">
                  <c:v>Dyn. Young's Mod. (GPa) vs Penetration Rate (mm/min) </c:v>
                </c:pt>
                <c:pt idx="125">
                  <c:v>Velocity P (m/s) vs Penetration Rate (mm/min) </c:v>
                </c:pt>
                <c:pt idx="127">
                  <c:v>Velocity P (m/s) vs Thrust Load (kN)</c:v>
                </c:pt>
                <c:pt idx="129">
                  <c:v>Dyn. Young's Mod. (GPa) vs Thrust Load (kN)) </c:v>
                </c:pt>
                <c:pt idx="131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'#6'!$B$2:$B$105</c:f>
              <c:numCache>
                <c:formatCode>General</c:formatCode>
                <c:ptCount val="104"/>
                <c:pt idx="0">
                  <c:v>5761</c:v>
                </c:pt>
                <c:pt idx="1">
                  <c:v>5761</c:v>
                </c:pt>
                <c:pt idx="2">
                  <c:v>5761</c:v>
                </c:pt>
                <c:pt idx="3">
                  <c:v>5761</c:v>
                </c:pt>
                <c:pt idx="4">
                  <c:v>5761</c:v>
                </c:pt>
                <c:pt idx="5">
                  <c:v>5761</c:v>
                </c:pt>
                <c:pt idx="6">
                  <c:v>5521</c:v>
                </c:pt>
                <c:pt idx="7">
                  <c:v>5521</c:v>
                </c:pt>
                <c:pt idx="8">
                  <c:v>5521</c:v>
                </c:pt>
                <c:pt idx="9">
                  <c:v>5521</c:v>
                </c:pt>
                <c:pt idx="10">
                  <c:v>5521</c:v>
                </c:pt>
                <c:pt idx="11">
                  <c:v>5521</c:v>
                </c:pt>
                <c:pt idx="12">
                  <c:v>6032</c:v>
                </c:pt>
                <c:pt idx="13">
                  <c:v>6022</c:v>
                </c:pt>
                <c:pt idx="14">
                  <c:v>6022</c:v>
                </c:pt>
                <c:pt idx="15">
                  <c:v>6022</c:v>
                </c:pt>
                <c:pt idx="16">
                  <c:v>6022</c:v>
                </c:pt>
                <c:pt idx="17">
                  <c:v>6022</c:v>
                </c:pt>
                <c:pt idx="18">
                  <c:v>6022</c:v>
                </c:pt>
                <c:pt idx="19">
                  <c:v>5572</c:v>
                </c:pt>
                <c:pt idx="20">
                  <c:v>5572</c:v>
                </c:pt>
                <c:pt idx="21">
                  <c:v>5572</c:v>
                </c:pt>
                <c:pt idx="22">
                  <c:v>5572</c:v>
                </c:pt>
                <c:pt idx="23">
                  <c:v>5430</c:v>
                </c:pt>
                <c:pt idx="24">
                  <c:v>5430</c:v>
                </c:pt>
                <c:pt idx="25">
                  <c:v>5430</c:v>
                </c:pt>
                <c:pt idx="26">
                  <c:v>5430</c:v>
                </c:pt>
                <c:pt idx="27">
                  <c:v>5430</c:v>
                </c:pt>
                <c:pt idx="28">
                  <c:v>5430</c:v>
                </c:pt>
                <c:pt idx="29">
                  <c:v>5430</c:v>
                </c:pt>
                <c:pt idx="30">
                  <c:v>5430</c:v>
                </c:pt>
                <c:pt idx="31">
                  <c:v>5430</c:v>
                </c:pt>
                <c:pt idx="32">
                  <c:v>5819</c:v>
                </c:pt>
                <c:pt idx="33">
                  <c:v>5819</c:v>
                </c:pt>
                <c:pt idx="34">
                  <c:v>5819</c:v>
                </c:pt>
                <c:pt idx="35">
                  <c:v>5819</c:v>
                </c:pt>
                <c:pt idx="36">
                  <c:v>5819</c:v>
                </c:pt>
                <c:pt idx="37">
                  <c:v>5677</c:v>
                </c:pt>
                <c:pt idx="38">
                  <c:v>5677</c:v>
                </c:pt>
                <c:pt idx="39">
                  <c:v>5677</c:v>
                </c:pt>
                <c:pt idx="40">
                  <c:v>5677</c:v>
                </c:pt>
                <c:pt idx="41">
                  <c:v>5533</c:v>
                </c:pt>
                <c:pt idx="42">
                  <c:v>5533</c:v>
                </c:pt>
                <c:pt idx="43">
                  <c:v>5533</c:v>
                </c:pt>
                <c:pt idx="44">
                  <c:v>5533</c:v>
                </c:pt>
                <c:pt idx="45">
                  <c:v>5577</c:v>
                </c:pt>
                <c:pt idx="46">
                  <c:v>5577</c:v>
                </c:pt>
                <c:pt idx="47">
                  <c:v>5577</c:v>
                </c:pt>
                <c:pt idx="48">
                  <c:v>5577</c:v>
                </c:pt>
                <c:pt idx="49">
                  <c:v>5799</c:v>
                </c:pt>
                <c:pt idx="50">
                  <c:v>5799</c:v>
                </c:pt>
                <c:pt idx="51">
                  <c:v>5799</c:v>
                </c:pt>
                <c:pt idx="52">
                  <c:v>5799</c:v>
                </c:pt>
                <c:pt idx="53">
                  <c:v>5799</c:v>
                </c:pt>
                <c:pt idx="54">
                  <c:v>5799</c:v>
                </c:pt>
                <c:pt idx="55">
                  <c:v>5799</c:v>
                </c:pt>
                <c:pt idx="56">
                  <c:v>5799</c:v>
                </c:pt>
                <c:pt idx="57">
                  <c:v>5799</c:v>
                </c:pt>
                <c:pt idx="58">
                  <c:v>5799</c:v>
                </c:pt>
                <c:pt idx="59">
                  <c:v>5799</c:v>
                </c:pt>
                <c:pt idx="60">
                  <c:v>5799</c:v>
                </c:pt>
                <c:pt idx="61">
                  <c:v>5799</c:v>
                </c:pt>
                <c:pt idx="62">
                  <c:v>5799</c:v>
                </c:pt>
                <c:pt idx="63">
                  <c:v>5884</c:v>
                </c:pt>
                <c:pt idx="64">
                  <c:v>5884</c:v>
                </c:pt>
                <c:pt idx="65">
                  <c:v>5884</c:v>
                </c:pt>
                <c:pt idx="66">
                  <c:v>5884</c:v>
                </c:pt>
                <c:pt idx="67">
                  <c:v>5753</c:v>
                </c:pt>
                <c:pt idx="68">
                  <c:v>5753</c:v>
                </c:pt>
                <c:pt idx="69">
                  <c:v>5714</c:v>
                </c:pt>
                <c:pt idx="70">
                  <c:v>5714</c:v>
                </c:pt>
                <c:pt idx="71">
                  <c:v>5652</c:v>
                </c:pt>
                <c:pt idx="72">
                  <c:v>5652</c:v>
                </c:pt>
                <c:pt idx="73">
                  <c:v>5652</c:v>
                </c:pt>
                <c:pt idx="74">
                  <c:v>5652</c:v>
                </c:pt>
                <c:pt idx="75">
                  <c:v>5652</c:v>
                </c:pt>
                <c:pt idx="76">
                  <c:v>5652</c:v>
                </c:pt>
                <c:pt idx="77">
                  <c:v>5652</c:v>
                </c:pt>
                <c:pt idx="78">
                  <c:v>5984</c:v>
                </c:pt>
                <c:pt idx="79">
                  <c:v>5984</c:v>
                </c:pt>
                <c:pt idx="80">
                  <c:v>5984</c:v>
                </c:pt>
                <c:pt idx="81">
                  <c:v>5984</c:v>
                </c:pt>
                <c:pt idx="82">
                  <c:v>5984</c:v>
                </c:pt>
                <c:pt idx="83">
                  <c:v>5984</c:v>
                </c:pt>
                <c:pt idx="84">
                  <c:v>5984</c:v>
                </c:pt>
                <c:pt idx="85">
                  <c:v>5984</c:v>
                </c:pt>
                <c:pt idx="86">
                  <c:v>5984</c:v>
                </c:pt>
                <c:pt idx="87">
                  <c:v>5671</c:v>
                </c:pt>
                <c:pt idx="88">
                  <c:v>5671</c:v>
                </c:pt>
                <c:pt idx="89">
                  <c:v>5671</c:v>
                </c:pt>
                <c:pt idx="90">
                  <c:v>5671</c:v>
                </c:pt>
                <c:pt idx="91">
                  <c:v>5671</c:v>
                </c:pt>
                <c:pt idx="92">
                  <c:v>5555</c:v>
                </c:pt>
                <c:pt idx="93">
                  <c:v>5555</c:v>
                </c:pt>
                <c:pt idx="94">
                  <c:v>5555</c:v>
                </c:pt>
                <c:pt idx="95">
                  <c:v>5555</c:v>
                </c:pt>
                <c:pt idx="96">
                  <c:v>5555</c:v>
                </c:pt>
                <c:pt idx="97">
                  <c:v>5555</c:v>
                </c:pt>
                <c:pt idx="98">
                  <c:v>5555</c:v>
                </c:pt>
                <c:pt idx="99">
                  <c:v>5555</c:v>
                </c:pt>
                <c:pt idx="100">
                  <c:v>5806</c:v>
                </c:pt>
                <c:pt idx="101">
                  <c:v>5806</c:v>
                </c:pt>
                <c:pt idx="102">
                  <c:v>5806</c:v>
                </c:pt>
                <c:pt idx="103">
                  <c:v>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B-4155-B071-A22B6042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'#6'!$D$1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'#6'!$D$2:$D$105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67</c:v>
                      </c:pt>
                      <c:pt idx="1">
                        <c:v>67</c:v>
                      </c:pt>
                      <c:pt idx="2">
                        <c:v>67</c:v>
                      </c:pt>
                      <c:pt idx="3">
                        <c:v>67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81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69</c:v>
                      </c:pt>
                      <c:pt idx="24">
                        <c:v>69</c:v>
                      </c:pt>
                      <c:pt idx="25">
                        <c:v>69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67</c:v>
                      </c:pt>
                      <c:pt idx="33">
                        <c:v>67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75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75</c:v>
                      </c:pt>
                      <c:pt idx="47">
                        <c:v>75</c:v>
                      </c:pt>
                      <c:pt idx="48">
                        <c:v>75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77</c:v>
                      </c:pt>
                      <c:pt idx="63">
                        <c:v>76</c:v>
                      </c:pt>
                      <c:pt idx="64">
                        <c:v>76</c:v>
                      </c:pt>
                      <c:pt idx="65">
                        <c:v>76</c:v>
                      </c:pt>
                      <c:pt idx="66">
                        <c:v>76</c:v>
                      </c:pt>
                      <c:pt idx="67">
                        <c:v>75</c:v>
                      </c:pt>
                      <c:pt idx="68">
                        <c:v>75</c:v>
                      </c:pt>
                      <c:pt idx="69">
                        <c:v>75</c:v>
                      </c:pt>
                      <c:pt idx="70">
                        <c:v>75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74</c:v>
                      </c:pt>
                      <c:pt idx="74">
                        <c:v>74</c:v>
                      </c:pt>
                      <c:pt idx="75">
                        <c:v>74</c:v>
                      </c:pt>
                      <c:pt idx="76">
                        <c:v>74</c:v>
                      </c:pt>
                      <c:pt idx="77">
                        <c:v>74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73</c:v>
                      </c:pt>
                      <c:pt idx="99">
                        <c:v>73</c:v>
                      </c:pt>
                      <c:pt idx="100">
                        <c:v>82</c:v>
                      </c:pt>
                      <c:pt idx="101">
                        <c:v>82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EB-4155-B071-A22B604296D4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36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37</c:v>
                      </c:pt>
                      <c:pt idx="8">
                        <c:v>37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33</c:v>
                      </c:pt>
                      <c:pt idx="16">
                        <c:v>33</c:v>
                      </c:pt>
                      <c:pt idx="17">
                        <c:v>33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33</c:v>
                      </c:pt>
                      <c:pt idx="22">
                        <c:v>33</c:v>
                      </c:pt>
                      <c:pt idx="23">
                        <c:v>33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37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46</c:v>
                      </c:pt>
                      <c:pt idx="38">
                        <c:v>46</c:v>
                      </c:pt>
                      <c:pt idx="39">
                        <c:v>46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47</c:v>
                      </c:pt>
                      <c:pt idx="46">
                        <c:v>47</c:v>
                      </c:pt>
                      <c:pt idx="47">
                        <c:v>43</c:v>
                      </c:pt>
                      <c:pt idx="48">
                        <c:v>43</c:v>
                      </c:pt>
                      <c:pt idx="49">
                        <c:v>43</c:v>
                      </c:pt>
                      <c:pt idx="50">
                        <c:v>43</c:v>
                      </c:pt>
                      <c:pt idx="51">
                        <c:v>43</c:v>
                      </c:pt>
                      <c:pt idx="52">
                        <c:v>43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37</c:v>
                      </c:pt>
                      <c:pt idx="59">
                        <c:v>37</c:v>
                      </c:pt>
                      <c:pt idx="60">
                        <c:v>28</c:v>
                      </c:pt>
                      <c:pt idx="61">
                        <c:v>28</c:v>
                      </c:pt>
                      <c:pt idx="62">
                        <c:v>28</c:v>
                      </c:pt>
                      <c:pt idx="63">
                        <c:v>28</c:v>
                      </c:pt>
                      <c:pt idx="64">
                        <c:v>38</c:v>
                      </c:pt>
                      <c:pt idx="65">
                        <c:v>38</c:v>
                      </c:pt>
                      <c:pt idx="66">
                        <c:v>38</c:v>
                      </c:pt>
                      <c:pt idx="67">
                        <c:v>38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36</c:v>
                      </c:pt>
                      <c:pt idx="73">
                        <c:v>36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36</c:v>
                      </c:pt>
                      <c:pt idx="78">
                        <c:v>34</c:v>
                      </c:pt>
                      <c:pt idx="79">
                        <c:v>34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40</c:v>
                      </c:pt>
                      <c:pt idx="93">
                        <c:v>40</c:v>
                      </c:pt>
                      <c:pt idx="94">
                        <c:v>40</c:v>
                      </c:pt>
                      <c:pt idx="95">
                        <c:v>40</c:v>
                      </c:pt>
                      <c:pt idx="96">
                        <c:v>40</c:v>
                      </c:pt>
                      <c:pt idx="97">
                        <c:v>43</c:v>
                      </c:pt>
                      <c:pt idx="98">
                        <c:v>43</c:v>
                      </c:pt>
                      <c:pt idx="99">
                        <c:v>43</c:v>
                      </c:pt>
                      <c:pt idx="100">
                        <c:v>37</c:v>
                      </c:pt>
                      <c:pt idx="101">
                        <c:v>37</c:v>
                      </c:pt>
                      <c:pt idx="102">
                        <c:v>37</c:v>
                      </c:pt>
                      <c:pt idx="103">
                        <c:v>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EB-4155-B071-A22B604296D4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17910</c:v>
                      </c:pt>
                      <c:pt idx="1">
                        <c:v>17910</c:v>
                      </c:pt>
                      <c:pt idx="2">
                        <c:v>17910</c:v>
                      </c:pt>
                      <c:pt idx="3">
                        <c:v>18540</c:v>
                      </c:pt>
                      <c:pt idx="4">
                        <c:v>18540</c:v>
                      </c:pt>
                      <c:pt idx="5">
                        <c:v>18540</c:v>
                      </c:pt>
                      <c:pt idx="6">
                        <c:v>18540</c:v>
                      </c:pt>
                      <c:pt idx="7">
                        <c:v>18540</c:v>
                      </c:pt>
                      <c:pt idx="8">
                        <c:v>18540</c:v>
                      </c:pt>
                      <c:pt idx="9">
                        <c:v>17140</c:v>
                      </c:pt>
                      <c:pt idx="10">
                        <c:v>17140</c:v>
                      </c:pt>
                      <c:pt idx="11">
                        <c:v>17140</c:v>
                      </c:pt>
                      <c:pt idx="12">
                        <c:v>16210</c:v>
                      </c:pt>
                      <c:pt idx="13">
                        <c:v>16210</c:v>
                      </c:pt>
                      <c:pt idx="14">
                        <c:v>16210</c:v>
                      </c:pt>
                      <c:pt idx="15">
                        <c:v>16390</c:v>
                      </c:pt>
                      <c:pt idx="16">
                        <c:v>16390</c:v>
                      </c:pt>
                      <c:pt idx="17">
                        <c:v>16390</c:v>
                      </c:pt>
                      <c:pt idx="18">
                        <c:v>16390</c:v>
                      </c:pt>
                      <c:pt idx="19">
                        <c:v>16390</c:v>
                      </c:pt>
                      <c:pt idx="20">
                        <c:v>16390</c:v>
                      </c:pt>
                      <c:pt idx="21">
                        <c:v>16390</c:v>
                      </c:pt>
                      <c:pt idx="22">
                        <c:v>16390</c:v>
                      </c:pt>
                      <c:pt idx="23">
                        <c:v>16390</c:v>
                      </c:pt>
                      <c:pt idx="24">
                        <c:v>16390</c:v>
                      </c:pt>
                      <c:pt idx="25">
                        <c:v>16390</c:v>
                      </c:pt>
                      <c:pt idx="26">
                        <c:v>16390</c:v>
                      </c:pt>
                      <c:pt idx="27">
                        <c:v>18030</c:v>
                      </c:pt>
                      <c:pt idx="28">
                        <c:v>18030</c:v>
                      </c:pt>
                      <c:pt idx="29">
                        <c:v>18030</c:v>
                      </c:pt>
                      <c:pt idx="30">
                        <c:v>16010</c:v>
                      </c:pt>
                      <c:pt idx="31">
                        <c:v>16010</c:v>
                      </c:pt>
                      <c:pt idx="32">
                        <c:v>16010</c:v>
                      </c:pt>
                      <c:pt idx="33">
                        <c:v>16010</c:v>
                      </c:pt>
                      <c:pt idx="34">
                        <c:v>16320</c:v>
                      </c:pt>
                      <c:pt idx="35">
                        <c:v>16320</c:v>
                      </c:pt>
                      <c:pt idx="36">
                        <c:v>16320</c:v>
                      </c:pt>
                      <c:pt idx="37">
                        <c:v>15750</c:v>
                      </c:pt>
                      <c:pt idx="38">
                        <c:v>15750</c:v>
                      </c:pt>
                      <c:pt idx="39">
                        <c:v>15750</c:v>
                      </c:pt>
                      <c:pt idx="40">
                        <c:v>15750</c:v>
                      </c:pt>
                      <c:pt idx="41">
                        <c:v>15750</c:v>
                      </c:pt>
                      <c:pt idx="42">
                        <c:v>15750</c:v>
                      </c:pt>
                      <c:pt idx="43">
                        <c:v>15750</c:v>
                      </c:pt>
                      <c:pt idx="44">
                        <c:v>12960</c:v>
                      </c:pt>
                      <c:pt idx="45">
                        <c:v>12960</c:v>
                      </c:pt>
                      <c:pt idx="46">
                        <c:v>12960</c:v>
                      </c:pt>
                      <c:pt idx="47">
                        <c:v>15180</c:v>
                      </c:pt>
                      <c:pt idx="48">
                        <c:v>15180</c:v>
                      </c:pt>
                      <c:pt idx="49">
                        <c:v>15180</c:v>
                      </c:pt>
                      <c:pt idx="50">
                        <c:v>15180</c:v>
                      </c:pt>
                      <c:pt idx="51">
                        <c:v>15180</c:v>
                      </c:pt>
                      <c:pt idx="52">
                        <c:v>15180</c:v>
                      </c:pt>
                      <c:pt idx="53">
                        <c:v>15060</c:v>
                      </c:pt>
                      <c:pt idx="54">
                        <c:v>15060</c:v>
                      </c:pt>
                      <c:pt idx="55">
                        <c:v>15060</c:v>
                      </c:pt>
                      <c:pt idx="56">
                        <c:v>15060</c:v>
                      </c:pt>
                      <c:pt idx="57">
                        <c:v>15060</c:v>
                      </c:pt>
                      <c:pt idx="58">
                        <c:v>15060</c:v>
                      </c:pt>
                      <c:pt idx="59">
                        <c:v>15060</c:v>
                      </c:pt>
                      <c:pt idx="60">
                        <c:v>16040</c:v>
                      </c:pt>
                      <c:pt idx="61">
                        <c:v>16040</c:v>
                      </c:pt>
                      <c:pt idx="62">
                        <c:v>16040</c:v>
                      </c:pt>
                      <c:pt idx="63">
                        <c:v>16040</c:v>
                      </c:pt>
                      <c:pt idx="64">
                        <c:v>13520</c:v>
                      </c:pt>
                      <c:pt idx="65">
                        <c:v>13520</c:v>
                      </c:pt>
                      <c:pt idx="66">
                        <c:v>13520</c:v>
                      </c:pt>
                      <c:pt idx="67">
                        <c:v>13520</c:v>
                      </c:pt>
                      <c:pt idx="68">
                        <c:v>17900</c:v>
                      </c:pt>
                      <c:pt idx="69">
                        <c:v>17900</c:v>
                      </c:pt>
                      <c:pt idx="70">
                        <c:v>17900</c:v>
                      </c:pt>
                      <c:pt idx="71">
                        <c:v>17900</c:v>
                      </c:pt>
                      <c:pt idx="72">
                        <c:v>17900</c:v>
                      </c:pt>
                      <c:pt idx="73">
                        <c:v>17900</c:v>
                      </c:pt>
                      <c:pt idx="74">
                        <c:v>17900</c:v>
                      </c:pt>
                      <c:pt idx="75">
                        <c:v>17900</c:v>
                      </c:pt>
                      <c:pt idx="76">
                        <c:v>17900</c:v>
                      </c:pt>
                      <c:pt idx="77">
                        <c:v>17900</c:v>
                      </c:pt>
                      <c:pt idx="78">
                        <c:v>16440</c:v>
                      </c:pt>
                      <c:pt idx="79">
                        <c:v>16440</c:v>
                      </c:pt>
                      <c:pt idx="80">
                        <c:v>16440</c:v>
                      </c:pt>
                      <c:pt idx="81">
                        <c:v>16440</c:v>
                      </c:pt>
                      <c:pt idx="82">
                        <c:v>16440</c:v>
                      </c:pt>
                      <c:pt idx="83">
                        <c:v>17890</c:v>
                      </c:pt>
                      <c:pt idx="84">
                        <c:v>17890</c:v>
                      </c:pt>
                      <c:pt idx="85">
                        <c:v>17890</c:v>
                      </c:pt>
                      <c:pt idx="86">
                        <c:v>17890</c:v>
                      </c:pt>
                      <c:pt idx="87">
                        <c:v>17890</c:v>
                      </c:pt>
                      <c:pt idx="88">
                        <c:v>17590</c:v>
                      </c:pt>
                      <c:pt idx="89">
                        <c:v>17590</c:v>
                      </c:pt>
                      <c:pt idx="90">
                        <c:v>17590</c:v>
                      </c:pt>
                      <c:pt idx="91">
                        <c:v>17590</c:v>
                      </c:pt>
                      <c:pt idx="92">
                        <c:v>16050</c:v>
                      </c:pt>
                      <c:pt idx="93">
                        <c:v>16050</c:v>
                      </c:pt>
                      <c:pt idx="94">
                        <c:v>16050</c:v>
                      </c:pt>
                      <c:pt idx="95">
                        <c:v>16050</c:v>
                      </c:pt>
                      <c:pt idx="96">
                        <c:v>16050</c:v>
                      </c:pt>
                      <c:pt idx="97">
                        <c:v>18040</c:v>
                      </c:pt>
                      <c:pt idx="98">
                        <c:v>18040</c:v>
                      </c:pt>
                      <c:pt idx="99">
                        <c:v>18040</c:v>
                      </c:pt>
                      <c:pt idx="100">
                        <c:v>15100</c:v>
                      </c:pt>
                      <c:pt idx="101">
                        <c:v>15100</c:v>
                      </c:pt>
                      <c:pt idx="102">
                        <c:v>15100</c:v>
                      </c:pt>
                      <c:pt idx="103">
                        <c:v>13480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EB-4155-B071-A22B604296D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3.81</c:v>
                      </c:pt>
                      <c:pt idx="1">
                        <c:v>3.81</c:v>
                      </c:pt>
                      <c:pt idx="2">
                        <c:v>3.81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4.05</c:v>
                      </c:pt>
                      <c:pt idx="10">
                        <c:v>4.05</c:v>
                      </c:pt>
                      <c:pt idx="11">
                        <c:v>4.05</c:v>
                      </c:pt>
                      <c:pt idx="12">
                        <c:v>4.07</c:v>
                      </c:pt>
                      <c:pt idx="13">
                        <c:v>4.07</c:v>
                      </c:pt>
                      <c:pt idx="14">
                        <c:v>4.07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4.07</c:v>
                      </c:pt>
                      <c:pt idx="22">
                        <c:v>4.07</c:v>
                      </c:pt>
                      <c:pt idx="23">
                        <c:v>4.07</c:v>
                      </c:pt>
                      <c:pt idx="24">
                        <c:v>4.07</c:v>
                      </c:pt>
                      <c:pt idx="25">
                        <c:v>4.07</c:v>
                      </c:pt>
                      <c:pt idx="26">
                        <c:v>4.07</c:v>
                      </c:pt>
                      <c:pt idx="27">
                        <c:v>4.04</c:v>
                      </c:pt>
                      <c:pt idx="28">
                        <c:v>4.04</c:v>
                      </c:pt>
                      <c:pt idx="29">
                        <c:v>4.04</c:v>
                      </c:pt>
                      <c:pt idx="30">
                        <c:v>3.99</c:v>
                      </c:pt>
                      <c:pt idx="31">
                        <c:v>3.99</c:v>
                      </c:pt>
                      <c:pt idx="32">
                        <c:v>3.99</c:v>
                      </c:pt>
                      <c:pt idx="33">
                        <c:v>3.99</c:v>
                      </c:pt>
                      <c:pt idx="34">
                        <c:v>3.99</c:v>
                      </c:pt>
                      <c:pt idx="35">
                        <c:v>3.99</c:v>
                      </c:pt>
                      <c:pt idx="36">
                        <c:v>3.99</c:v>
                      </c:pt>
                      <c:pt idx="37">
                        <c:v>4.05</c:v>
                      </c:pt>
                      <c:pt idx="38">
                        <c:v>4.05</c:v>
                      </c:pt>
                      <c:pt idx="39">
                        <c:v>4.05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3.92</c:v>
                      </c:pt>
                      <c:pt idx="48">
                        <c:v>3.92</c:v>
                      </c:pt>
                      <c:pt idx="49">
                        <c:v>3.92</c:v>
                      </c:pt>
                      <c:pt idx="50">
                        <c:v>3.92</c:v>
                      </c:pt>
                      <c:pt idx="51">
                        <c:v>3.92</c:v>
                      </c:pt>
                      <c:pt idx="52">
                        <c:v>3.92</c:v>
                      </c:pt>
                      <c:pt idx="53">
                        <c:v>3.92</c:v>
                      </c:pt>
                      <c:pt idx="54">
                        <c:v>3.92</c:v>
                      </c:pt>
                      <c:pt idx="55">
                        <c:v>3.92</c:v>
                      </c:pt>
                      <c:pt idx="56">
                        <c:v>3.92</c:v>
                      </c:pt>
                      <c:pt idx="57">
                        <c:v>3.92</c:v>
                      </c:pt>
                      <c:pt idx="58">
                        <c:v>3.92</c:v>
                      </c:pt>
                      <c:pt idx="59">
                        <c:v>3.92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4.05</c:v>
                      </c:pt>
                      <c:pt idx="65">
                        <c:v>4.05</c:v>
                      </c:pt>
                      <c:pt idx="66">
                        <c:v>4.05</c:v>
                      </c:pt>
                      <c:pt idx="67">
                        <c:v>4.05</c:v>
                      </c:pt>
                      <c:pt idx="68">
                        <c:v>4.0599999999999996</c:v>
                      </c:pt>
                      <c:pt idx="69">
                        <c:v>4.0599999999999996</c:v>
                      </c:pt>
                      <c:pt idx="70">
                        <c:v>4.0599999999999996</c:v>
                      </c:pt>
                      <c:pt idx="71">
                        <c:v>4.0599999999999996</c:v>
                      </c:pt>
                      <c:pt idx="72">
                        <c:v>4.0599999999999996</c:v>
                      </c:pt>
                      <c:pt idx="73">
                        <c:v>4.0599999999999996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4.0599999999999996</c:v>
                      </c:pt>
                      <c:pt idx="78">
                        <c:v>4.0599999999999996</c:v>
                      </c:pt>
                      <c:pt idx="79">
                        <c:v>4.0599999999999996</c:v>
                      </c:pt>
                      <c:pt idx="80">
                        <c:v>4.0599999999999996</c:v>
                      </c:pt>
                      <c:pt idx="81">
                        <c:v>4.0599999999999996</c:v>
                      </c:pt>
                      <c:pt idx="82">
                        <c:v>4.0599999999999996</c:v>
                      </c:pt>
                      <c:pt idx="83">
                        <c:v>4.03</c:v>
                      </c:pt>
                      <c:pt idx="84">
                        <c:v>4.03</c:v>
                      </c:pt>
                      <c:pt idx="85">
                        <c:v>4.03</c:v>
                      </c:pt>
                      <c:pt idx="86">
                        <c:v>4.03</c:v>
                      </c:pt>
                      <c:pt idx="87">
                        <c:v>4.03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4.04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4.05</c:v>
                      </c:pt>
                      <c:pt idx="100">
                        <c:v>3.91</c:v>
                      </c:pt>
                      <c:pt idx="101">
                        <c:v>3.91</c:v>
                      </c:pt>
                      <c:pt idx="102">
                        <c:v>3.91</c:v>
                      </c:pt>
                      <c:pt idx="103">
                        <c:v>4.07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EB-4155-B071-A22B604296D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'#6'!$F$1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'#6'!$A$2:$A$105</c:f>
              <c:numCache>
                <c:formatCode>General</c:formatCode>
                <c:ptCount val="10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</c:numCache>
            </c:numRef>
          </c:cat>
          <c:val>
            <c:numRef>
              <c:f>'#6'!$F$2:$F$105</c:f>
              <c:numCache>
                <c:formatCode>General</c:formatCode>
                <c:ptCount val="104"/>
                <c:pt idx="0">
                  <c:v>2958</c:v>
                </c:pt>
                <c:pt idx="1">
                  <c:v>2958</c:v>
                </c:pt>
                <c:pt idx="2">
                  <c:v>2958</c:v>
                </c:pt>
                <c:pt idx="3">
                  <c:v>3396</c:v>
                </c:pt>
                <c:pt idx="4">
                  <c:v>3396</c:v>
                </c:pt>
                <c:pt idx="5">
                  <c:v>3396</c:v>
                </c:pt>
                <c:pt idx="6">
                  <c:v>3396</c:v>
                </c:pt>
                <c:pt idx="7">
                  <c:v>3396</c:v>
                </c:pt>
                <c:pt idx="8">
                  <c:v>3396</c:v>
                </c:pt>
                <c:pt idx="9">
                  <c:v>2927</c:v>
                </c:pt>
                <c:pt idx="10">
                  <c:v>2927</c:v>
                </c:pt>
                <c:pt idx="11">
                  <c:v>2927</c:v>
                </c:pt>
                <c:pt idx="12">
                  <c:v>2521</c:v>
                </c:pt>
                <c:pt idx="13">
                  <c:v>2521</c:v>
                </c:pt>
                <c:pt idx="14">
                  <c:v>2521</c:v>
                </c:pt>
                <c:pt idx="15">
                  <c:v>2437</c:v>
                </c:pt>
                <c:pt idx="16">
                  <c:v>2437</c:v>
                </c:pt>
                <c:pt idx="17">
                  <c:v>2437</c:v>
                </c:pt>
                <c:pt idx="18">
                  <c:v>2437</c:v>
                </c:pt>
                <c:pt idx="19">
                  <c:v>2437</c:v>
                </c:pt>
                <c:pt idx="20">
                  <c:v>2437</c:v>
                </c:pt>
                <c:pt idx="21">
                  <c:v>2437</c:v>
                </c:pt>
                <c:pt idx="22">
                  <c:v>2437</c:v>
                </c:pt>
                <c:pt idx="23">
                  <c:v>2437</c:v>
                </c:pt>
                <c:pt idx="24">
                  <c:v>2437</c:v>
                </c:pt>
                <c:pt idx="25">
                  <c:v>2437</c:v>
                </c:pt>
                <c:pt idx="26">
                  <c:v>2437</c:v>
                </c:pt>
                <c:pt idx="27">
                  <c:v>3215</c:v>
                </c:pt>
                <c:pt idx="28">
                  <c:v>3215</c:v>
                </c:pt>
                <c:pt idx="29">
                  <c:v>3215</c:v>
                </c:pt>
                <c:pt idx="30">
                  <c:v>2638</c:v>
                </c:pt>
                <c:pt idx="31">
                  <c:v>2638</c:v>
                </c:pt>
                <c:pt idx="32">
                  <c:v>2638</c:v>
                </c:pt>
                <c:pt idx="33">
                  <c:v>2638</c:v>
                </c:pt>
                <c:pt idx="34">
                  <c:v>2606</c:v>
                </c:pt>
                <c:pt idx="35">
                  <c:v>2606</c:v>
                </c:pt>
                <c:pt idx="36">
                  <c:v>2606</c:v>
                </c:pt>
                <c:pt idx="37">
                  <c:v>2724</c:v>
                </c:pt>
                <c:pt idx="38">
                  <c:v>2724</c:v>
                </c:pt>
                <c:pt idx="39">
                  <c:v>2724</c:v>
                </c:pt>
                <c:pt idx="40">
                  <c:v>2724</c:v>
                </c:pt>
                <c:pt idx="41">
                  <c:v>2724</c:v>
                </c:pt>
                <c:pt idx="42">
                  <c:v>2724</c:v>
                </c:pt>
                <c:pt idx="43">
                  <c:v>2724</c:v>
                </c:pt>
                <c:pt idx="44">
                  <c:v>2485</c:v>
                </c:pt>
                <c:pt idx="45">
                  <c:v>2485</c:v>
                </c:pt>
                <c:pt idx="46">
                  <c:v>2485</c:v>
                </c:pt>
                <c:pt idx="47">
                  <c:v>2505</c:v>
                </c:pt>
                <c:pt idx="48">
                  <c:v>2505</c:v>
                </c:pt>
                <c:pt idx="49">
                  <c:v>2505</c:v>
                </c:pt>
                <c:pt idx="50">
                  <c:v>2505</c:v>
                </c:pt>
                <c:pt idx="51">
                  <c:v>2505</c:v>
                </c:pt>
                <c:pt idx="52">
                  <c:v>2505</c:v>
                </c:pt>
                <c:pt idx="53">
                  <c:v>2729</c:v>
                </c:pt>
                <c:pt idx="54">
                  <c:v>2729</c:v>
                </c:pt>
                <c:pt idx="55">
                  <c:v>2729</c:v>
                </c:pt>
                <c:pt idx="56">
                  <c:v>2729</c:v>
                </c:pt>
                <c:pt idx="57">
                  <c:v>2729</c:v>
                </c:pt>
                <c:pt idx="58">
                  <c:v>2729</c:v>
                </c:pt>
                <c:pt idx="59">
                  <c:v>2729</c:v>
                </c:pt>
                <c:pt idx="60">
                  <c:v>2233</c:v>
                </c:pt>
                <c:pt idx="61">
                  <c:v>2233</c:v>
                </c:pt>
                <c:pt idx="62">
                  <c:v>2233</c:v>
                </c:pt>
                <c:pt idx="63">
                  <c:v>2233</c:v>
                </c:pt>
                <c:pt idx="64">
                  <c:v>1805</c:v>
                </c:pt>
                <c:pt idx="65">
                  <c:v>1805</c:v>
                </c:pt>
                <c:pt idx="66">
                  <c:v>1805</c:v>
                </c:pt>
                <c:pt idx="67">
                  <c:v>1805</c:v>
                </c:pt>
                <c:pt idx="68">
                  <c:v>2834</c:v>
                </c:pt>
                <c:pt idx="69">
                  <c:v>2834</c:v>
                </c:pt>
                <c:pt idx="70">
                  <c:v>2834</c:v>
                </c:pt>
                <c:pt idx="71">
                  <c:v>2834</c:v>
                </c:pt>
                <c:pt idx="72">
                  <c:v>2834</c:v>
                </c:pt>
                <c:pt idx="73">
                  <c:v>2834</c:v>
                </c:pt>
                <c:pt idx="74">
                  <c:v>2834</c:v>
                </c:pt>
                <c:pt idx="75">
                  <c:v>2834</c:v>
                </c:pt>
                <c:pt idx="76">
                  <c:v>2834</c:v>
                </c:pt>
                <c:pt idx="77">
                  <c:v>2834</c:v>
                </c:pt>
                <c:pt idx="78">
                  <c:v>2624</c:v>
                </c:pt>
                <c:pt idx="79">
                  <c:v>2624</c:v>
                </c:pt>
                <c:pt idx="80">
                  <c:v>2624</c:v>
                </c:pt>
                <c:pt idx="81">
                  <c:v>2624</c:v>
                </c:pt>
                <c:pt idx="82">
                  <c:v>2624</c:v>
                </c:pt>
                <c:pt idx="83">
                  <c:v>2420</c:v>
                </c:pt>
                <c:pt idx="84">
                  <c:v>2420</c:v>
                </c:pt>
                <c:pt idx="85">
                  <c:v>2420</c:v>
                </c:pt>
                <c:pt idx="86">
                  <c:v>2420</c:v>
                </c:pt>
                <c:pt idx="87">
                  <c:v>2420</c:v>
                </c:pt>
                <c:pt idx="88">
                  <c:v>2778</c:v>
                </c:pt>
                <c:pt idx="89">
                  <c:v>2778</c:v>
                </c:pt>
                <c:pt idx="90">
                  <c:v>2778</c:v>
                </c:pt>
                <c:pt idx="91">
                  <c:v>2778</c:v>
                </c:pt>
                <c:pt idx="92">
                  <c:v>2483</c:v>
                </c:pt>
                <c:pt idx="93">
                  <c:v>2483</c:v>
                </c:pt>
                <c:pt idx="94">
                  <c:v>2483</c:v>
                </c:pt>
                <c:pt idx="95">
                  <c:v>2483</c:v>
                </c:pt>
                <c:pt idx="96">
                  <c:v>2483</c:v>
                </c:pt>
                <c:pt idx="97">
                  <c:v>3226</c:v>
                </c:pt>
                <c:pt idx="98">
                  <c:v>3226</c:v>
                </c:pt>
                <c:pt idx="99">
                  <c:v>3226</c:v>
                </c:pt>
                <c:pt idx="100">
                  <c:v>2527</c:v>
                </c:pt>
                <c:pt idx="101">
                  <c:v>2527</c:v>
                </c:pt>
                <c:pt idx="102">
                  <c:v>2527</c:v>
                </c:pt>
                <c:pt idx="103">
                  <c:v>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B-4155-B071-A22B6042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'#6'!$D$1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'#6'!$A$2:$A$135</c:f>
              <c:strCache>
                <c:ptCount val="13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  <c:pt idx="104">
                  <c:v>5197</c:v>
                </c:pt>
                <c:pt idx="105">
                  <c:v>5198</c:v>
                </c:pt>
                <c:pt idx="106">
                  <c:v>5199</c:v>
                </c:pt>
                <c:pt idx="107">
                  <c:v>5200</c:v>
                </c:pt>
                <c:pt idx="108">
                  <c:v>5201</c:v>
                </c:pt>
                <c:pt idx="109">
                  <c:v>5202</c:v>
                </c:pt>
                <c:pt idx="110">
                  <c:v>5203</c:v>
                </c:pt>
                <c:pt idx="111">
                  <c:v>5204</c:v>
                </c:pt>
                <c:pt idx="112">
                  <c:v>5205</c:v>
                </c:pt>
                <c:pt idx="113">
                  <c:v>5206</c:v>
                </c:pt>
                <c:pt idx="114">
                  <c:v>5207</c:v>
                </c:pt>
                <c:pt idx="115">
                  <c:v>5208</c:v>
                </c:pt>
                <c:pt idx="116">
                  <c:v>5209</c:v>
                </c:pt>
                <c:pt idx="119">
                  <c:v>Dyn. Young's Mod. (GPa) vs Cutter Torque (kN.m</c:v>
                </c:pt>
                <c:pt idx="121">
                  <c:v>Velocity P (m/s) vs Cutter Torque (kN.m) </c:v>
                </c:pt>
                <c:pt idx="123">
                  <c:v>Dyn. Young's Mod. (GPa) vs Penetration Rate (mm/min) </c:v>
                </c:pt>
                <c:pt idx="125">
                  <c:v>Velocity P (m/s) vs Penetration Rate (mm/min) </c:v>
                </c:pt>
                <c:pt idx="127">
                  <c:v>Velocity P (m/s) vs Thrust Load (kN)</c:v>
                </c:pt>
                <c:pt idx="129">
                  <c:v>Dyn. Young's Mod. (GPa) vs Thrust Load (kN)) </c:v>
                </c:pt>
                <c:pt idx="131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'#6'!$D$2:$D$105</c:f>
              <c:numCache>
                <c:formatCode>General</c:formatCode>
                <c:ptCount val="104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81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C-445D-9955-08629757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'#6'!$B$1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'#6'!$B$2:$B$105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5761</c:v>
                      </c:pt>
                      <c:pt idx="1">
                        <c:v>5761</c:v>
                      </c:pt>
                      <c:pt idx="2">
                        <c:v>5761</c:v>
                      </c:pt>
                      <c:pt idx="3">
                        <c:v>5761</c:v>
                      </c:pt>
                      <c:pt idx="4">
                        <c:v>5761</c:v>
                      </c:pt>
                      <c:pt idx="5">
                        <c:v>5761</c:v>
                      </c:pt>
                      <c:pt idx="6">
                        <c:v>5521</c:v>
                      </c:pt>
                      <c:pt idx="7">
                        <c:v>5521</c:v>
                      </c:pt>
                      <c:pt idx="8">
                        <c:v>5521</c:v>
                      </c:pt>
                      <c:pt idx="9">
                        <c:v>5521</c:v>
                      </c:pt>
                      <c:pt idx="10">
                        <c:v>5521</c:v>
                      </c:pt>
                      <c:pt idx="11">
                        <c:v>5521</c:v>
                      </c:pt>
                      <c:pt idx="12">
                        <c:v>6032</c:v>
                      </c:pt>
                      <c:pt idx="13">
                        <c:v>6022</c:v>
                      </c:pt>
                      <c:pt idx="14">
                        <c:v>6022</c:v>
                      </c:pt>
                      <c:pt idx="15">
                        <c:v>6022</c:v>
                      </c:pt>
                      <c:pt idx="16">
                        <c:v>6022</c:v>
                      </c:pt>
                      <c:pt idx="17">
                        <c:v>6022</c:v>
                      </c:pt>
                      <c:pt idx="18">
                        <c:v>6022</c:v>
                      </c:pt>
                      <c:pt idx="19">
                        <c:v>5572</c:v>
                      </c:pt>
                      <c:pt idx="20">
                        <c:v>5572</c:v>
                      </c:pt>
                      <c:pt idx="21">
                        <c:v>5572</c:v>
                      </c:pt>
                      <c:pt idx="22">
                        <c:v>5572</c:v>
                      </c:pt>
                      <c:pt idx="23">
                        <c:v>5430</c:v>
                      </c:pt>
                      <c:pt idx="24">
                        <c:v>5430</c:v>
                      </c:pt>
                      <c:pt idx="25">
                        <c:v>5430</c:v>
                      </c:pt>
                      <c:pt idx="26">
                        <c:v>5430</c:v>
                      </c:pt>
                      <c:pt idx="27">
                        <c:v>5430</c:v>
                      </c:pt>
                      <c:pt idx="28">
                        <c:v>5430</c:v>
                      </c:pt>
                      <c:pt idx="29">
                        <c:v>5430</c:v>
                      </c:pt>
                      <c:pt idx="30">
                        <c:v>5430</c:v>
                      </c:pt>
                      <c:pt idx="31">
                        <c:v>5430</c:v>
                      </c:pt>
                      <c:pt idx="32">
                        <c:v>5819</c:v>
                      </c:pt>
                      <c:pt idx="33">
                        <c:v>5819</c:v>
                      </c:pt>
                      <c:pt idx="34">
                        <c:v>5819</c:v>
                      </c:pt>
                      <c:pt idx="35">
                        <c:v>5819</c:v>
                      </c:pt>
                      <c:pt idx="36">
                        <c:v>5819</c:v>
                      </c:pt>
                      <c:pt idx="37">
                        <c:v>5677</c:v>
                      </c:pt>
                      <c:pt idx="38">
                        <c:v>5677</c:v>
                      </c:pt>
                      <c:pt idx="39">
                        <c:v>5677</c:v>
                      </c:pt>
                      <c:pt idx="40">
                        <c:v>5677</c:v>
                      </c:pt>
                      <c:pt idx="41">
                        <c:v>5533</c:v>
                      </c:pt>
                      <c:pt idx="42">
                        <c:v>5533</c:v>
                      </c:pt>
                      <c:pt idx="43">
                        <c:v>5533</c:v>
                      </c:pt>
                      <c:pt idx="44">
                        <c:v>5533</c:v>
                      </c:pt>
                      <c:pt idx="45">
                        <c:v>5577</c:v>
                      </c:pt>
                      <c:pt idx="46">
                        <c:v>5577</c:v>
                      </c:pt>
                      <c:pt idx="47">
                        <c:v>5577</c:v>
                      </c:pt>
                      <c:pt idx="48">
                        <c:v>5577</c:v>
                      </c:pt>
                      <c:pt idx="49">
                        <c:v>5799</c:v>
                      </c:pt>
                      <c:pt idx="50">
                        <c:v>5799</c:v>
                      </c:pt>
                      <c:pt idx="51">
                        <c:v>5799</c:v>
                      </c:pt>
                      <c:pt idx="52">
                        <c:v>5799</c:v>
                      </c:pt>
                      <c:pt idx="53">
                        <c:v>5799</c:v>
                      </c:pt>
                      <c:pt idx="54">
                        <c:v>5799</c:v>
                      </c:pt>
                      <c:pt idx="55">
                        <c:v>5799</c:v>
                      </c:pt>
                      <c:pt idx="56">
                        <c:v>5799</c:v>
                      </c:pt>
                      <c:pt idx="57">
                        <c:v>5799</c:v>
                      </c:pt>
                      <c:pt idx="58">
                        <c:v>5799</c:v>
                      </c:pt>
                      <c:pt idx="59">
                        <c:v>5799</c:v>
                      </c:pt>
                      <c:pt idx="60">
                        <c:v>5799</c:v>
                      </c:pt>
                      <c:pt idx="61">
                        <c:v>5799</c:v>
                      </c:pt>
                      <c:pt idx="62">
                        <c:v>5799</c:v>
                      </c:pt>
                      <c:pt idx="63">
                        <c:v>5884</c:v>
                      </c:pt>
                      <c:pt idx="64">
                        <c:v>5884</c:v>
                      </c:pt>
                      <c:pt idx="65">
                        <c:v>5884</c:v>
                      </c:pt>
                      <c:pt idx="66">
                        <c:v>5884</c:v>
                      </c:pt>
                      <c:pt idx="67">
                        <c:v>5753</c:v>
                      </c:pt>
                      <c:pt idx="68">
                        <c:v>5753</c:v>
                      </c:pt>
                      <c:pt idx="69">
                        <c:v>5714</c:v>
                      </c:pt>
                      <c:pt idx="70">
                        <c:v>5714</c:v>
                      </c:pt>
                      <c:pt idx="71">
                        <c:v>5652</c:v>
                      </c:pt>
                      <c:pt idx="72">
                        <c:v>5652</c:v>
                      </c:pt>
                      <c:pt idx="73">
                        <c:v>5652</c:v>
                      </c:pt>
                      <c:pt idx="74">
                        <c:v>5652</c:v>
                      </c:pt>
                      <c:pt idx="75">
                        <c:v>5652</c:v>
                      </c:pt>
                      <c:pt idx="76">
                        <c:v>5652</c:v>
                      </c:pt>
                      <c:pt idx="77">
                        <c:v>5652</c:v>
                      </c:pt>
                      <c:pt idx="78">
                        <c:v>5984</c:v>
                      </c:pt>
                      <c:pt idx="79">
                        <c:v>5984</c:v>
                      </c:pt>
                      <c:pt idx="80">
                        <c:v>5984</c:v>
                      </c:pt>
                      <c:pt idx="81">
                        <c:v>5984</c:v>
                      </c:pt>
                      <c:pt idx="82">
                        <c:v>5984</c:v>
                      </c:pt>
                      <c:pt idx="83">
                        <c:v>5984</c:v>
                      </c:pt>
                      <c:pt idx="84">
                        <c:v>5984</c:v>
                      </c:pt>
                      <c:pt idx="85">
                        <c:v>5984</c:v>
                      </c:pt>
                      <c:pt idx="86">
                        <c:v>5984</c:v>
                      </c:pt>
                      <c:pt idx="87">
                        <c:v>5671</c:v>
                      </c:pt>
                      <c:pt idx="88">
                        <c:v>5671</c:v>
                      </c:pt>
                      <c:pt idx="89">
                        <c:v>5671</c:v>
                      </c:pt>
                      <c:pt idx="90">
                        <c:v>5671</c:v>
                      </c:pt>
                      <c:pt idx="91">
                        <c:v>5671</c:v>
                      </c:pt>
                      <c:pt idx="92">
                        <c:v>5555</c:v>
                      </c:pt>
                      <c:pt idx="93">
                        <c:v>5555</c:v>
                      </c:pt>
                      <c:pt idx="94">
                        <c:v>5555</c:v>
                      </c:pt>
                      <c:pt idx="95">
                        <c:v>5555</c:v>
                      </c:pt>
                      <c:pt idx="96">
                        <c:v>5555</c:v>
                      </c:pt>
                      <c:pt idx="97">
                        <c:v>5555</c:v>
                      </c:pt>
                      <c:pt idx="98">
                        <c:v>5555</c:v>
                      </c:pt>
                      <c:pt idx="99">
                        <c:v>5555</c:v>
                      </c:pt>
                      <c:pt idx="100">
                        <c:v>5806</c:v>
                      </c:pt>
                      <c:pt idx="101">
                        <c:v>5806</c:v>
                      </c:pt>
                      <c:pt idx="102">
                        <c:v>5806</c:v>
                      </c:pt>
                      <c:pt idx="103">
                        <c:v>5806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54C-445D-9955-086297575C1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17910</c:v>
                      </c:pt>
                      <c:pt idx="1">
                        <c:v>17910</c:v>
                      </c:pt>
                      <c:pt idx="2">
                        <c:v>17910</c:v>
                      </c:pt>
                      <c:pt idx="3">
                        <c:v>18540</c:v>
                      </c:pt>
                      <c:pt idx="4">
                        <c:v>18540</c:v>
                      </c:pt>
                      <c:pt idx="5">
                        <c:v>18540</c:v>
                      </c:pt>
                      <c:pt idx="6">
                        <c:v>18540</c:v>
                      </c:pt>
                      <c:pt idx="7">
                        <c:v>18540</c:v>
                      </c:pt>
                      <c:pt idx="8">
                        <c:v>18540</c:v>
                      </c:pt>
                      <c:pt idx="9">
                        <c:v>17140</c:v>
                      </c:pt>
                      <c:pt idx="10">
                        <c:v>17140</c:v>
                      </c:pt>
                      <c:pt idx="11">
                        <c:v>17140</c:v>
                      </c:pt>
                      <c:pt idx="12">
                        <c:v>16210</c:v>
                      </c:pt>
                      <c:pt idx="13">
                        <c:v>16210</c:v>
                      </c:pt>
                      <c:pt idx="14">
                        <c:v>16210</c:v>
                      </c:pt>
                      <c:pt idx="15">
                        <c:v>16390</c:v>
                      </c:pt>
                      <c:pt idx="16">
                        <c:v>16390</c:v>
                      </c:pt>
                      <c:pt idx="17">
                        <c:v>16390</c:v>
                      </c:pt>
                      <c:pt idx="18">
                        <c:v>16390</c:v>
                      </c:pt>
                      <c:pt idx="19">
                        <c:v>16390</c:v>
                      </c:pt>
                      <c:pt idx="20">
                        <c:v>16390</c:v>
                      </c:pt>
                      <c:pt idx="21">
                        <c:v>16390</c:v>
                      </c:pt>
                      <c:pt idx="22">
                        <c:v>16390</c:v>
                      </c:pt>
                      <c:pt idx="23">
                        <c:v>16390</c:v>
                      </c:pt>
                      <c:pt idx="24">
                        <c:v>16390</c:v>
                      </c:pt>
                      <c:pt idx="25">
                        <c:v>16390</c:v>
                      </c:pt>
                      <c:pt idx="26">
                        <c:v>16390</c:v>
                      </c:pt>
                      <c:pt idx="27">
                        <c:v>18030</c:v>
                      </c:pt>
                      <c:pt idx="28">
                        <c:v>18030</c:v>
                      </c:pt>
                      <c:pt idx="29">
                        <c:v>18030</c:v>
                      </c:pt>
                      <c:pt idx="30">
                        <c:v>16010</c:v>
                      </c:pt>
                      <c:pt idx="31">
                        <c:v>16010</c:v>
                      </c:pt>
                      <c:pt idx="32">
                        <c:v>16010</c:v>
                      </c:pt>
                      <c:pt idx="33">
                        <c:v>16010</c:v>
                      </c:pt>
                      <c:pt idx="34">
                        <c:v>16320</c:v>
                      </c:pt>
                      <c:pt idx="35">
                        <c:v>16320</c:v>
                      </c:pt>
                      <c:pt idx="36">
                        <c:v>16320</c:v>
                      </c:pt>
                      <c:pt idx="37">
                        <c:v>15750</c:v>
                      </c:pt>
                      <c:pt idx="38">
                        <c:v>15750</c:v>
                      </c:pt>
                      <c:pt idx="39">
                        <c:v>15750</c:v>
                      </c:pt>
                      <c:pt idx="40">
                        <c:v>15750</c:v>
                      </c:pt>
                      <c:pt idx="41">
                        <c:v>15750</c:v>
                      </c:pt>
                      <c:pt idx="42">
                        <c:v>15750</c:v>
                      </c:pt>
                      <c:pt idx="43">
                        <c:v>15750</c:v>
                      </c:pt>
                      <c:pt idx="44">
                        <c:v>12960</c:v>
                      </c:pt>
                      <c:pt idx="45">
                        <c:v>12960</c:v>
                      </c:pt>
                      <c:pt idx="46">
                        <c:v>12960</c:v>
                      </c:pt>
                      <c:pt idx="47">
                        <c:v>15180</c:v>
                      </c:pt>
                      <c:pt idx="48">
                        <c:v>15180</c:v>
                      </c:pt>
                      <c:pt idx="49">
                        <c:v>15180</c:v>
                      </c:pt>
                      <c:pt idx="50">
                        <c:v>15180</c:v>
                      </c:pt>
                      <c:pt idx="51">
                        <c:v>15180</c:v>
                      </c:pt>
                      <c:pt idx="52">
                        <c:v>15180</c:v>
                      </c:pt>
                      <c:pt idx="53">
                        <c:v>15060</c:v>
                      </c:pt>
                      <c:pt idx="54">
                        <c:v>15060</c:v>
                      </c:pt>
                      <c:pt idx="55">
                        <c:v>15060</c:v>
                      </c:pt>
                      <c:pt idx="56">
                        <c:v>15060</c:v>
                      </c:pt>
                      <c:pt idx="57">
                        <c:v>15060</c:v>
                      </c:pt>
                      <c:pt idx="58">
                        <c:v>15060</c:v>
                      </c:pt>
                      <c:pt idx="59">
                        <c:v>15060</c:v>
                      </c:pt>
                      <c:pt idx="60">
                        <c:v>16040</c:v>
                      </c:pt>
                      <c:pt idx="61">
                        <c:v>16040</c:v>
                      </c:pt>
                      <c:pt idx="62">
                        <c:v>16040</c:v>
                      </c:pt>
                      <c:pt idx="63">
                        <c:v>16040</c:v>
                      </c:pt>
                      <c:pt idx="64">
                        <c:v>13520</c:v>
                      </c:pt>
                      <c:pt idx="65">
                        <c:v>13520</c:v>
                      </c:pt>
                      <c:pt idx="66">
                        <c:v>13520</c:v>
                      </c:pt>
                      <c:pt idx="67">
                        <c:v>13520</c:v>
                      </c:pt>
                      <c:pt idx="68">
                        <c:v>17900</c:v>
                      </c:pt>
                      <c:pt idx="69">
                        <c:v>17900</c:v>
                      </c:pt>
                      <c:pt idx="70">
                        <c:v>17900</c:v>
                      </c:pt>
                      <c:pt idx="71">
                        <c:v>17900</c:v>
                      </c:pt>
                      <c:pt idx="72">
                        <c:v>17900</c:v>
                      </c:pt>
                      <c:pt idx="73">
                        <c:v>17900</c:v>
                      </c:pt>
                      <c:pt idx="74">
                        <c:v>17900</c:v>
                      </c:pt>
                      <c:pt idx="75">
                        <c:v>17900</c:v>
                      </c:pt>
                      <c:pt idx="76">
                        <c:v>17900</c:v>
                      </c:pt>
                      <c:pt idx="77">
                        <c:v>17900</c:v>
                      </c:pt>
                      <c:pt idx="78">
                        <c:v>16440</c:v>
                      </c:pt>
                      <c:pt idx="79">
                        <c:v>16440</c:v>
                      </c:pt>
                      <c:pt idx="80">
                        <c:v>16440</c:v>
                      </c:pt>
                      <c:pt idx="81">
                        <c:v>16440</c:v>
                      </c:pt>
                      <c:pt idx="82">
                        <c:v>16440</c:v>
                      </c:pt>
                      <c:pt idx="83">
                        <c:v>17890</c:v>
                      </c:pt>
                      <c:pt idx="84">
                        <c:v>17890</c:v>
                      </c:pt>
                      <c:pt idx="85">
                        <c:v>17890</c:v>
                      </c:pt>
                      <c:pt idx="86">
                        <c:v>17890</c:v>
                      </c:pt>
                      <c:pt idx="87">
                        <c:v>17890</c:v>
                      </c:pt>
                      <c:pt idx="88">
                        <c:v>17590</c:v>
                      </c:pt>
                      <c:pt idx="89">
                        <c:v>17590</c:v>
                      </c:pt>
                      <c:pt idx="90">
                        <c:v>17590</c:v>
                      </c:pt>
                      <c:pt idx="91">
                        <c:v>17590</c:v>
                      </c:pt>
                      <c:pt idx="92">
                        <c:v>16050</c:v>
                      </c:pt>
                      <c:pt idx="93">
                        <c:v>16050</c:v>
                      </c:pt>
                      <c:pt idx="94">
                        <c:v>16050</c:v>
                      </c:pt>
                      <c:pt idx="95">
                        <c:v>16050</c:v>
                      </c:pt>
                      <c:pt idx="96">
                        <c:v>16050</c:v>
                      </c:pt>
                      <c:pt idx="97">
                        <c:v>18040</c:v>
                      </c:pt>
                      <c:pt idx="98">
                        <c:v>18040</c:v>
                      </c:pt>
                      <c:pt idx="99">
                        <c:v>18040</c:v>
                      </c:pt>
                      <c:pt idx="100">
                        <c:v>15100</c:v>
                      </c:pt>
                      <c:pt idx="101">
                        <c:v>15100</c:v>
                      </c:pt>
                      <c:pt idx="102">
                        <c:v>15100</c:v>
                      </c:pt>
                      <c:pt idx="103">
                        <c:v>13480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4C-445D-9955-086297575C1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'#6'!$A$2:$A$135</c15:sqref>
                        </c15:formulaRef>
                      </c:ext>
                    </c:extLst>
                    <c:strCache>
                      <c:ptCount val="13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  <c:pt idx="121">
                        <c:v>Velocity P (m/s) vs Cutter Torque (kN.m) </c:v>
                      </c:pt>
                      <c:pt idx="123">
                        <c:v>Dyn. Young's Mod. (GPa) vs Penetration Rate (mm/min) </c:v>
                      </c:pt>
                      <c:pt idx="125">
                        <c:v>Velocity P (m/s) vs Penetration Rate (mm/min) </c:v>
                      </c:pt>
                      <c:pt idx="127">
                        <c:v>Velocity P (m/s) vs Thrust Load (kN)</c:v>
                      </c:pt>
                      <c:pt idx="129">
                        <c:v>Dyn. Young's Mod. (GPa) vs Thrust Load (kN)) </c:v>
                      </c:pt>
                      <c:pt idx="131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3.81</c:v>
                      </c:pt>
                      <c:pt idx="1">
                        <c:v>3.81</c:v>
                      </c:pt>
                      <c:pt idx="2">
                        <c:v>3.81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4.05</c:v>
                      </c:pt>
                      <c:pt idx="10">
                        <c:v>4.05</c:v>
                      </c:pt>
                      <c:pt idx="11">
                        <c:v>4.05</c:v>
                      </c:pt>
                      <c:pt idx="12">
                        <c:v>4.07</c:v>
                      </c:pt>
                      <c:pt idx="13">
                        <c:v>4.07</c:v>
                      </c:pt>
                      <c:pt idx="14">
                        <c:v>4.07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4.07</c:v>
                      </c:pt>
                      <c:pt idx="22">
                        <c:v>4.07</c:v>
                      </c:pt>
                      <c:pt idx="23">
                        <c:v>4.07</c:v>
                      </c:pt>
                      <c:pt idx="24">
                        <c:v>4.07</c:v>
                      </c:pt>
                      <c:pt idx="25">
                        <c:v>4.07</c:v>
                      </c:pt>
                      <c:pt idx="26">
                        <c:v>4.07</c:v>
                      </c:pt>
                      <c:pt idx="27">
                        <c:v>4.04</c:v>
                      </c:pt>
                      <c:pt idx="28">
                        <c:v>4.04</c:v>
                      </c:pt>
                      <c:pt idx="29">
                        <c:v>4.04</c:v>
                      </c:pt>
                      <c:pt idx="30">
                        <c:v>3.99</c:v>
                      </c:pt>
                      <c:pt idx="31">
                        <c:v>3.99</c:v>
                      </c:pt>
                      <c:pt idx="32">
                        <c:v>3.99</c:v>
                      </c:pt>
                      <c:pt idx="33">
                        <c:v>3.99</c:v>
                      </c:pt>
                      <c:pt idx="34">
                        <c:v>3.99</c:v>
                      </c:pt>
                      <c:pt idx="35">
                        <c:v>3.99</c:v>
                      </c:pt>
                      <c:pt idx="36">
                        <c:v>3.99</c:v>
                      </c:pt>
                      <c:pt idx="37">
                        <c:v>4.05</c:v>
                      </c:pt>
                      <c:pt idx="38">
                        <c:v>4.05</c:v>
                      </c:pt>
                      <c:pt idx="39">
                        <c:v>4.05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3.92</c:v>
                      </c:pt>
                      <c:pt idx="48">
                        <c:v>3.92</c:v>
                      </c:pt>
                      <c:pt idx="49">
                        <c:v>3.92</c:v>
                      </c:pt>
                      <c:pt idx="50">
                        <c:v>3.92</c:v>
                      </c:pt>
                      <c:pt idx="51">
                        <c:v>3.92</c:v>
                      </c:pt>
                      <c:pt idx="52">
                        <c:v>3.92</c:v>
                      </c:pt>
                      <c:pt idx="53">
                        <c:v>3.92</c:v>
                      </c:pt>
                      <c:pt idx="54">
                        <c:v>3.92</c:v>
                      </c:pt>
                      <c:pt idx="55">
                        <c:v>3.92</c:v>
                      </c:pt>
                      <c:pt idx="56">
                        <c:v>3.92</c:v>
                      </c:pt>
                      <c:pt idx="57">
                        <c:v>3.92</c:v>
                      </c:pt>
                      <c:pt idx="58">
                        <c:v>3.92</c:v>
                      </c:pt>
                      <c:pt idx="59">
                        <c:v>3.92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4.05</c:v>
                      </c:pt>
                      <c:pt idx="65">
                        <c:v>4.05</c:v>
                      </c:pt>
                      <c:pt idx="66">
                        <c:v>4.05</c:v>
                      </c:pt>
                      <c:pt idx="67">
                        <c:v>4.05</c:v>
                      </c:pt>
                      <c:pt idx="68">
                        <c:v>4.0599999999999996</c:v>
                      </c:pt>
                      <c:pt idx="69">
                        <c:v>4.0599999999999996</c:v>
                      </c:pt>
                      <c:pt idx="70">
                        <c:v>4.0599999999999996</c:v>
                      </c:pt>
                      <c:pt idx="71">
                        <c:v>4.0599999999999996</c:v>
                      </c:pt>
                      <c:pt idx="72">
                        <c:v>4.0599999999999996</c:v>
                      </c:pt>
                      <c:pt idx="73">
                        <c:v>4.0599999999999996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4.0599999999999996</c:v>
                      </c:pt>
                      <c:pt idx="78">
                        <c:v>4.0599999999999996</c:v>
                      </c:pt>
                      <c:pt idx="79">
                        <c:v>4.0599999999999996</c:v>
                      </c:pt>
                      <c:pt idx="80">
                        <c:v>4.0599999999999996</c:v>
                      </c:pt>
                      <c:pt idx="81">
                        <c:v>4.0599999999999996</c:v>
                      </c:pt>
                      <c:pt idx="82">
                        <c:v>4.0599999999999996</c:v>
                      </c:pt>
                      <c:pt idx="83">
                        <c:v>4.03</c:v>
                      </c:pt>
                      <c:pt idx="84">
                        <c:v>4.03</c:v>
                      </c:pt>
                      <c:pt idx="85">
                        <c:v>4.03</c:v>
                      </c:pt>
                      <c:pt idx="86">
                        <c:v>4.03</c:v>
                      </c:pt>
                      <c:pt idx="87">
                        <c:v>4.03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4.04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4.05</c:v>
                      </c:pt>
                      <c:pt idx="100">
                        <c:v>3.91</c:v>
                      </c:pt>
                      <c:pt idx="101">
                        <c:v>3.91</c:v>
                      </c:pt>
                      <c:pt idx="102">
                        <c:v>3.91</c:v>
                      </c:pt>
                      <c:pt idx="103">
                        <c:v>4.07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4C-445D-9955-086297575C1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'#6'!$E$1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'#6'!$A$2:$A$105</c:f>
              <c:numCache>
                <c:formatCode>General</c:formatCode>
                <c:ptCount val="10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</c:numCache>
            </c:numRef>
          </c:cat>
          <c:val>
            <c:numRef>
              <c:f>'#6'!$E$2:$E$105</c:f>
              <c:numCache>
                <c:formatCode>General</c:formatCode>
                <c:ptCount val="10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C-445D-9955-08629757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'#6'!$F$1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'#6'!$A$2:$A$105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'#6'!$F$2:$F$105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2958</c:v>
                      </c:pt>
                      <c:pt idx="1">
                        <c:v>2958</c:v>
                      </c:pt>
                      <c:pt idx="2">
                        <c:v>2958</c:v>
                      </c:pt>
                      <c:pt idx="3">
                        <c:v>3396</c:v>
                      </c:pt>
                      <c:pt idx="4">
                        <c:v>3396</c:v>
                      </c:pt>
                      <c:pt idx="5">
                        <c:v>3396</c:v>
                      </c:pt>
                      <c:pt idx="6">
                        <c:v>3396</c:v>
                      </c:pt>
                      <c:pt idx="7">
                        <c:v>3396</c:v>
                      </c:pt>
                      <c:pt idx="8">
                        <c:v>3396</c:v>
                      </c:pt>
                      <c:pt idx="9">
                        <c:v>2927</c:v>
                      </c:pt>
                      <c:pt idx="10">
                        <c:v>2927</c:v>
                      </c:pt>
                      <c:pt idx="11">
                        <c:v>2927</c:v>
                      </c:pt>
                      <c:pt idx="12">
                        <c:v>2521</c:v>
                      </c:pt>
                      <c:pt idx="13">
                        <c:v>2521</c:v>
                      </c:pt>
                      <c:pt idx="14">
                        <c:v>2521</c:v>
                      </c:pt>
                      <c:pt idx="15">
                        <c:v>2437</c:v>
                      </c:pt>
                      <c:pt idx="16">
                        <c:v>2437</c:v>
                      </c:pt>
                      <c:pt idx="17">
                        <c:v>2437</c:v>
                      </c:pt>
                      <c:pt idx="18">
                        <c:v>2437</c:v>
                      </c:pt>
                      <c:pt idx="19">
                        <c:v>2437</c:v>
                      </c:pt>
                      <c:pt idx="20">
                        <c:v>2437</c:v>
                      </c:pt>
                      <c:pt idx="21">
                        <c:v>2437</c:v>
                      </c:pt>
                      <c:pt idx="22">
                        <c:v>2437</c:v>
                      </c:pt>
                      <c:pt idx="23">
                        <c:v>2437</c:v>
                      </c:pt>
                      <c:pt idx="24">
                        <c:v>2437</c:v>
                      </c:pt>
                      <c:pt idx="25">
                        <c:v>2437</c:v>
                      </c:pt>
                      <c:pt idx="26">
                        <c:v>2437</c:v>
                      </c:pt>
                      <c:pt idx="27">
                        <c:v>3215</c:v>
                      </c:pt>
                      <c:pt idx="28">
                        <c:v>3215</c:v>
                      </c:pt>
                      <c:pt idx="29">
                        <c:v>3215</c:v>
                      </c:pt>
                      <c:pt idx="30">
                        <c:v>2638</c:v>
                      </c:pt>
                      <c:pt idx="31">
                        <c:v>2638</c:v>
                      </c:pt>
                      <c:pt idx="32">
                        <c:v>2638</c:v>
                      </c:pt>
                      <c:pt idx="33">
                        <c:v>2638</c:v>
                      </c:pt>
                      <c:pt idx="34">
                        <c:v>2606</c:v>
                      </c:pt>
                      <c:pt idx="35">
                        <c:v>2606</c:v>
                      </c:pt>
                      <c:pt idx="36">
                        <c:v>2606</c:v>
                      </c:pt>
                      <c:pt idx="37">
                        <c:v>2724</c:v>
                      </c:pt>
                      <c:pt idx="38">
                        <c:v>2724</c:v>
                      </c:pt>
                      <c:pt idx="39">
                        <c:v>2724</c:v>
                      </c:pt>
                      <c:pt idx="40">
                        <c:v>2724</c:v>
                      </c:pt>
                      <c:pt idx="41">
                        <c:v>2724</c:v>
                      </c:pt>
                      <c:pt idx="42">
                        <c:v>2724</c:v>
                      </c:pt>
                      <c:pt idx="43">
                        <c:v>2724</c:v>
                      </c:pt>
                      <c:pt idx="44">
                        <c:v>2485</c:v>
                      </c:pt>
                      <c:pt idx="45">
                        <c:v>2485</c:v>
                      </c:pt>
                      <c:pt idx="46">
                        <c:v>2485</c:v>
                      </c:pt>
                      <c:pt idx="47">
                        <c:v>2505</c:v>
                      </c:pt>
                      <c:pt idx="48">
                        <c:v>2505</c:v>
                      </c:pt>
                      <c:pt idx="49">
                        <c:v>2505</c:v>
                      </c:pt>
                      <c:pt idx="50">
                        <c:v>2505</c:v>
                      </c:pt>
                      <c:pt idx="51">
                        <c:v>2505</c:v>
                      </c:pt>
                      <c:pt idx="52">
                        <c:v>2505</c:v>
                      </c:pt>
                      <c:pt idx="53">
                        <c:v>2729</c:v>
                      </c:pt>
                      <c:pt idx="54">
                        <c:v>2729</c:v>
                      </c:pt>
                      <c:pt idx="55">
                        <c:v>2729</c:v>
                      </c:pt>
                      <c:pt idx="56">
                        <c:v>2729</c:v>
                      </c:pt>
                      <c:pt idx="57">
                        <c:v>2729</c:v>
                      </c:pt>
                      <c:pt idx="58">
                        <c:v>2729</c:v>
                      </c:pt>
                      <c:pt idx="59">
                        <c:v>2729</c:v>
                      </c:pt>
                      <c:pt idx="60">
                        <c:v>2233</c:v>
                      </c:pt>
                      <c:pt idx="61">
                        <c:v>2233</c:v>
                      </c:pt>
                      <c:pt idx="62">
                        <c:v>2233</c:v>
                      </c:pt>
                      <c:pt idx="63">
                        <c:v>2233</c:v>
                      </c:pt>
                      <c:pt idx="64">
                        <c:v>1805</c:v>
                      </c:pt>
                      <c:pt idx="65">
                        <c:v>1805</c:v>
                      </c:pt>
                      <c:pt idx="66">
                        <c:v>1805</c:v>
                      </c:pt>
                      <c:pt idx="67">
                        <c:v>1805</c:v>
                      </c:pt>
                      <c:pt idx="68">
                        <c:v>2834</c:v>
                      </c:pt>
                      <c:pt idx="69">
                        <c:v>2834</c:v>
                      </c:pt>
                      <c:pt idx="70">
                        <c:v>2834</c:v>
                      </c:pt>
                      <c:pt idx="71">
                        <c:v>2834</c:v>
                      </c:pt>
                      <c:pt idx="72">
                        <c:v>2834</c:v>
                      </c:pt>
                      <c:pt idx="73">
                        <c:v>2834</c:v>
                      </c:pt>
                      <c:pt idx="74">
                        <c:v>2834</c:v>
                      </c:pt>
                      <c:pt idx="75">
                        <c:v>2834</c:v>
                      </c:pt>
                      <c:pt idx="76">
                        <c:v>2834</c:v>
                      </c:pt>
                      <c:pt idx="77">
                        <c:v>2834</c:v>
                      </c:pt>
                      <c:pt idx="78">
                        <c:v>2624</c:v>
                      </c:pt>
                      <c:pt idx="79">
                        <c:v>2624</c:v>
                      </c:pt>
                      <c:pt idx="80">
                        <c:v>2624</c:v>
                      </c:pt>
                      <c:pt idx="81">
                        <c:v>2624</c:v>
                      </c:pt>
                      <c:pt idx="82">
                        <c:v>2624</c:v>
                      </c:pt>
                      <c:pt idx="83">
                        <c:v>2420</c:v>
                      </c:pt>
                      <c:pt idx="84">
                        <c:v>2420</c:v>
                      </c:pt>
                      <c:pt idx="85">
                        <c:v>2420</c:v>
                      </c:pt>
                      <c:pt idx="86">
                        <c:v>2420</c:v>
                      </c:pt>
                      <c:pt idx="87">
                        <c:v>2420</c:v>
                      </c:pt>
                      <c:pt idx="88">
                        <c:v>2778</c:v>
                      </c:pt>
                      <c:pt idx="89">
                        <c:v>2778</c:v>
                      </c:pt>
                      <c:pt idx="90">
                        <c:v>2778</c:v>
                      </c:pt>
                      <c:pt idx="91">
                        <c:v>2778</c:v>
                      </c:pt>
                      <c:pt idx="92">
                        <c:v>2483</c:v>
                      </c:pt>
                      <c:pt idx="93">
                        <c:v>2483</c:v>
                      </c:pt>
                      <c:pt idx="94">
                        <c:v>2483</c:v>
                      </c:pt>
                      <c:pt idx="95">
                        <c:v>2483</c:v>
                      </c:pt>
                      <c:pt idx="96">
                        <c:v>2483</c:v>
                      </c:pt>
                      <c:pt idx="97">
                        <c:v>3226</c:v>
                      </c:pt>
                      <c:pt idx="98">
                        <c:v>3226</c:v>
                      </c:pt>
                      <c:pt idx="99">
                        <c:v>3226</c:v>
                      </c:pt>
                      <c:pt idx="100">
                        <c:v>2527</c:v>
                      </c:pt>
                      <c:pt idx="101">
                        <c:v>2527</c:v>
                      </c:pt>
                      <c:pt idx="102">
                        <c:v>2527</c:v>
                      </c:pt>
                      <c:pt idx="103">
                        <c:v>2342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4C-445D-9955-086297575C1A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'#6'!$B$1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'#6'!$A$2:$A$121</c:f>
              <c:strCache>
                <c:ptCount val="120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  <c:pt idx="104">
                  <c:v>5197</c:v>
                </c:pt>
                <c:pt idx="105">
                  <c:v>5198</c:v>
                </c:pt>
                <c:pt idx="106">
                  <c:v>5199</c:v>
                </c:pt>
                <c:pt idx="107">
                  <c:v>5200</c:v>
                </c:pt>
                <c:pt idx="108">
                  <c:v>5201</c:v>
                </c:pt>
                <c:pt idx="109">
                  <c:v>5202</c:v>
                </c:pt>
                <c:pt idx="110">
                  <c:v>5203</c:v>
                </c:pt>
                <c:pt idx="111">
                  <c:v>5204</c:v>
                </c:pt>
                <c:pt idx="112">
                  <c:v>5205</c:v>
                </c:pt>
                <c:pt idx="113">
                  <c:v>5206</c:v>
                </c:pt>
                <c:pt idx="114">
                  <c:v>5207</c:v>
                </c:pt>
                <c:pt idx="115">
                  <c:v>5208</c:v>
                </c:pt>
                <c:pt idx="116">
                  <c:v>5209</c:v>
                </c:pt>
                <c:pt idx="119">
                  <c:v>Dyn. Young's Mod. (GPa) vs Cutter Torque (kN.m</c:v>
                </c:pt>
              </c:strCache>
            </c:strRef>
          </c:cat>
          <c:val>
            <c:numRef>
              <c:f>'#6'!$B$2:$B$105</c:f>
              <c:numCache>
                <c:formatCode>General</c:formatCode>
                <c:ptCount val="104"/>
                <c:pt idx="0">
                  <c:v>5761</c:v>
                </c:pt>
                <c:pt idx="1">
                  <c:v>5761</c:v>
                </c:pt>
                <c:pt idx="2">
                  <c:v>5761</c:v>
                </c:pt>
                <c:pt idx="3">
                  <c:v>5761</c:v>
                </c:pt>
                <c:pt idx="4">
                  <c:v>5761</c:v>
                </c:pt>
                <c:pt idx="5">
                  <c:v>5761</c:v>
                </c:pt>
                <c:pt idx="6">
                  <c:v>5521</c:v>
                </c:pt>
                <c:pt idx="7">
                  <c:v>5521</c:v>
                </c:pt>
                <c:pt idx="8">
                  <c:v>5521</c:v>
                </c:pt>
                <c:pt idx="9">
                  <c:v>5521</c:v>
                </c:pt>
                <c:pt idx="10">
                  <c:v>5521</c:v>
                </c:pt>
                <c:pt idx="11">
                  <c:v>5521</c:v>
                </c:pt>
                <c:pt idx="12">
                  <c:v>6032</c:v>
                </c:pt>
                <c:pt idx="13">
                  <c:v>6022</c:v>
                </c:pt>
                <c:pt idx="14">
                  <c:v>6022</c:v>
                </c:pt>
                <c:pt idx="15">
                  <c:v>6022</c:v>
                </c:pt>
                <c:pt idx="16">
                  <c:v>6022</c:v>
                </c:pt>
                <c:pt idx="17">
                  <c:v>6022</c:v>
                </c:pt>
                <c:pt idx="18">
                  <c:v>6022</c:v>
                </c:pt>
                <c:pt idx="19">
                  <c:v>5572</c:v>
                </c:pt>
                <c:pt idx="20">
                  <c:v>5572</c:v>
                </c:pt>
                <c:pt idx="21">
                  <c:v>5572</c:v>
                </c:pt>
                <c:pt idx="22">
                  <c:v>5572</c:v>
                </c:pt>
                <c:pt idx="23">
                  <c:v>5430</c:v>
                </c:pt>
                <c:pt idx="24">
                  <c:v>5430</c:v>
                </c:pt>
                <c:pt idx="25">
                  <c:v>5430</c:v>
                </c:pt>
                <c:pt idx="26">
                  <c:v>5430</c:v>
                </c:pt>
                <c:pt idx="27">
                  <c:v>5430</c:v>
                </c:pt>
                <c:pt idx="28">
                  <c:v>5430</c:v>
                </c:pt>
                <c:pt idx="29">
                  <c:v>5430</c:v>
                </c:pt>
                <c:pt idx="30">
                  <c:v>5430</c:v>
                </c:pt>
                <c:pt idx="31">
                  <c:v>5430</c:v>
                </c:pt>
                <c:pt idx="32">
                  <c:v>5819</c:v>
                </c:pt>
                <c:pt idx="33">
                  <c:v>5819</c:v>
                </c:pt>
                <c:pt idx="34">
                  <c:v>5819</c:v>
                </c:pt>
                <c:pt idx="35">
                  <c:v>5819</c:v>
                </c:pt>
                <c:pt idx="36">
                  <c:v>5819</c:v>
                </c:pt>
                <c:pt idx="37">
                  <c:v>5677</c:v>
                </c:pt>
                <c:pt idx="38">
                  <c:v>5677</c:v>
                </c:pt>
                <c:pt idx="39">
                  <c:v>5677</c:v>
                </c:pt>
                <c:pt idx="40">
                  <c:v>5677</c:v>
                </c:pt>
                <c:pt idx="41">
                  <c:v>5533</c:v>
                </c:pt>
                <c:pt idx="42">
                  <c:v>5533</c:v>
                </c:pt>
                <c:pt idx="43">
                  <c:v>5533</c:v>
                </c:pt>
                <c:pt idx="44">
                  <c:v>5533</c:v>
                </c:pt>
                <c:pt idx="45">
                  <c:v>5577</c:v>
                </c:pt>
                <c:pt idx="46">
                  <c:v>5577</c:v>
                </c:pt>
                <c:pt idx="47">
                  <c:v>5577</c:v>
                </c:pt>
                <c:pt idx="48">
                  <c:v>5577</c:v>
                </c:pt>
                <c:pt idx="49">
                  <c:v>5799</c:v>
                </c:pt>
                <c:pt idx="50">
                  <c:v>5799</c:v>
                </c:pt>
                <c:pt idx="51">
                  <c:v>5799</c:v>
                </c:pt>
                <c:pt idx="52">
                  <c:v>5799</c:v>
                </c:pt>
                <c:pt idx="53">
                  <c:v>5799</c:v>
                </c:pt>
                <c:pt idx="54">
                  <c:v>5799</c:v>
                </c:pt>
                <c:pt idx="55">
                  <c:v>5799</c:v>
                </c:pt>
                <c:pt idx="56">
                  <c:v>5799</c:v>
                </c:pt>
                <c:pt idx="57">
                  <c:v>5799</c:v>
                </c:pt>
                <c:pt idx="58">
                  <c:v>5799</c:v>
                </c:pt>
                <c:pt idx="59">
                  <c:v>5799</c:v>
                </c:pt>
                <c:pt idx="60">
                  <c:v>5799</c:v>
                </c:pt>
                <c:pt idx="61">
                  <c:v>5799</c:v>
                </c:pt>
                <c:pt idx="62">
                  <c:v>5799</c:v>
                </c:pt>
                <c:pt idx="63">
                  <c:v>5884</c:v>
                </c:pt>
                <c:pt idx="64">
                  <c:v>5884</c:v>
                </c:pt>
                <c:pt idx="65">
                  <c:v>5884</c:v>
                </c:pt>
                <c:pt idx="66">
                  <c:v>5884</c:v>
                </c:pt>
                <c:pt idx="67">
                  <c:v>5753</c:v>
                </c:pt>
                <c:pt idx="68">
                  <c:v>5753</c:v>
                </c:pt>
                <c:pt idx="69">
                  <c:v>5714</c:v>
                </c:pt>
                <c:pt idx="70">
                  <c:v>5714</c:v>
                </c:pt>
                <c:pt idx="71">
                  <c:v>5652</c:v>
                </c:pt>
                <c:pt idx="72">
                  <c:v>5652</c:v>
                </c:pt>
                <c:pt idx="73">
                  <c:v>5652</c:v>
                </c:pt>
                <c:pt idx="74">
                  <c:v>5652</c:v>
                </c:pt>
                <c:pt idx="75">
                  <c:v>5652</c:v>
                </c:pt>
                <c:pt idx="76">
                  <c:v>5652</c:v>
                </c:pt>
                <c:pt idx="77">
                  <c:v>5652</c:v>
                </c:pt>
                <c:pt idx="78">
                  <c:v>5984</c:v>
                </c:pt>
                <c:pt idx="79">
                  <c:v>5984</c:v>
                </c:pt>
                <c:pt idx="80">
                  <c:v>5984</c:v>
                </c:pt>
                <c:pt idx="81">
                  <c:v>5984</c:v>
                </c:pt>
                <c:pt idx="82">
                  <c:v>5984</c:v>
                </c:pt>
                <c:pt idx="83">
                  <c:v>5984</c:v>
                </c:pt>
                <c:pt idx="84">
                  <c:v>5984</c:v>
                </c:pt>
                <c:pt idx="85">
                  <c:v>5984</c:v>
                </c:pt>
                <c:pt idx="86">
                  <c:v>5984</c:v>
                </c:pt>
                <c:pt idx="87">
                  <c:v>5671</c:v>
                </c:pt>
                <c:pt idx="88">
                  <c:v>5671</c:v>
                </c:pt>
                <c:pt idx="89">
                  <c:v>5671</c:v>
                </c:pt>
                <c:pt idx="90">
                  <c:v>5671</c:v>
                </c:pt>
                <c:pt idx="91">
                  <c:v>5671</c:v>
                </c:pt>
                <c:pt idx="92">
                  <c:v>5555</c:v>
                </c:pt>
                <c:pt idx="93">
                  <c:v>5555</c:v>
                </c:pt>
                <c:pt idx="94">
                  <c:v>5555</c:v>
                </c:pt>
                <c:pt idx="95">
                  <c:v>5555</c:v>
                </c:pt>
                <c:pt idx="96">
                  <c:v>5555</c:v>
                </c:pt>
                <c:pt idx="97">
                  <c:v>5555</c:v>
                </c:pt>
                <c:pt idx="98">
                  <c:v>5555</c:v>
                </c:pt>
                <c:pt idx="99">
                  <c:v>5555</c:v>
                </c:pt>
                <c:pt idx="100">
                  <c:v>5806</c:v>
                </c:pt>
                <c:pt idx="101">
                  <c:v>5806</c:v>
                </c:pt>
                <c:pt idx="102">
                  <c:v>5806</c:v>
                </c:pt>
                <c:pt idx="103">
                  <c:v>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A-429B-8AE8-E75B5CE4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'#6'!$D$1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'#6'!$D$2:$D$105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67</c:v>
                      </c:pt>
                      <c:pt idx="1">
                        <c:v>67</c:v>
                      </c:pt>
                      <c:pt idx="2">
                        <c:v>67</c:v>
                      </c:pt>
                      <c:pt idx="3">
                        <c:v>67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81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69</c:v>
                      </c:pt>
                      <c:pt idx="24">
                        <c:v>69</c:v>
                      </c:pt>
                      <c:pt idx="25">
                        <c:v>69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67</c:v>
                      </c:pt>
                      <c:pt idx="33">
                        <c:v>67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75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75</c:v>
                      </c:pt>
                      <c:pt idx="47">
                        <c:v>75</c:v>
                      </c:pt>
                      <c:pt idx="48">
                        <c:v>75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77</c:v>
                      </c:pt>
                      <c:pt idx="63">
                        <c:v>76</c:v>
                      </c:pt>
                      <c:pt idx="64">
                        <c:v>76</c:v>
                      </c:pt>
                      <c:pt idx="65">
                        <c:v>76</c:v>
                      </c:pt>
                      <c:pt idx="66">
                        <c:v>76</c:v>
                      </c:pt>
                      <c:pt idx="67">
                        <c:v>75</c:v>
                      </c:pt>
                      <c:pt idx="68">
                        <c:v>75</c:v>
                      </c:pt>
                      <c:pt idx="69">
                        <c:v>75</c:v>
                      </c:pt>
                      <c:pt idx="70">
                        <c:v>75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74</c:v>
                      </c:pt>
                      <c:pt idx="74">
                        <c:v>74</c:v>
                      </c:pt>
                      <c:pt idx="75">
                        <c:v>74</c:v>
                      </c:pt>
                      <c:pt idx="76">
                        <c:v>74</c:v>
                      </c:pt>
                      <c:pt idx="77">
                        <c:v>74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73</c:v>
                      </c:pt>
                      <c:pt idx="99">
                        <c:v>73</c:v>
                      </c:pt>
                      <c:pt idx="100">
                        <c:v>82</c:v>
                      </c:pt>
                      <c:pt idx="101">
                        <c:v>82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5A-429B-8AE8-E75B5CE4C83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17910</c:v>
                      </c:pt>
                      <c:pt idx="1">
                        <c:v>17910</c:v>
                      </c:pt>
                      <c:pt idx="2">
                        <c:v>17910</c:v>
                      </c:pt>
                      <c:pt idx="3">
                        <c:v>18540</c:v>
                      </c:pt>
                      <c:pt idx="4">
                        <c:v>18540</c:v>
                      </c:pt>
                      <c:pt idx="5">
                        <c:v>18540</c:v>
                      </c:pt>
                      <c:pt idx="6">
                        <c:v>18540</c:v>
                      </c:pt>
                      <c:pt idx="7">
                        <c:v>18540</c:v>
                      </c:pt>
                      <c:pt idx="8">
                        <c:v>18540</c:v>
                      </c:pt>
                      <c:pt idx="9">
                        <c:v>17140</c:v>
                      </c:pt>
                      <c:pt idx="10">
                        <c:v>17140</c:v>
                      </c:pt>
                      <c:pt idx="11">
                        <c:v>17140</c:v>
                      </c:pt>
                      <c:pt idx="12">
                        <c:v>16210</c:v>
                      </c:pt>
                      <c:pt idx="13">
                        <c:v>16210</c:v>
                      </c:pt>
                      <c:pt idx="14">
                        <c:v>16210</c:v>
                      </c:pt>
                      <c:pt idx="15">
                        <c:v>16390</c:v>
                      </c:pt>
                      <c:pt idx="16">
                        <c:v>16390</c:v>
                      </c:pt>
                      <c:pt idx="17">
                        <c:v>16390</c:v>
                      </c:pt>
                      <c:pt idx="18">
                        <c:v>16390</c:v>
                      </c:pt>
                      <c:pt idx="19">
                        <c:v>16390</c:v>
                      </c:pt>
                      <c:pt idx="20">
                        <c:v>16390</c:v>
                      </c:pt>
                      <c:pt idx="21">
                        <c:v>16390</c:v>
                      </c:pt>
                      <c:pt idx="22">
                        <c:v>16390</c:v>
                      </c:pt>
                      <c:pt idx="23">
                        <c:v>16390</c:v>
                      </c:pt>
                      <c:pt idx="24">
                        <c:v>16390</c:v>
                      </c:pt>
                      <c:pt idx="25">
                        <c:v>16390</c:v>
                      </c:pt>
                      <c:pt idx="26">
                        <c:v>16390</c:v>
                      </c:pt>
                      <c:pt idx="27">
                        <c:v>18030</c:v>
                      </c:pt>
                      <c:pt idx="28">
                        <c:v>18030</c:v>
                      </c:pt>
                      <c:pt idx="29">
                        <c:v>18030</c:v>
                      </c:pt>
                      <c:pt idx="30">
                        <c:v>16010</c:v>
                      </c:pt>
                      <c:pt idx="31">
                        <c:v>16010</c:v>
                      </c:pt>
                      <c:pt idx="32">
                        <c:v>16010</c:v>
                      </c:pt>
                      <c:pt idx="33">
                        <c:v>16010</c:v>
                      </c:pt>
                      <c:pt idx="34">
                        <c:v>16320</c:v>
                      </c:pt>
                      <c:pt idx="35">
                        <c:v>16320</c:v>
                      </c:pt>
                      <c:pt idx="36">
                        <c:v>16320</c:v>
                      </c:pt>
                      <c:pt idx="37">
                        <c:v>15750</c:v>
                      </c:pt>
                      <c:pt idx="38">
                        <c:v>15750</c:v>
                      </c:pt>
                      <c:pt idx="39">
                        <c:v>15750</c:v>
                      </c:pt>
                      <c:pt idx="40">
                        <c:v>15750</c:v>
                      </c:pt>
                      <c:pt idx="41">
                        <c:v>15750</c:v>
                      </c:pt>
                      <c:pt idx="42">
                        <c:v>15750</c:v>
                      </c:pt>
                      <c:pt idx="43">
                        <c:v>15750</c:v>
                      </c:pt>
                      <c:pt idx="44">
                        <c:v>12960</c:v>
                      </c:pt>
                      <c:pt idx="45">
                        <c:v>12960</c:v>
                      </c:pt>
                      <c:pt idx="46">
                        <c:v>12960</c:v>
                      </c:pt>
                      <c:pt idx="47">
                        <c:v>15180</c:v>
                      </c:pt>
                      <c:pt idx="48">
                        <c:v>15180</c:v>
                      </c:pt>
                      <c:pt idx="49">
                        <c:v>15180</c:v>
                      </c:pt>
                      <c:pt idx="50">
                        <c:v>15180</c:v>
                      </c:pt>
                      <c:pt idx="51">
                        <c:v>15180</c:v>
                      </c:pt>
                      <c:pt idx="52">
                        <c:v>15180</c:v>
                      </c:pt>
                      <c:pt idx="53">
                        <c:v>15060</c:v>
                      </c:pt>
                      <c:pt idx="54">
                        <c:v>15060</c:v>
                      </c:pt>
                      <c:pt idx="55">
                        <c:v>15060</c:v>
                      </c:pt>
                      <c:pt idx="56">
                        <c:v>15060</c:v>
                      </c:pt>
                      <c:pt idx="57">
                        <c:v>15060</c:v>
                      </c:pt>
                      <c:pt idx="58">
                        <c:v>15060</c:v>
                      </c:pt>
                      <c:pt idx="59">
                        <c:v>15060</c:v>
                      </c:pt>
                      <c:pt idx="60">
                        <c:v>16040</c:v>
                      </c:pt>
                      <c:pt idx="61">
                        <c:v>16040</c:v>
                      </c:pt>
                      <c:pt idx="62">
                        <c:v>16040</c:v>
                      </c:pt>
                      <c:pt idx="63">
                        <c:v>16040</c:v>
                      </c:pt>
                      <c:pt idx="64">
                        <c:v>13520</c:v>
                      </c:pt>
                      <c:pt idx="65">
                        <c:v>13520</c:v>
                      </c:pt>
                      <c:pt idx="66">
                        <c:v>13520</c:v>
                      </c:pt>
                      <c:pt idx="67">
                        <c:v>13520</c:v>
                      </c:pt>
                      <c:pt idx="68">
                        <c:v>17900</c:v>
                      </c:pt>
                      <c:pt idx="69">
                        <c:v>17900</c:v>
                      </c:pt>
                      <c:pt idx="70">
                        <c:v>17900</c:v>
                      </c:pt>
                      <c:pt idx="71">
                        <c:v>17900</c:v>
                      </c:pt>
                      <c:pt idx="72">
                        <c:v>17900</c:v>
                      </c:pt>
                      <c:pt idx="73">
                        <c:v>17900</c:v>
                      </c:pt>
                      <c:pt idx="74">
                        <c:v>17900</c:v>
                      </c:pt>
                      <c:pt idx="75">
                        <c:v>17900</c:v>
                      </c:pt>
                      <c:pt idx="76">
                        <c:v>17900</c:v>
                      </c:pt>
                      <c:pt idx="77">
                        <c:v>17900</c:v>
                      </c:pt>
                      <c:pt idx="78">
                        <c:v>16440</c:v>
                      </c:pt>
                      <c:pt idx="79">
                        <c:v>16440</c:v>
                      </c:pt>
                      <c:pt idx="80">
                        <c:v>16440</c:v>
                      </c:pt>
                      <c:pt idx="81">
                        <c:v>16440</c:v>
                      </c:pt>
                      <c:pt idx="82">
                        <c:v>16440</c:v>
                      </c:pt>
                      <c:pt idx="83">
                        <c:v>17890</c:v>
                      </c:pt>
                      <c:pt idx="84">
                        <c:v>17890</c:v>
                      </c:pt>
                      <c:pt idx="85">
                        <c:v>17890</c:v>
                      </c:pt>
                      <c:pt idx="86">
                        <c:v>17890</c:v>
                      </c:pt>
                      <c:pt idx="87">
                        <c:v>17890</c:v>
                      </c:pt>
                      <c:pt idx="88">
                        <c:v>17590</c:v>
                      </c:pt>
                      <c:pt idx="89">
                        <c:v>17590</c:v>
                      </c:pt>
                      <c:pt idx="90">
                        <c:v>17590</c:v>
                      </c:pt>
                      <c:pt idx="91">
                        <c:v>17590</c:v>
                      </c:pt>
                      <c:pt idx="92">
                        <c:v>16050</c:v>
                      </c:pt>
                      <c:pt idx="93">
                        <c:v>16050</c:v>
                      </c:pt>
                      <c:pt idx="94">
                        <c:v>16050</c:v>
                      </c:pt>
                      <c:pt idx="95">
                        <c:v>16050</c:v>
                      </c:pt>
                      <c:pt idx="96">
                        <c:v>16050</c:v>
                      </c:pt>
                      <c:pt idx="97">
                        <c:v>18040</c:v>
                      </c:pt>
                      <c:pt idx="98">
                        <c:v>18040</c:v>
                      </c:pt>
                      <c:pt idx="99">
                        <c:v>18040</c:v>
                      </c:pt>
                      <c:pt idx="100">
                        <c:v>15100</c:v>
                      </c:pt>
                      <c:pt idx="101">
                        <c:v>15100</c:v>
                      </c:pt>
                      <c:pt idx="102">
                        <c:v>15100</c:v>
                      </c:pt>
                      <c:pt idx="103">
                        <c:v>13480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5A-429B-8AE8-E75B5CE4C83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3.81</c:v>
                      </c:pt>
                      <c:pt idx="1">
                        <c:v>3.81</c:v>
                      </c:pt>
                      <c:pt idx="2">
                        <c:v>3.81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4.05</c:v>
                      </c:pt>
                      <c:pt idx="10">
                        <c:v>4.05</c:v>
                      </c:pt>
                      <c:pt idx="11">
                        <c:v>4.05</c:v>
                      </c:pt>
                      <c:pt idx="12">
                        <c:v>4.07</c:v>
                      </c:pt>
                      <c:pt idx="13">
                        <c:v>4.07</c:v>
                      </c:pt>
                      <c:pt idx="14">
                        <c:v>4.07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4.07</c:v>
                      </c:pt>
                      <c:pt idx="22">
                        <c:v>4.07</c:v>
                      </c:pt>
                      <c:pt idx="23">
                        <c:v>4.07</c:v>
                      </c:pt>
                      <c:pt idx="24">
                        <c:v>4.07</c:v>
                      </c:pt>
                      <c:pt idx="25">
                        <c:v>4.07</c:v>
                      </c:pt>
                      <c:pt idx="26">
                        <c:v>4.07</c:v>
                      </c:pt>
                      <c:pt idx="27">
                        <c:v>4.04</c:v>
                      </c:pt>
                      <c:pt idx="28">
                        <c:v>4.04</c:v>
                      </c:pt>
                      <c:pt idx="29">
                        <c:v>4.04</c:v>
                      </c:pt>
                      <c:pt idx="30">
                        <c:v>3.99</c:v>
                      </c:pt>
                      <c:pt idx="31">
                        <c:v>3.99</c:v>
                      </c:pt>
                      <c:pt idx="32">
                        <c:v>3.99</c:v>
                      </c:pt>
                      <c:pt idx="33">
                        <c:v>3.99</c:v>
                      </c:pt>
                      <c:pt idx="34">
                        <c:v>3.99</c:v>
                      </c:pt>
                      <c:pt idx="35">
                        <c:v>3.99</c:v>
                      </c:pt>
                      <c:pt idx="36">
                        <c:v>3.99</c:v>
                      </c:pt>
                      <c:pt idx="37">
                        <c:v>4.05</c:v>
                      </c:pt>
                      <c:pt idx="38">
                        <c:v>4.05</c:v>
                      </c:pt>
                      <c:pt idx="39">
                        <c:v>4.05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3.92</c:v>
                      </c:pt>
                      <c:pt idx="48">
                        <c:v>3.92</c:v>
                      </c:pt>
                      <c:pt idx="49">
                        <c:v>3.92</c:v>
                      </c:pt>
                      <c:pt idx="50">
                        <c:v>3.92</c:v>
                      </c:pt>
                      <c:pt idx="51">
                        <c:v>3.92</c:v>
                      </c:pt>
                      <c:pt idx="52">
                        <c:v>3.92</c:v>
                      </c:pt>
                      <c:pt idx="53">
                        <c:v>3.92</c:v>
                      </c:pt>
                      <c:pt idx="54">
                        <c:v>3.92</c:v>
                      </c:pt>
                      <c:pt idx="55">
                        <c:v>3.92</c:v>
                      </c:pt>
                      <c:pt idx="56">
                        <c:v>3.92</c:v>
                      </c:pt>
                      <c:pt idx="57">
                        <c:v>3.92</c:v>
                      </c:pt>
                      <c:pt idx="58">
                        <c:v>3.92</c:v>
                      </c:pt>
                      <c:pt idx="59">
                        <c:v>3.92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4.05</c:v>
                      </c:pt>
                      <c:pt idx="65">
                        <c:v>4.05</c:v>
                      </c:pt>
                      <c:pt idx="66">
                        <c:v>4.05</c:v>
                      </c:pt>
                      <c:pt idx="67">
                        <c:v>4.05</c:v>
                      </c:pt>
                      <c:pt idx="68">
                        <c:v>4.0599999999999996</c:v>
                      </c:pt>
                      <c:pt idx="69">
                        <c:v>4.0599999999999996</c:v>
                      </c:pt>
                      <c:pt idx="70">
                        <c:v>4.0599999999999996</c:v>
                      </c:pt>
                      <c:pt idx="71">
                        <c:v>4.0599999999999996</c:v>
                      </c:pt>
                      <c:pt idx="72">
                        <c:v>4.0599999999999996</c:v>
                      </c:pt>
                      <c:pt idx="73">
                        <c:v>4.0599999999999996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4.0599999999999996</c:v>
                      </c:pt>
                      <c:pt idx="78">
                        <c:v>4.0599999999999996</c:v>
                      </c:pt>
                      <c:pt idx="79">
                        <c:v>4.0599999999999996</c:v>
                      </c:pt>
                      <c:pt idx="80">
                        <c:v>4.0599999999999996</c:v>
                      </c:pt>
                      <c:pt idx="81">
                        <c:v>4.0599999999999996</c:v>
                      </c:pt>
                      <c:pt idx="82">
                        <c:v>4.0599999999999996</c:v>
                      </c:pt>
                      <c:pt idx="83">
                        <c:v>4.03</c:v>
                      </c:pt>
                      <c:pt idx="84">
                        <c:v>4.03</c:v>
                      </c:pt>
                      <c:pt idx="85">
                        <c:v>4.03</c:v>
                      </c:pt>
                      <c:pt idx="86">
                        <c:v>4.03</c:v>
                      </c:pt>
                      <c:pt idx="87">
                        <c:v>4.03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4.04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4.05</c:v>
                      </c:pt>
                      <c:pt idx="100">
                        <c:v>3.91</c:v>
                      </c:pt>
                      <c:pt idx="101">
                        <c:v>3.91</c:v>
                      </c:pt>
                      <c:pt idx="102">
                        <c:v>3.91</c:v>
                      </c:pt>
                      <c:pt idx="103">
                        <c:v>4.07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5A-429B-8AE8-E75B5CE4C83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'#6'!$E$1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'#6'!$A$2:$A$105</c:f>
              <c:numCache>
                <c:formatCode>General</c:formatCode>
                <c:ptCount val="10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</c:numCache>
            </c:numRef>
          </c:cat>
          <c:val>
            <c:numRef>
              <c:f>'#6'!$E$2:$E$105</c:f>
              <c:numCache>
                <c:formatCode>General</c:formatCode>
                <c:ptCount val="10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A-429B-8AE8-E75B5CE4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'#6'!$F$1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'#6'!$A$2:$A$105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'#6'!$F$2:$F$105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2958</c:v>
                      </c:pt>
                      <c:pt idx="1">
                        <c:v>2958</c:v>
                      </c:pt>
                      <c:pt idx="2">
                        <c:v>2958</c:v>
                      </c:pt>
                      <c:pt idx="3">
                        <c:v>3396</c:v>
                      </c:pt>
                      <c:pt idx="4">
                        <c:v>3396</c:v>
                      </c:pt>
                      <c:pt idx="5">
                        <c:v>3396</c:v>
                      </c:pt>
                      <c:pt idx="6">
                        <c:v>3396</c:v>
                      </c:pt>
                      <c:pt idx="7">
                        <c:v>3396</c:v>
                      </c:pt>
                      <c:pt idx="8">
                        <c:v>3396</c:v>
                      </c:pt>
                      <c:pt idx="9">
                        <c:v>2927</c:v>
                      </c:pt>
                      <c:pt idx="10">
                        <c:v>2927</c:v>
                      </c:pt>
                      <c:pt idx="11">
                        <c:v>2927</c:v>
                      </c:pt>
                      <c:pt idx="12">
                        <c:v>2521</c:v>
                      </c:pt>
                      <c:pt idx="13">
                        <c:v>2521</c:v>
                      </c:pt>
                      <c:pt idx="14">
                        <c:v>2521</c:v>
                      </c:pt>
                      <c:pt idx="15">
                        <c:v>2437</c:v>
                      </c:pt>
                      <c:pt idx="16">
                        <c:v>2437</c:v>
                      </c:pt>
                      <c:pt idx="17">
                        <c:v>2437</c:v>
                      </c:pt>
                      <c:pt idx="18">
                        <c:v>2437</c:v>
                      </c:pt>
                      <c:pt idx="19">
                        <c:v>2437</c:v>
                      </c:pt>
                      <c:pt idx="20">
                        <c:v>2437</c:v>
                      </c:pt>
                      <c:pt idx="21">
                        <c:v>2437</c:v>
                      </c:pt>
                      <c:pt idx="22">
                        <c:v>2437</c:v>
                      </c:pt>
                      <c:pt idx="23">
                        <c:v>2437</c:v>
                      </c:pt>
                      <c:pt idx="24">
                        <c:v>2437</c:v>
                      </c:pt>
                      <c:pt idx="25">
                        <c:v>2437</c:v>
                      </c:pt>
                      <c:pt idx="26">
                        <c:v>2437</c:v>
                      </c:pt>
                      <c:pt idx="27">
                        <c:v>3215</c:v>
                      </c:pt>
                      <c:pt idx="28">
                        <c:v>3215</c:v>
                      </c:pt>
                      <c:pt idx="29">
                        <c:v>3215</c:v>
                      </c:pt>
                      <c:pt idx="30">
                        <c:v>2638</c:v>
                      </c:pt>
                      <c:pt idx="31">
                        <c:v>2638</c:v>
                      </c:pt>
                      <c:pt idx="32">
                        <c:v>2638</c:v>
                      </c:pt>
                      <c:pt idx="33">
                        <c:v>2638</c:v>
                      </c:pt>
                      <c:pt idx="34">
                        <c:v>2606</c:v>
                      </c:pt>
                      <c:pt idx="35">
                        <c:v>2606</c:v>
                      </c:pt>
                      <c:pt idx="36">
                        <c:v>2606</c:v>
                      </c:pt>
                      <c:pt idx="37">
                        <c:v>2724</c:v>
                      </c:pt>
                      <c:pt idx="38">
                        <c:v>2724</c:v>
                      </c:pt>
                      <c:pt idx="39">
                        <c:v>2724</c:v>
                      </c:pt>
                      <c:pt idx="40">
                        <c:v>2724</c:v>
                      </c:pt>
                      <c:pt idx="41">
                        <c:v>2724</c:v>
                      </c:pt>
                      <c:pt idx="42">
                        <c:v>2724</c:v>
                      </c:pt>
                      <c:pt idx="43">
                        <c:v>2724</c:v>
                      </c:pt>
                      <c:pt idx="44">
                        <c:v>2485</c:v>
                      </c:pt>
                      <c:pt idx="45">
                        <c:v>2485</c:v>
                      </c:pt>
                      <c:pt idx="46">
                        <c:v>2485</c:v>
                      </c:pt>
                      <c:pt idx="47">
                        <c:v>2505</c:v>
                      </c:pt>
                      <c:pt idx="48">
                        <c:v>2505</c:v>
                      </c:pt>
                      <c:pt idx="49">
                        <c:v>2505</c:v>
                      </c:pt>
                      <c:pt idx="50">
                        <c:v>2505</c:v>
                      </c:pt>
                      <c:pt idx="51">
                        <c:v>2505</c:v>
                      </c:pt>
                      <c:pt idx="52">
                        <c:v>2505</c:v>
                      </c:pt>
                      <c:pt idx="53">
                        <c:v>2729</c:v>
                      </c:pt>
                      <c:pt idx="54">
                        <c:v>2729</c:v>
                      </c:pt>
                      <c:pt idx="55">
                        <c:v>2729</c:v>
                      </c:pt>
                      <c:pt idx="56">
                        <c:v>2729</c:v>
                      </c:pt>
                      <c:pt idx="57">
                        <c:v>2729</c:v>
                      </c:pt>
                      <c:pt idx="58">
                        <c:v>2729</c:v>
                      </c:pt>
                      <c:pt idx="59">
                        <c:v>2729</c:v>
                      </c:pt>
                      <c:pt idx="60">
                        <c:v>2233</c:v>
                      </c:pt>
                      <c:pt idx="61">
                        <c:v>2233</c:v>
                      </c:pt>
                      <c:pt idx="62">
                        <c:v>2233</c:v>
                      </c:pt>
                      <c:pt idx="63">
                        <c:v>2233</c:v>
                      </c:pt>
                      <c:pt idx="64">
                        <c:v>1805</c:v>
                      </c:pt>
                      <c:pt idx="65">
                        <c:v>1805</c:v>
                      </c:pt>
                      <c:pt idx="66">
                        <c:v>1805</c:v>
                      </c:pt>
                      <c:pt idx="67">
                        <c:v>1805</c:v>
                      </c:pt>
                      <c:pt idx="68">
                        <c:v>2834</c:v>
                      </c:pt>
                      <c:pt idx="69">
                        <c:v>2834</c:v>
                      </c:pt>
                      <c:pt idx="70">
                        <c:v>2834</c:v>
                      </c:pt>
                      <c:pt idx="71">
                        <c:v>2834</c:v>
                      </c:pt>
                      <c:pt idx="72">
                        <c:v>2834</c:v>
                      </c:pt>
                      <c:pt idx="73">
                        <c:v>2834</c:v>
                      </c:pt>
                      <c:pt idx="74">
                        <c:v>2834</c:v>
                      </c:pt>
                      <c:pt idx="75">
                        <c:v>2834</c:v>
                      </c:pt>
                      <c:pt idx="76">
                        <c:v>2834</c:v>
                      </c:pt>
                      <c:pt idx="77">
                        <c:v>2834</c:v>
                      </c:pt>
                      <c:pt idx="78">
                        <c:v>2624</c:v>
                      </c:pt>
                      <c:pt idx="79">
                        <c:v>2624</c:v>
                      </c:pt>
                      <c:pt idx="80">
                        <c:v>2624</c:v>
                      </c:pt>
                      <c:pt idx="81">
                        <c:v>2624</c:v>
                      </c:pt>
                      <c:pt idx="82">
                        <c:v>2624</c:v>
                      </c:pt>
                      <c:pt idx="83">
                        <c:v>2420</c:v>
                      </c:pt>
                      <c:pt idx="84">
                        <c:v>2420</c:v>
                      </c:pt>
                      <c:pt idx="85">
                        <c:v>2420</c:v>
                      </c:pt>
                      <c:pt idx="86">
                        <c:v>2420</c:v>
                      </c:pt>
                      <c:pt idx="87">
                        <c:v>2420</c:v>
                      </c:pt>
                      <c:pt idx="88">
                        <c:v>2778</c:v>
                      </c:pt>
                      <c:pt idx="89">
                        <c:v>2778</c:v>
                      </c:pt>
                      <c:pt idx="90">
                        <c:v>2778</c:v>
                      </c:pt>
                      <c:pt idx="91">
                        <c:v>2778</c:v>
                      </c:pt>
                      <c:pt idx="92">
                        <c:v>2483</c:v>
                      </c:pt>
                      <c:pt idx="93">
                        <c:v>2483</c:v>
                      </c:pt>
                      <c:pt idx="94">
                        <c:v>2483</c:v>
                      </c:pt>
                      <c:pt idx="95">
                        <c:v>2483</c:v>
                      </c:pt>
                      <c:pt idx="96">
                        <c:v>2483</c:v>
                      </c:pt>
                      <c:pt idx="97">
                        <c:v>3226</c:v>
                      </c:pt>
                      <c:pt idx="98">
                        <c:v>3226</c:v>
                      </c:pt>
                      <c:pt idx="99">
                        <c:v>3226</c:v>
                      </c:pt>
                      <c:pt idx="100">
                        <c:v>2527</c:v>
                      </c:pt>
                      <c:pt idx="101">
                        <c:v>2527</c:v>
                      </c:pt>
                      <c:pt idx="102">
                        <c:v>2527</c:v>
                      </c:pt>
                      <c:pt idx="103">
                        <c:v>2342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5A-429B-8AE8-E75B5CE4C838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'#6'!$B$1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'#6'!$A$2:$A$121</c:f>
              <c:strCache>
                <c:ptCount val="120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  <c:pt idx="104">
                  <c:v>5197</c:v>
                </c:pt>
                <c:pt idx="105">
                  <c:v>5198</c:v>
                </c:pt>
                <c:pt idx="106">
                  <c:v>5199</c:v>
                </c:pt>
                <c:pt idx="107">
                  <c:v>5200</c:v>
                </c:pt>
                <c:pt idx="108">
                  <c:v>5201</c:v>
                </c:pt>
                <c:pt idx="109">
                  <c:v>5202</c:v>
                </c:pt>
                <c:pt idx="110">
                  <c:v>5203</c:v>
                </c:pt>
                <c:pt idx="111">
                  <c:v>5204</c:v>
                </c:pt>
                <c:pt idx="112">
                  <c:v>5205</c:v>
                </c:pt>
                <c:pt idx="113">
                  <c:v>5206</c:v>
                </c:pt>
                <c:pt idx="114">
                  <c:v>5207</c:v>
                </c:pt>
                <c:pt idx="115">
                  <c:v>5208</c:v>
                </c:pt>
                <c:pt idx="116">
                  <c:v>5209</c:v>
                </c:pt>
                <c:pt idx="119">
                  <c:v>Dyn. Young's Mod. (GPa) vs Cutter Torque (kN.m</c:v>
                </c:pt>
              </c:strCache>
            </c:strRef>
          </c:cat>
          <c:val>
            <c:numRef>
              <c:f>'#6'!$B$2:$B$105</c:f>
              <c:numCache>
                <c:formatCode>General</c:formatCode>
                <c:ptCount val="104"/>
                <c:pt idx="0">
                  <c:v>5761</c:v>
                </c:pt>
                <c:pt idx="1">
                  <c:v>5761</c:v>
                </c:pt>
                <c:pt idx="2">
                  <c:v>5761</c:v>
                </c:pt>
                <c:pt idx="3">
                  <c:v>5761</c:v>
                </c:pt>
                <c:pt idx="4">
                  <c:v>5761</c:v>
                </c:pt>
                <c:pt idx="5">
                  <c:v>5761</c:v>
                </c:pt>
                <c:pt idx="6">
                  <c:v>5521</c:v>
                </c:pt>
                <c:pt idx="7">
                  <c:v>5521</c:v>
                </c:pt>
                <c:pt idx="8">
                  <c:v>5521</c:v>
                </c:pt>
                <c:pt idx="9">
                  <c:v>5521</c:v>
                </c:pt>
                <c:pt idx="10">
                  <c:v>5521</c:v>
                </c:pt>
                <c:pt idx="11">
                  <c:v>5521</c:v>
                </c:pt>
                <c:pt idx="12">
                  <c:v>6032</c:v>
                </c:pt>
                <c:pt idx="13">
                  <c:v>6022</c:v>
                </c:pt>
                <c:pt idx="14">
                  <c:v>6022</c:v>
                </c:pt>
                <c:pt idx="15">
                  <c:v>6022</c:v>
                </c:pt>
                <c:pt idx="16">
                  <c:v>6022</c:v>
                </c:pt>
                <c:pt idx="17">
                  <c:v>6022</c:v>
                </c:pt>
                <c:pt idx="18">
                  <c:v>6022</c:v>
                </c:pt>
                <c:pt idx="19">
                  <c:v>5572</c:v>
                </c:pt>
                <c:pt idx="20">
                  <c:v>5572</c:v>
                </c:pt>
                <c:pt idx="21">
                  <c:v>5572</c:v>
                </c:pt>
                <c:pt idx="22">
                  <c:v>5572</c:v>
                </c:pt>
                <c:pt idx="23">
                  <c:v>5430</c:v>
                </c:pt>
                <c:pt idx="24">
                  <c:v>5430</c:v>
                </c:pt>
                <c:pt idx="25">
                  <c:v>5430</c:v>
                </c:pt>
                <c:pt idx="26">
                  <c:v>5430</c:v>
                </c:pt>
                <c:pt idx="27">
                  <c:v>5430</c:v>
                </c:pt>
                <c:pt idx="28">
                  <c:v>5430</c:v>
                </c:pt>
                <c:pt idx="29">
                  <c:v>5430</c:v>
                </c:pt>
                <c:pt idx="30">
                  <c:v>5430</c:v>
                </c:pt>
                <c:pt idx="31">
                  <c:v>5430</c:v>
                </c:pt>
                <c:pt idx="32">
                  <c:v>5819</c:v>
                </c:pt>
                <c:pt idx="33">
                  <c:v>5819</c:v>
                </c:pt>
                <c:pt idx="34">
                  <c:v>5819</c:v>
                </c:pt>
                <c:pt idx="35">
                  <c:v>5819</c:v>
                </c:pt>
                <c:pt idx="36">
                  <c:v>5819</c:v>
                </c:pt>
                <c:pt idx="37">
                  <c:v>5677</c:v>
                </c:pt>
                <c:pt idx="38">
                  <c:v>5677</c:v>
                </c:pt>
                <c:pt idx="39">
                  <c:v>5677</c:v>
                </c:pt>
                <c:pt idx="40">
                  <c:v>5677</c:v>
                </c:pt>
                <c:pt idx="41">
                  <c:v>5533</c:v>
                </c:pt>
                <c:pt idx="42">
                  <c:v>5533</c:v>
                </c:pt>
                <c:pt idx="43">
                  <c:v>5533</c:v>
                </c:pt>
                <c:pt idx="44">
                  <c:v>5533</c:v>
                </c:pt>
                <c:pt idx="45">
                  <c:v>5577</c:v>
                </c:pt>
                <c:pt idx="46">
                  <c:v>5577</c:v>
                </c:pt>
                <c:pt idx="47">
                  <c:v>5577</c:v>
                </c:pt>
                <c:pt idx="48">
                  <c:v>5577</c:v>
                </c:pt>
                <c:pt idx="49">
                  <c:v>5799</c:v>
                </c:pt>
                <c:pt idx="50">
                  <c:v>5799</c:v>
                </c:pt>
                <c:pt idx="51">
                  <c:v>5799</c:v>
                </c:pt>
                <c:pt idx="52">
                  <c:v>5799</c:v>
                </c:pt>
                <c:pt idx="53">
                  <c:v>5799</c:v>
                </c:pt>
                <c:pt idx="54">
                  <c:v>5799</c:v>
                </c:pt>
                <c:pt idx="55">
                  <c:v>5799</c:v>
                </c:pt>
                <c:pt idx="56">
                  <c:v>5799</c:v>
                </c:pt>
                <c:pt idx="57">
                  <c:v>5799</c:v>
                </c:pt>
                <c:pt idx="58">
                  <c:v>5799</c:v>
                </c:pt>
                <c:pt idx="59">
                  <c:v>5799</c:v>
                </c:pt>
                <c:pt idx="60">
                  <c:v>5799</c:v>
                </c:pt>
                <c:pt idx="61">
                  <c:v>5799</c:v>
                </c:pt>
                <c:pt idx="62">
                  <c:v>5799</c:v>
                </c:pt>
                <c:pt idx="63">
                  <c:v>5884</c:v>
                </c:pt>
                <c:pt idx="64">
                  <c:v>5884</c:v>
                </c:pt>
                <c:pt idx="65">
                  <c:v>5884</c:v>
                </c:pt>
                <c:pt idx="66">
                  <c:v>5884</c:v>
                </c:pt>
                <c:pt idx="67">
                  <c:v>5753</c:v>
                </c:pt>
                <c:pt idx="68">
                  <c:v>5753</c:v>
                </c:pt>
                <c:pt idx="69">
                  <c:v>5714</c:v>
                </c:pt>
                <c:pt idx="70">
                  <c:v>5714</c:v>
                </c:pt>
                <c:pt idx="71">
                  <c:v>5652</c:v>
                </c:pt>
                <c:pt idx="72">
                  <c:v>5652</c:v>
                </c:pt>
                <c:pt idx="73">
                  <c:v>5652</c:v>
                </c:pt>
                <c:pt idx="74">
                  <c:v>5652</c:v>
                </c:pt>
                <c:pt idx="75">
                  <c:v>5652</c:v>
                </c:pt>
                <c:pt idx="76">
                  <c:v>5652</c:v>
                </c:pt>
                <c:pt idx="77">
                  <c:v>5652</c:v>
                </c:pt>
                <c:pt idx="78">
                  <c:v>5984</c:v>
                </c:pt>
                <c:pt idx="79">
                  <c:v>5984</c:v>
                </c:pt>
                <c:pt idx="80">
                  <c:v>5984</c:v>
                </c:pt>
                <c:pt idx="81">
                  <c:v>5984</c:v>
                </c:pt>
                <c:pt idx="82">
                  <c:v>5984</c:v>
                </c:pt>
                <c:pt idx="83">
                  <c:v>5984</c:v>
                </c:pt>
                <c:pt idx="84">
                  <c:v>5984</c:v>
                </c:pt>
                <c:pt idx="85">
                  <c:v>5984</c:v>
                </c:pt>
                <c:pt idx="86">
                  <c:v>5984</c:v>
                </c:pt>
                <c:pt idx="87">
                  <c:v>5671</c:v>
                </c:pt>
                <c:pt idx="88">
                  <c:v>5671</c:v>
                </c:pt>
                <c:pt idx="89">
                  <c:v>5671</c:v>
                </c:pt>
                <c:pt idx="90">
                  <c:v>5671</c:v>
                </c:pt>
                <c:pt idx="91">
                  <c:v>5671</c:v>
                </c:pt>
                <c:pt idx="92">
                  <c:v>5555</c:v>
                </c:pt>
                <c:pt idx="93">
                  <c:v>5555</c:v>
                </c:pt>
                <c:pt idx="94">
                  <c:v>5555</c:v>
                </c:pt>
                <c:pt idx="95">
                  <c:v>5555</c:v>
                </c:pt>
                <c:pt idx="96">
                  <c:v>5555</c:v>
                </c:pt>
                <c:pt idx="97">
                  <c:v>5555</c:v>
                </c:pt>
                <c:pt idx="98">
                  <c:v>5555</c:v>
                </c:pt>
                <c:pt idx="99">
                  <c:v>5555</c:v>
                </c:pt>
                <c:pt idx="100">
                  <c:v>5806</c:v>
                </c:pt>
                <c:pt idx="101">
                  <c:v>5806</c:v>
                </c:pt>
                <c:pt idx="102">
                  <c:v>5806</c:v>
                </c:pt>
                <c:pt idx="103">
                  <c:v>5806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FCB-47A7-92E4-E4CEA8BC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'#6'!$B$1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'#6'!$B$2:$B$105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5761</c:v>
                      </c:pt>
                      <c:pt idx="1">
                        <c:v>5761</c:v>
                      </c:pt>
                      <c:pt idx="2">
                        <c:v>5761</c:v>
                      </c:pt>
                      <c:pt idx="3">
                        <c:v>5761</c:v>
                      </c:pt>
                      <c:pt idx="4">
                        <c:v>5761</c:v>
                      </c:pt>
                      <c:pt idx="5">
                        <c:v>5761</c:v>
                      </c:pt>
                      <c:pt idx="6">
                        <c:v>5521</c:v>
                      </c:pt>
                      <c:pt idx="7">
                        <c:v>5521</c:v>
                      </c:pt>
                      <c:pt idx="8">
                        <c:v>5521</c:v>
                      </c:pt>
                      <c:pt idx="9">
                        <c:v>5521</c:v>
                      </c:pt>
                      <c:pt idx="10">
                        <c:v>5521</c:v>
                      </c:pt>
                      <c:pt idx="11">
                        <c:v>5521</c:v>
                      </c:pt>
                      <c:pt idx="12">
                        <c:v>6032</c:v>
                      </c:pt>
                      <c:pt idx="13">
                        <c:v>6022</c:v>
                      </c:pt>
                      <c:pt idx="14">
                        <c:v>6022</c:v>
                      </c:pt>
                      <c:pt idx="15">
                        <c:v>6022</c:v>
                      </c:pt>
                      <c:pt idx="16">
                        <c:v>6022</c:v>
                      </c:pt>
                      <c:pt idx="17">
                        <c:v>6022</c:v>
                      </c:pt>
                      <c:pt idx="18">
                        <c:v>6022</c:v>
                      </c:pt>
                      <c:pt idx="19">
                        <c:v>5572</c:v>
                      </c:pt>
                      <c:pt idx="20">
                        <c:v>5572</c:v>
                      </c:pt>
                      <c:pt idx="21">
                        <c:v>5572</c:v>
                      </c:pt>
                      <c:pt idx="22">
                        <c:v>5572</c:v>
                      </c:pt>
                      <c:pt idx="23">
                        <c:v>5430</c:v>
                      </c:pt>
                      <c:pt idx="24">
                        <c:v>5430</c:v>
                      </c:pt>
                      <c:pt idx="25">
                        <c:v>5430</c:v>
                      </c:pt>
                      <c:pt idx="26">
                        <c:v>5430</c:v>
                      </c:pt>
                      <c:pt idx="27">
                        <c:v>5430</c:v>
                      </c:pt>
                      <c:pt idx="28">
                        <c:v>5430</c:v>
                      </c:pt>
                      <c:pt idx="29">
                        <c:v>5430</c:v>
                      </c:pt>
                      <c:pt idx="30">
                        <c:v>5430</c:v>
                      </c:pt>
                      <c:pt idx="31">
                        <c:v>5430</c:v>
                      </c:pt>
                      <c:pt idx="32">
                        <c:v>5819</c:v>
                      </c:pt>
                      <c:pt idx="33">
                        <c:v>5819</c:v>
                      </c:pt>
                      <c:pt idx="34">
                        <c:v>5819</c:v>
                      </c:pt>
                      <c:pt idx="35">
                        <c:v>5819</c:v>
                      </c:pt>
                      <c:pt idx="36">
                        <c:v>5819</c:v>
                      </c:pt>
                      <c:pt idx="37">
                        <c:v>5677</c:v>
                      </c:pt>
                      <c:pt idx="38">
                        <c:v>5677</c:v>
                      </c:pt>
                      <c:pt idx="39">
                        <c:v>5677</c:v>
                      </c:pt>
                      <c:pt idx="40">
                        <c:v>5677</c:v>
                      </c:pt>
                      <c:pt idx="41">
                        <c:v>5533</c:v>
                      </c:pt>
                      <c:pt idx="42">
                        <c:v>5533</c:v>
                      </c:pt>
                      <c:pt idx="43">
                        <c:v>5533</c:v>
                      </c:pt>
                      <c:pt idx="44">
                        <c:v>5533</c:v>
                      </c:pt>
                      <c:pt idx="45">
                        <c:v>5577</c:v>
                      </c:pt>
                      <c:pt idx="46">
                        <c:v>5577</c:v>
                      </c:pt>
                      <c:pt idx="47">
                        <c:v>5577</c:v>
                      </c:pt>
                      <c:pt idx="48">
                        <c:v>5577</c:v>
                      </c:pt>
                      <c:pt idx="49">
                        <c:v>5799</c:v>
                      </c:pt>
                      <c:pt idx="50">
                        <c:v>5799</c:v>
                      </c:pt>
                      <c:pt idx="51">
                        <c:v>5799</c:v>
                      </c:pt>
                      <c:pt idx="52">
                        <c:v>5799</c:v>
                      </c:pt>
                      <c:pt idx="53">
                        <c:v>5799</c:v>
                      </c:pt>
                      <c:pt idx="54">
                        <c:v>5799</c:v>
                      </c:pt>
                      <c:pt idx="55">
                        <c:v>5799</c:v>
                      </c:pt>
                      <c:pt idx="56">
                        <c:v>5799</c:v>
                      </c:pt>
                      <c:pt idx="57">
                        <c:v>5799</c:v>
                      </c:pt>
                      <c:pt idx="58">
                        <c:v>5799</c:v>
                      </c:pt>
                      <c:pt idx="59">
                        <c:v>5799</c:v>
                      </c:pt>
                      <c:pt idx="60">
                        <c:v>5799</c:v>
                      </c:pt>
                      <c:pt idx="61">
                        <c:v>5799</c:v>
                      </c:pt>
                      <c:pt idx="62">
                        <c:v>5799</c:v>
                      </c:pt>
                      <c:pt idx="63">
                        <c:v>5884</c:v>
                      </c:pt>
                      <c:pt idx="64">
                        <c:v>5884</c:v>
                      </c:pt>
                      <c:pt idx="65">
                        <c:v>5884</c:v>
                      </c:pt>
                      <c:pt idx="66">
                        <c:v>5884</c:v>
                      </c:pt>
                      <c:pt idx="67">
                        <c:v>5753</c:v>
                      </c:pt>
                      <c:pt idx="68">
                        <c:v>5753</c:v>
                      </c:pt>
                      <c:pt idx="69">
                        <c:v>5714</c:v>
                      </c:pt>
                      <c:pt idx="70">
                        <c:v>5714</c:v>
                      </c:pt>
                      <c:pt idx="71">
                        <c:v>5652</c:v>
                      </c:pt>
                      <c:pt idx="72">
                        <c:v>5652</c:v>
                      </c:pt>
                      <c:pt idx="73">
                        <c:v>5652</c:v>
                      </c:pt>
                      <c:pt idx="74">
                        <c:v>5652</c:v>
                      </c:pt>
                      <c:pt idx="75">
                        <c:v>5652</c:v>
                      </c:pt>
                      <c:pt idx="76">
                        <c:v>5652</c:v>
                      </c:pt>
                      <c:pt idx="77">
                        <c:v>5652</c:v>
                      </c:pt>
                      <c:pt idx="78">
                        <c:v>5984</c:v>
                      </c:pt>
                      <c:pt idx="79">
                        <c:v>5984</c:v>
                      </c:pt>
                      <c:pt idx="80">
                        <c:v>5984</c:v>
                      </c:pt>
                      <c:pt idx="81">
                        <c:v>5984</c:v>
                      </c:pt>
                      <c:pt idx="82">
                        <c:v>5984</c:v>
                      </c:pt>
                      <c:pt idx="83">
                        <c:v>5984</c:v>
                      </c:pt>
                      <c:pt idx="84">
                        <c:v>5984</c:v>
                      </c:pt>
                      <c:pt idx="85">
                        <c:v>5984</c:v>
                      </c:pt>
                      <c:pt idx="86">
                        <c:v>5984</c:v>
                      </c:pt>
                      <c:pt idx="87">
                        <c:v>5671</c:v>
                      </c:pt>
                      <c:pt idx="88">
                        <c:v>5671</c:v>
                      </c:pt>
                      <c:pt idx="89">
                        <c:v>5671</c:v>
                      </c:pt>
                      <c:pt idx="90">
                        <c:v>5671</c:v>
                      </c:pt>
                      <c:pt idx="91">
                        <c:v>5671</c:v>
                      </c:pt>
                      <c:pt idx="92">
                        <c:v>5555</c:v>
                      </c:pt>
                      <c:pt idx="93">
                        <c:v>5555</c:v>
                      </c:pt>
                      <c:pt idx="94">
                        <c:v>5555</c:v>
                      </c:pt>
                      <c:pt idx="95">
                        <c:v>5555</c:v>
                      </c:pt>
                      <c:pt idx="96">
                        <c:v>5555</c:v>
                      </c:pt>
                      <c:pt idx="97">
                        <c:v>5555</c:v>
                      </c:pt>
                      <c:pt idx="98">
                        <c:v>5555</c:v>
                      </c:pt>
                      <c:pt idx="99">
                        <c:v>5555</c:v>
                      </c:pt>
                      <c:pt idx="100">
                        <c:v>5806</c:v>
                      </c:pt>
                      <c:pt idx="101">
                        <c:v>5806</c:v>
                      </c:pt>
                      <c:pt idx="102">
                        <c:v>5806</c:v>
                      </c:pt>
                      <c:pt idx="103">
                        <c:v>5806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CB-47A7-92E4-E4CEA8BC84BA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67</c:v>
                      </c:pt>
                      <c:pt idx="1">
                        <c:v>67</c:v>
                      </c:pt>
                      <c:pt idx="2">
                        <c:v>67</c:v>
                      </c:pt>
                      <c:pt idx="3">
                        <c:v>67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81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69</c:v>
                      </c:pt>
                      <c:pt idx="24">
                        <c:v>69</c:v>
                      </c:pt>
                      <c:pt idx="25">
                        <c:v>69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67</c:v>
                      </c:pt>
                      <c:pt idx="33">
                        <c:v>67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75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75</c:v>
                      </c:pt>
                      <c:pt idx="47">
                        <c:v>75</c:v>
                      </c:pt>
                      <c:pt idx="48">
                        <c:v>75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77</c:v>
                      </c:pt>
                      <c:pt idx="63">
                        <c:v>76</c:v>
                      </c:pt>
                      <c:pt idx="64">
                        <c:v>76</c:v>
                      </c:pt>
                      <c:pt idx="65">
                        <c:v>76</c:v>
                      </c:pt>
                      <c:pt idx="66">
                        <c:v>76</c:v>
                      </c:pt>
                      <c:pt idx="67">
                        <c:v>75</c:v>
                      </c:pt>
                      <c:pt idx="68">
                        <c:v>75</c:v>
                      </c:pt>
                      <c:pt idx="69">
                        <c:v>75</c:v>
                      </c:pt>
                      <c:pt idx="70">
                        <c:v>75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74</c:v>
                      </c:pt>
                      <c:pt idx="74">
                        <c:v>74</c:v>
                      </c:pt>
                      <c:pt idx="75">
                        <c:v>74</c:v>
                      </c:pt>
                      <c:pt idx="76">
                        <c:v>74</c:v>
                      </c:pt>
                      <c:pt idx="77">
                        <c:v>74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73</c:v>
                      </c:pt>
                      <c:pt idx="99">
                        <c:v>73</c:v>
                      </c:pt>
                      <c:pt idx="100">
                        <c:v>82</c:v>
                      </c:pt>
                      <c:pt idx="101">
                        <c:v>82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CB-47A7-92E4-E4CEA8BC84BA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3.81</c:v>
                      </c:pt>
                      <c:pt idx="1">
                        <c:v>3.81</c:v>
                      </c:pt>
                      <c:pt idx="2">
                        <c:v>3.81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4.05</c:v>
                      </c:pt>
                      <c:pt idx="10">
                        <c:v>4.05</c:v>
                      </c:pt>
                      <c:pt idx="11">
                        <c:v>4.05</c:v>
                      </c:pt>
                      <c:pt idx="12">
                        <c:v>4.07</c:v>
                      </c:pt>
                      <c:pt idx="13">
                        <c:v>4.07</c:v>
                      </c:pt>
                      <c:pt idx="14">
                        <c:v>4.07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4.07</c:v>
                      </c:pt>
                      <c:pt idx="22">
                        <c:v>4.07</c:v>
                      </c:pt>
                      <c:pt idx="23">
                        <c:v>4.07</c:v>
                      </c:pt>
                      <c:pt idx="24">
                        <c:v>4.07</c:v>
                      </c:pt>
                      <c:pt idx="25">
                        <c:v>4.07</c:v>
                      </c:pt>
                      <c:pt idx="26">
                        <c:v>4.07</c:v>
                      </c:pt>
                      <c:pt idx="27">
                        <c:v>4.04</c:v>
                      </c:pt>
                      <c:pt idx="28">
                        <c:v>4.04</c:v>
                      </c:pt>
                      <c:pt idx="29">
                        <c:v>4.04</c:v>
                      </c:pt>
                      <c:pt idx="30">
                        <c:v>3.99</c:v>
                      </c:pt>
                      <c:pt idx="31">
                        <c:v>3.99</c:v>
                      </c:pt>
                      <c:pt idx="32">
                        <c:v>3.99</c:v>
                      </c:pt>
                      <c:pt idx="33">
                        <c:v>3.99</c:v>
                      </c:pt>
                      <c:pt idx="34">
                        <c:v>3.99</c:v>
                      </c:pt>
                      <c:pt idx="35">
                        <c:v>3.99</c:v>
                      </c:pt>
                      <c:pt idx="36">
                        <c:v>3.99</c:v>
                      </c:pt>
                      <c:pt idx="37">
                        <c:v>4.05</c:v>
                      </c:pt>
                      <c:pt idx="38">
                        <c:v>4.05</c:v>
                      </c:pt>
                      <c:pt idx="39">
                        <c:v>4.05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3.92</c:v>
                      </c:pt>
                      <c:pt idx="48">
                        <c:v>3.92</c:v>
                      </c:pt>
                      <c:pt idx="49">
                        <c:v>3.92</c:v>
                      </c:pt>
                      <c:pt idx="50">
                        <c:v>3.92</c:v>
                      </c:pt>
                      <c:pt idx="51">
                        <c:v>3.92</c:v>
                      </c:pt>
                      <c:pt idx="52">
                        <c:v>3.92</c:v>
                      </c:pt>
                      <c:pt idx="53">
                        <c:v>3.92</c:v>
                      </c:pt>
                      <c:pt idx="54">
                        <c:v>3.92</c:v>
                      </c:pt>
                      <c:pt idx="55">
                        <c:v>3.92</c:v>
                      </c:pt>
                      <c:pt idx="56">
                        <c:v>3.92</c:v>
                      </c:pt>
                      <c:pt idx="57">
                        <c:v>3.92</c:v>
                      </c:pt>
                      <c:pt idx="58">
                        <c:v>3.92</c:v>
                      </c:pt>
                      <c:pt idx="59">
                        <c:v>3.92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4.05</c:v>
                      </c:pt>
                      <c:pt idx="65">
                        <c:v>4.05</c:v>
                      </c:pt>
                      <c:pt idx="66">
                        <c:v>4.05</c:v>
                      </c:pt>
                      <c:pt idx="67">
                        <c:v>4.05</c:v>
                      </c:pt>
                      <c:pt idx="68">
                        <c:v>4.0599999999999996</c:v>
                      </c:pt>
                      <c:pt idx="69">
                        <c:v>4.0599999999999996</c:v>
                      </c:pt>
                      <c:pt idx="70">
                        <c:v>4.0599999999999996</c:v>
                      </c:pt>
                      <c:pt idx="71">
                        <c:v>4.0599999999999996</c:v>
                      </c:pt>
                      <c:pt idx="72">
                        <c:v>4.0599999999999996</c:v>
                      </c:pt>
                      <c:pt idx="73">
                        <c:v>4.0599999999999996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4.0599999999999996</c:v>
                      </c:pt>
                      <c:pt idx="78">
                        <c:v>4.0599999999999996</c:v>
                      </c:pt>
                      <c:pt idx="79">
                        <c:v>4.0599999999999996</c:v>
                      </c:pt>
                      <c:pt idx="80">
                        <c:v>4.0599999999999996</c:v>
                      </c:pt>
                      <c:pt idx="81">
                        <c:v>4.0599999999999996</c:v>
                      </c:pt>
                      <c:pt idx="82">
                        <c:v>4.0599999999999996</c:v>
                      </c:pt>
                      <c:pt idx="83">
                        <c:v>4.03</c:v>
                      </c:pt>
                      <c:pt idx="84">
                        <c:v>4.03</c:v>
                      </c:pt>
                      <c:pt idx="85">
                        <c:v>4.03</c:v>
                      </c:pt>
                      <c:pt idx="86">
                        <c:v>4.03</c:v>
                      </c:pt>
                      <c:pt idx="87">
                        <c:v>4.03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4.04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4.05</c:v>
                      </c:pt>
                      <c:pt idx="100">
                        <c:v>3.91</c:v>
                      </c:pt>
                      <c:pt idx="101">
                        <c:v>3.91</c:v>
                      </c:pt>
                      <c:pt idx="102">
                        <c:v>3.91</c:v>
                      </c:pt>
                      <c:pt idx="103">
                        <c:v>4.07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CB-47A7-92E4-E4CEA8BC84BA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36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37</c:v>
                      </c:pt>
                      <c:pt idx="8">
                        <c:v>37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33</c:v>
                      </c:pt>
                      <c:pt idx="16">
                        <c:v>33</c:v>
                      </c:pt>
                      <c:pt idx="17">
                        <c:v>33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33</c:v>
                      </c:pt>
                      <c:pt idx="22">
                        <c:v>33</c:v>
                      </c:pt>
                      <c:pt idx="23">
                        <c:v>33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37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46</c:v>
                      </c:pt>
                      <c:pt idx="38">
                        <c:v>46</c:v>
                      </c:pt>
                      <c:pt idx="39">
                        <c:v>46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47</c:v>
                      </c:pt>
                      <c:pt idx="46">
                        <c:v>47</c:v>
                      </c:pt>
                      <c:pt idx="47">
                        <c:v>43</c:v>
                      </c:pt>
                      <c:pt idx="48">
                        <c:v>43</c:v>
                      </c:pt>
                      <c:pt idx="49">
                        <c:v>43</c:v>
                      </c:pt>
                      <c:pt idx="50">
                        <c:v>43</c:v>
                      </c:pt>
                      <c:pt idx="51">
                        <c:v>43</c:v>
                      </c:pt>
                      <c:pt idx="52">
                        <c:v>43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37</c:v>
                      </c:pt>
                      <c:pt idx="59">
                        <c:v>37</c:v>
                      </c:pt>
                      <c:pt idx="60">
                        <c:v>28</c:v>
                      </c:pt>
                      <c:pt idx="61">
                        <c:v>28</c:v>
                      </c:pt>
                      <c:pt idx="62">
                        <c:v>28</c:v>
                      </c:pt>
                      <c:pt idx="63">
                        <c:v>28</c:v>
                      </c:pt>
                      <c:pt idx="64">
                        <c:v>38</c:v>
                      </c:pt>
                      <c:pt idx="65">
                        <c:v>38</c:v>
                      </c:pt>
                      <c:pt idx="66">
                        <c:v>38</c:v>
                      </c:pt>
                      <c:pt idx="67">
                        <c:v>38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36</c:v>
                      </c:pt>
                      <c:pt idx="73">
                        <c:v>36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36</c:v>
                      </c:pt>
                      <c:pt idx="78">
                        <c:v>34</c:v>
                      </c:pt>
                      <c:pt idx="79">
                        <c:v>34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40</c:v>
                      </c:pt>
                      <c:pt idx="93">
                        <c:v>40</c:v>
                      </c:pt>
                      <c:pt idx="94">
                        <c:v>40</c:v>
                      </c:pt>
                      <c:pt idx="95">
                        <c:v>40</c:v>
                      </c:pt>
                      <c:pt idx="96">
                        <c:v>40</c:v>
                      </c:pt>
                      <c:pt idx="97">
                        <c:v>43</c:v>
                      </c:pt>
                      <c:pt idx="98">
                        <c:v>43</c:v>
                      </c:pt>
                      <c:pt idx="99">
                        <c:v>43</c:v>
                      </c:pt>
                      <c:pt idx="100">
                        <c:v>37</c:v>
                      </c:pt>
                      <c:pt idx="101">
                        <c:v>37</c:v>
                      </c:pt>
                      <c:pt idx="102">
                        <c:v>37</c:v>
                      </c:pt>
                      <c:pt idx="103">
                        <c:v>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CB-47A7-92E4-E4CEA8BC84BA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2958</c:v>
                      </c:pt>
                      <c:pt idx="1">
                        <c:v>2958</c:v>
                      </c:pt>
                      <c:pt idx="2">
                        <c:v>2958</c:v>
                      </c:pt>
                      <c:pt idx="3">
                        <c:v>3396</c:v>
                      </c:pt>
                      <c:pt idx="4">
                        <c:v>3396</c:v>
                      </c:pt>
                      <c:pt idx="5">
                        <c:v>3396</c:v>
                      </c:pt>
                      <c:pt idx="6">
                        <c:v>3396</c:v>
                      </c:pt>
                      <c:pt idx="7">
                        <c:v>3396</c:v>
                      </c:pt>
                      <c:pt idx="8">
                        <c:v>3396</c:v>
                      </c:pt>
                      <c:pt idx="9">
                        <c:v>2927</c:v>
                      </c:pt>
                      <c:pt idx="10">
                        <c:v>2927</c:v>
                      </c:pt>
                      <c:pt idx="11">
                        <c:v>2927</c:v>
                      </c:pt>
                      <c:pt idx="12">
                        <c:v>2521</c:v>
                      </c:pt>
                      <c:pt idx="13">
                        <c:v>2521</c:v>
                      </c:pt>
                      <c:pt idx="14">
                        <c:v>2521</c:v>
                      </c:pt>
                      <c:pt idx="15">
                        <c:v>2437</c:v>
                      </c:pt>
                      <c:pt idx="16">
                        <c:v>2437</c:v>
                      </c:pt>
                      <c:pt idx="17">
                        <c:v>2437</c:v>
                      </c:pt>
                      <c:pt idx="18">
                        <c:v>2437</c:v>
                      </c:pt>
                      <c:pt idx="19">
                        <c:v>2437</c:v>
                      </c:pt>
                      <c:pt idx="20">
                        <c:v>2437</c:v>
                      </c:pt>
                      <c:pt idx="21">
                        <c:v>2437</c:v>
                      </c:pt>
                      <c:pt idx="22">
                        <c:v>2437</c:v>
                      </c:pt>
                      <c:pt idx="23">
                        <c:v>2437</c:v>
                      </c:pt>
                      <c:pt idx="24">
                        <c:v>2437</c:v>
                      </c:pt>
                      <c:pt idx="25">
                        <c:v>2437</c:v>
                      </c:pt>
                      <c:pt idx="26">
                        <c:v>2437</c:v>
                      </c:pt>
                      <c:pt idx="27">
                        <c:v>3215</c:v>
                      </c:pt>
                      <c:pt idx="28">
                        <c:v>3215</c:v>
                      </c:pt>
                      <c:pt idx="29">
                        <c:v>3215</c:v>
                      </c:pt>
                      <c:pt idx="30">
                        <c:v>2638</c:v>
                      </c:pt>
                      <c:pt idx="31">
                        <c:v>2638</c:v>
                      </c:pt>
                      <c:pt idx="32">
                        <c:v>2638</c:v>
                      </c:pt>
                      <c:pt idx="33">
                        <c:v>2638</c:v>
                      </c:pt>
                      <c:pt idx="34">
                        <c:v>2606</c:v>
                      </c:pt>
                      <c:pt idx="35">
                        <c:v>2606</c:v>
                      </c:pt>
                      <c:pt idx="36">
                        <c:v>2606</c:v>
                      </c:pt>
                      <c:pt idx="37">
                        <c:v>2724</c:v>
                      </c:pt>
                      <c:pt idx="38">
                        <c:v>2724</c:v>
                      </c:pt>
                      <c:pt idx="39">
                        <c:v>2724</c:v>
                      </c:pt>
                      <c:pt idx="40">
                        <c:v>2724</c:v>
                      </c:pt>
                      <c:pt idx="41">
                        <c:v>2724</c:v>
                      </c:pt>
                      <c:pt idx="42">
                        <c:v>2724</c:v>
                      </c:pt>
                      <c:pt idx="43">
                        <c:v>2724</c:v>
                      </c:pt>
                      <c:pt idx="44">
                        <c:v>2485</c:v>
                      </c:pt>
                      <c:pt idx="45">
                        <c:v>2485</c:v>
                      </c:pt>
                      <c:pt idx="46">
                        <c:v>2485</c:v>
                      </c:pt>
                      <c:pt idx="47">
                        <c:v>2505</c:v>
                      </c:pt>
                      <c:pt idx="48">
                        <c:v>2505</c:v>
                      </c:pt>
                      <c:pt idx="49">
                        <c:v>2505</c:v>
                      </c:pt>
                      <c:pt idx="50">
                        <c:v>2505</c:v>
                      </c:pt>
                      <c:pt idx="51">
                        <c:v>2505</c:v>
                      </c:pt>
                      <c:pt idx="52">
                        <c:v>2505</c:v>
                      </c:pt>
                      <c:pt idx="53">
                        <c:v>2729</c:v>
                      </c:pt>
                      <c:pt idx="54">
                        <c:v>2729</c:v>
                      </c:pt>
                      <c:pt idx="55">
                        <c:v>2729</c:v>
                      </c:pt>
                      <c:pt idx="56">
                        <c:v>2729</c:v>
                      </c:pt>
                      <c:pt idx="57">
                        <c:v>2729</c:v>
                      </c:pt>
                      <c:pt idx="58">
                        <c:v>2729</c:v>
                      </c:pt>
                      <c:pt idx="59">
                        <c:v>2729</c:v>
                      </c:pt>
                      <c:pt idx="60">
                        <c:v>2233</c:v>
                      </c:pt>
                      <c:pt idx="61">
                        <c:v>2233</c:v>
                      </c:pt>
                      <c:pt idx="62">
                        <c:v>2233</c:v>
                      </c:pt>
                      <c:pt idx="63">
                        <c:v>2233</c:v>
                      </c:pt>
                      <c:pt idx="64">
                        <c:v>1805</c:v>
                      </c:pt>
                      <c:pt idx="65">
                        <c:v>1805</c:v>
                      </c:pt>
                      <c:pt idx="66">
                        <c:v>1805</c:v>
                      </c:pt>
                      <c:pt idx="67">
                        <c:v>1805</c:v>
                      </c:pt>
                      <c:pt idx="68">
                        <c:v>2834</c:v>
                      </c:pt>
                      <c:pt idx="69">
                        <c:v>2834</c:v>
                      </c:pt>
                      <c:pt idx="70">
                        <c:v>2834</c:v>
                      </c:pt>
                      <c:pt idx="71">
                        <c:v>2834</c:v>
                      </c:pt>
                      <c:pt idx="72">
                        <c:v>2834</c:v>
                      </c:pt>
                      <c:pt idx="73">
                        <c:v>2834</c:v>
                      </c:pt>
                      <c:pt idx="74">
                        <c:v>2834</c:v>
                      </c:pt>
                      <c:pt idx="75">
                        <c:v>2834</c:v>
                      </c:pt>
                      <c:pt idx="76">
                        <c:v>2834</c:v>
                      </c:pt>
                      <c:pt idx="77">
                        <c:v>2834</c:v>
                      </c:pt>
                      <c:pt idx="78">
                        <c:v>2624</c:v>
                      </c:pt>
                      <c:pt idx="79">
                        <c:v>2624</c:v>
                      </c:pt>
                      <c:pt idx="80">
                        <c:v>2624</c:v>
                      </c:pt>
                      <c:pt idx="81">
                        <c:v>2624</c:v>
                      </c:pt>
                      <c:pt idx="82">
                        <c:v>2624</c:v>
                      </c:pt>
                      <c:pt idx="83">
                        <c:v>2420</c:v>
                      </c:pt>
                      <c:pt idx="84">
                        <c:v>2420</c:v>
                      </c:pt>
                      <c:pt idx="85">
                        <c:v>2420</c:v>
                      </c:pt>
                      <c:pt idx="86">
                        <c:v>2420</c:v>
                      </c:pt>
                      <c:pt idx="87">
                        <c:v>2420</c:v>
                      </c:pt>
                      <c:pt idx="88">
                        <c:v>2778</c:v>
                      </c:pt>
                      <c:pt idx="89">
                        <c:v>2778</c:v>
                      </c:pt>
                      <c:pt idx="90">
                        <c:v>2778</c:v>
                      </c:pt>
                      <c:pt idx="91">
                        <c:v>2778</c:v>
                      </c:pt>
                      <c:pt idx="92">
                        <c:v>2483</c:v>
                      </c:pt>
                      <c:pt idx="93">
                        <c:v>2483</c:v>
                      </c:pt>
                      <c:pt idx="94">
                        <c:v>2483</c:v>
                      </c:pt>
                      <c:pt idx="95">
                        <c:v>2483</c:v>
                      </c:pt>
                      <c:pt idx="96">
                        <c:v>2483</c:v>
                      </c:pt>
                      <c:pt idx="97">
                        <c:v>3226</c:v>
                      </c:pt>
                      <c:pt idx="98">
                        <c:v>3226</c:v>
                      </c:pt>
                      <c:pt idx="99">
                        <c:v>3226</c:v>
                      </c:pt>
                      <c:pt idx="100">
                        <c:v>2527</c:v>
                      </c:pt>
                      <c:pt idx="101">
                        <c:v>2527</c:v>
                      </c:pt>
                      <c:pt idx="102">
                        <c:v>2527</c:v>
                      </c:pt>
                      <c:pt idx="103">
                        <c:v>2342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CB-47A7-92E4-E4CEA8BC84BA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17910</c:v>
                      </c:pt>
                      <c:pt idx="1">
                        <c:v>17910</c:v>
                      </c:pt>
                      <c:pt idx="2">
                        <c:v>17910</c:v>
                      </c:pt>
                      <c:pt idx="3">
                        <c:v>18540</c:v>
                      </c:pt>
                      <c:pt idx="4">
                        <c:v>18540</c:v>
                      </c:pt>
                      <c:pt idx="5">
                        <c:v>18540</c:v>
                      </c:pt>
                      <c:pt idx="6">
                        <c:v>18540</c:v>
                      </c:pt>
                      <c:pt idx="7">
                        <c:v>18540</c:v>
                      </c:pt>
                      <c:pt idx="8">
                        <c:v>18540</c:v>
                      </c:pt>
                      <c:pt idx="9">
                        <c:v>17140</c:v>
                      </c:pt>
                      <c:pt idx="10">
                        <c:v>17140</c:v>
                      </c:pt>
                      <c:pt idx="11">
                        <c:v>17140</c:v>
                      </c:pt>
                      <c:pt idx="12">
                        <c:v>16210</c:v>
                      </c:pt>
                      <c:pt idx="13">
                        <c:v>16210</c:v>
                      </c:pt>
                      <c:pt idx="14">
                        <c:v>16210</c:v>
                      </c:pt>
                      <c:pt idx="15">
                        <c:v>16390</c:v>
                      </c:pt>
                      <c:pt idx="16">
                        <c:v>16390</c:v>
                      </c:pt>
                      <c:pt idx="17">
                        <c:v>16390</c:v>
                      </c:pt>
                      <c:pt idx="18">
                        <c:v>16390</c:v>
                      </c:pt>
                      <c:pt idx="19">
                        <c:v>16390</c:v>
                      </c:pt>
                      <c:pt idx="20">
                        <c:v>16390</c:v>
                      </c:pt>
                      <c:pt idx="21">
                        <c:v>16390</c:v>
                      </c:pt>
                      <c:pt idx="22">
                        <c:v>16390</c:v>
                      </c:pt>
                      <c:pt idx="23">
                        <c:v>16390</c:v>
                      </c:pt>
                      <c:pt idx="24">
                        <c:v>16390</c:v>
                      </c:pt>
                      <c:pt idx="25">
                        <c:v>16390</c:v>
                      </c:pt>
                      <c:pt idx="26">
                        <c:v>16390</c:v>
                      </c:pt>
                      <c:pt idx="27">
                        <c:v>18030</c:v>
                      </c:pt>
                      <c:pt idx="28">
                        <c:v>18030</c:v>
                      </c:pt>
                      <c:pt idx="29">
                        <c:v>18030</c:v>
                      </c:pt>
                      <c:pt idx="30">
                        <c:v>16010</c:v>
                      </c:pt>
                      <c:pt idx="31">
                        <c:v>16010</c:v>
                      </c:pt>
                      <c:pt idx="32">
                        <c:v>16010</c:v>
                      </c:pt>
                      <c:pt idx="33">
                        <c:v>16010</c:v>
                      </c:pt>
                      <c:pt idx="34">
                        <c:v>16320</c:v>
                      </c:pt>
                      <c:pt idx="35">
                        <c:v>16320</c:v>
                      </c:pt>
                      <c:pt idx="36">
                        <c:v>16320</c:v>
                      </c:pt>
                      <c:pt idx="37">
                        <c:v>15750</c:v>
                      </c:pt>
                      <c:pt idx="38">
                        <c:v>15750</c:v>
                      </c:pt>
                      <c:pt idx="39">
                        <c:v>15750</c:v>
                      </c:pt>
                      <c:pt idx="40">
                        <c:v>15750</c:v>
                      </c:pt>
                      <c:pt idx="41">
                        <c:v>15750</c:v>
                      </c:pt>
                      <c:pt idx="42">
                        <c:v>15750</c:v>
                      </c:pt>
                      <c:pt idx="43">
                        <c:v>15750</c:v>
                      </c:pt>
                      <c:pt idx="44">
                        <c:v>12960</c:v>
                      </c:pt>
                      <c:pt idx="45">
                        <c:v>12960</c:v>
                      </c:pt>
                      <c:pt idx="46">
                        <c:v>12960</c:v>
                      </c:pt>
                      <c:pt idx="47">
                        <c:v>15180</c:v>
                      </c:pt>
                      <c:pt idx="48">
                        <c:v>15180</c:v>
                      </c:pt>
                      <c:pt idx="49">
                        <c:v>15180</c:v>
                      </c:pt>
                      <c:pt idx="50">
                        <c:v>15180</c:v>
                      </c:pt>
                      <c:pt idx="51">
                        <c:v>15180</c:v>
                      </c:pt>
                      <c:pt idx="52">
                        <c:v>15180</c:v>
                      </c:pt>
                      <c:pt idx="53">
                        <c:v>15060</c:v>
                      </c:pt>
                      <c:pt idx="54">
                        <c:v>15060</c:v>
                      </c:pt>
                      <c:pt idx="55">
                        <c:v>15060</c:v>
                      </c:pt>
                      <c:pt idx="56">
                        <c:v>15060</c:v>
                      </c:pt>
                      <c:pt idx="57">
                        <c:v>15060</c:v>
                      </c:pt>
                      <c:pt idx="58">
                        <c:v>15060</c:v>
                      </c:pt>
                      <c:pt idx="59">
                        <c:v>15060</c:v>
                      </c:pt>
                      <c:pt idx="60">
                        <c:v>16040</c:v>
                      </c:pt>
                      <c:pt idx="61">
                        <c:v>16040</c:v>
                      </c:pt>
                      <c:pt idx="62">
                        <c:v>16040</c:v>
                      </c:pt>
                      <c:pt idx="63">
                        <c:v>16040</c:v>
                      </c:pt>
                      <c:pt idx="64">
                        <c:v>13520</c:v>
                      </c:pt>
                      <c:pt idx="65">
                        <c:v>13520</c:v>
                      </c:pt>
                      <c:pt idx="66">
                        <c:v>13520</c:v>
                      </c:pt>
                      <c:pt idx="67">
                        <c:v>13520</c:v>
                      </c:pt>
                      <c:pt idx="68">
                        <c:v>17900</c:v>
                      </c:pt>
                      <c:pt idx="69">
                        <c:v>17900</c:v>
                      </c:pt>
                      <c:pt idx="70">
                        <c:v>17900</c:v>
                      </c:pt>
                      <c:pt idx="71">
                        <c:v>17900</c:v>
                      </c:pt>
                      <c:pt idx="72">
                        <c:v>17900</c:v>
                      </c:pt>
                      <c:pt idx="73">
                        <c:v>17900</c:v>
                      </c:pt>
                      <c:pt idx="74">
                        <c:v>17900</c:v>
                      </c:pt>
                      <c:pt idx="75">
                        <c:v>17900</c:v>
                      </c:pt>
                      <c:pt idx="76">
                        <c:v>17900</c:v>
                      </c:pt>
                      <c:pt idx="77">
                        <c:v>17900</c:v>
                      </c:pt>
                      <c:pt idx="78">
                        <c:v>16440</c:v>
                      </c:pt>
                      <c:pt idx="79">
                        <c:v>16440</c:v>
                      </c:pt>
                      <c:pt idx="80">
                        <c:v>16440</c:v>
                      </c:pt>
                      <c:pt idx="81">
                        <c:v>16440</c:v>
                      </c:pt>
                      <c:pt idx="82">
                        <c:v>16440</c:v>
                      </c:pt>
                      <c:pt idx="83">
                        <c:v>17890</c:v>
                      </c:pt>
                      <c:pt idx="84">
                        <c:v>17890</c:v>
                      </c:pt>
                      <c:pt idx="85">
                        <c:v>17890</c:v>
                      </c:pt>
                      <c:pt idx="86">
                        <c:v>17890</c:v>
                      </c:pt>
                      <c:pt idx="87">
                        <c:v>17890</c:v>
                      </c:pt>
                      <c:pt idx="88">
                        <c:v>17590</c:v>
                      </c:pt>
                      <c:pt idx="89">
                        <c:v>17590</c:v>
                      </c:pt>
                      <c:pt idx="90">
                        <c:v>17590</c:v>
                      </c:pt>
                      <c:pt idx="91">
                        <c:v>17590</c:v>
                      </c:pt>
                      <c:pt idx="92">
                        <c:v>16050</c:v>
                      </c:pt>
                      <c:pt idx="93">
                        <c:v>16050</c:v>
                      </c:pt>
                      <c:pt idx="94">
                        <c:v>16050</c:v>
                      </c:pt>
                      <c:pt idx="95">
                        <c:v>16050</c:v>
                      </c:pt>
                      <c:pt idx="96">
                        <c:v>16050</c:v>
                      </c:pt>
                      <c:pt idx="97">
                        <c:v>18040</c:v>
                      </c:pt>
                      <c:pt idx="98">
                        <c:v>18040</c:v>
                      </c:pt>
                      <c:pt idx="99">
                        <c:v>18040</c:v>
                      </c:pt>
                      <c:pt idx="100">
                        <c:v>15100</c:v>
                      </c:pt>
                      <c:pt idx="101">
                        <c:v>15100</c:v>
                      </c:pt>
                      <c:pt idx="102">
                        <c:v>15100</c:v>
                      </c:pt>
                      <c:pt idx="103">
                        <c:v>13480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CB-47A7-92E4-E4CEA8BC84BA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67</c:v>
                      </c:pt>
                      <c:pt idx="1">
                        <c:v>67</c:v>
                      </c:pt>
                      <c:pt idx="2">
                        <c:v>67</c:v>
                      </c:pt>
                      <c:pt idx="3">
                        <c:v>67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81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69</c:v>
                      </c:pt>
                      <c:pt idx="24">
                        <c:v>69</c:v>
                      </c:pt>
                      <c:pt idx="25">
                        <c:v>69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67</c:v>
                      </c:pt>
                      <c:pt idx="33">
                        <c:v>67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75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75</c:v>
                      </c:pt>
                      <c:pt idx="47">
                        <c:v>75</c:v>
                      </c:pt>
                      <c:pt idx="48">
                        <c:v>75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77</c:v>
                      </c:pt>
                      <c:pt idx="63">
                        <c:v>76</c:v>
                      </c:pt>
                      <c:pt idx="64">
                        <c:v>76</c:v>
                      </c:pt>
                      <c:pt idx="65">
                        <c:v>76</c:v>
                      </c:pt>
                      <c:pt idx="66">
                        <c:v>76</c:v>
                      </c:pt>
                      <c:pt idx="67">
                        <c:v>75</c:v>
                      </c:pt>
                      <c:pt idx="68">
                        <c:v>75</c:v>
                      </c:pt>
                      <c:pt idx="69">
                        <c:v>75</c:v>
                      </c:pt>
                      <c:pt idx="70">
                        <c:v>75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74</c:v>
                      </c:pt>
                      <c:pt idx="74">
                        <c:v>74</c:v>
                      </c:pt>
                      <c:pt idx="75">
                        <c:v>74</c:v>
                      </c:pt>
                      <c:pt idx="76">
                        <c:v>74</c:v>
                      </c:pt>
                      <c:pt idx="77">
                        <c:v>74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73</c:v>
                      </c:pt>
                      <c:pt idx="99">
                        <c:v>73</c:v>
                      </c:pt>
                      <c:pt idx="100">
                        <c:v>82</c:v>
                      </c:pt>
                      <c:pt idx="101">
                        <c:v>82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CB-47A7-92E4-E4CEA8BC84BA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3.81</c:v>
                      </c:pt>
                      <c:pt idx="1">
                        <c:v>3.81</c:v>
                      </c:pt>
                      <c:pt idx="2">
                        <c:v>3.81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4.05</c:v>
                      </c:pt>
                      <c:pt idx="10">
                        <c:v>4.05</c:v>
                      </c:pt>
                      <c:pt idx="11">
                        <c:v>4.05</c:v>
                      </c:pt>
                      <c:pt idx="12">
                        <c:v>4.07</c:v>
                      </c:pt>
                      <c:pt idx="13">
                        <c:v>4.07</c:v>
                      </c:pt>
                      <c:pt idx="14">
                        <c:v>4.07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4.07</c:v>
                      </c:pt>
                      <c:pt idx="22">
                        <c:v>4.07</c:v>
                      </c:pt>
                      <c:pt idx="23">
                        <c:v>4.07</c:v>
                      </c:pt>
                      <c:pt idx="24">
                        <c:v>4.07</c:v>
                      </c:pt>
                      <c:pt idx="25">
                        <c:v>4.07</c:v>
                      </c:pt>
                      <c:pt idx="26">
                        <c:v>4.07</c:v>
                      </c:pt>
                      <c:pt idx="27">
                        <c:v>4.04</c:v>
                      </c:pt>
                      <c:pt idx="28">
                        <c:v>4.04</c:v>
                      </c:pt>
                      <c:pt idx="29">
                        <c:v>4.04</c:v>
                      </c:pt>
                      <c:pt idx="30">
                        <c:v>3.99</c:v>
                      </c:pt>
                      <c:pt idx="31">
                        <c:v>3.99</c:v>
                      </c:pt>
                      <c:pt idx="32">
                        <c:v>3.99</c:v>
                      </c:pt>
                      <c:pt idx="33">
                        <c:v>3.99</c:v>
                      </c:pt>
                      <c:pt idx="34">
                        <c:v>3.99</c:v>
                      </c:pt>
                      <c:pt idx="35">
                        <c:v>3.99</c:v>
                      </c:pt>
                      <c:pt idx="36">
                        <c:v>3.99</c:v>
                      </c:pt>
                      <c:pt idx="37">
                        <c:v>4.05</c:v>
                      </c:pt>
                      <c:pt idx="38">
                        <c:v>4.05</c:v>
                      </c:pt>
                      <c:pt idx="39">
                        <c:v>4.05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3.92</c:v>
                      </c:pt>
                      <c:pt idx="48">
                        <c:v>3.92</c:v>
                      </c:pt>
                      <c:pt idx="49">
                        <c:v>3.92</c:v>
                      </c:pt>
                      <c:pt idx="50">
                        <c:v>3.92</c:v>
                      </c:pt>
                      <c:pt idx="51">
                        <c:v>3.92</c:v>
                      </c:pt>
                      <c:pt idx="52">
                        <c:v>3.92</c:v>
                      </c:pt>
                      <c:pt idx="53">
                        <c:v>3.92</c:v>
                      </c:pt>
                      <c:pt idx="54">
                        <c:v>3.92</c:v>
                      </c:pt>
                      <c:pt idx="55">
                        <c:v>3.92</c:v>
                      </c:pt>
                      <c:pt idx="56">
                        <c:v>3.92</c:v>
                      </c:pt>
                      <c:pt idx="57">
                        <c:v>3.92</c:v>
                      </c:pt>
                      <c:pt idx="58">
                        <c:v>3.92</c:v>
                      </c:pt>
                      <c:pt idx="59">
                        <c:v>3.92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4.05</c:v>
                      </c:pt>
                      <c:pt idx="65">
                        <c:v>4.05</c:v>
                      </c:pt>
                      <c:pt idx="66">
                        <c:v>4.05</c:v>
                      </c:pt>
                      <c:pt idx="67">
                        <c:v>4.05</c:v>
                      </c:pt>
                      <c:pt idx="68">
                        <c:v>4.0599999999999996</c:v>
                      </c:pt>
                      <c:pt idx="69">
                        <c:v>4.0599999999999996</c:v>
                      </c:pt>
                      <c:pt idx="70">
                        <c:v>4.0599999999999996</c:v>
                      </c:pt>
                      <c:pt idx="71">
                        <c:v>4.0599999999999996</c:v>
                      </c:pt>
                      <c:pt idx="72">
                        <c:v>4.0599999999999996</c:v>
                      </c:pt>
                      <c:pt idx="73">
                        <c:v>4.0599999999999996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4.0599999999999996</c:v>
                      </c:pt>
                      <c:pt idx="78">
                        <c:v>4.0599999999999996</c:v>
                      </c:pt>
                      <c:pt idx="79">
                        <c:v>4.0599999999999996</c:v>
                      </c:pt>
                      <c:pt idx="80">
                        <c:v>4.0599999999999996</c:v>
                      </c:pt>
                      <c:pt idx="81">
                        <c:v>4.0599999999999996</c:v>
                      </c:pt>
                      <c:pt idx="82">
                        <c:v>4.0599999999999996</c:v>
                      </c:pt>
                      <c:pt idx="83">
                        <c:v>4.03</c:v>
                      </c:pt>
                      <c:pt idx="84">
                        <c:v>4.03</c:v>
                      </c:pt>
                      <c:pt idx="85">
                        <c:v>4.03</c:v>
                      </c:pt>
                      <c:pt idx="86">
                        <c:v>4.03</c:v>
                      </c:pt>
                      <c:pt idx="87">
                        <c:v>4.03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4.04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4.05</c:v>
                      </c:pt>
                      <c:pt idx="100">
                        <c:v>3.91</c:v>
                      </c:pt>
                      <c:pt idx="101">
                        <c:v>3.91</c:v>
                      </c:pt>
                      <c:pt idx="102">
                        <c:v>3.91</c:v>
                      </c:pt>
                      <c:pt idx="103">
                        <c:v>4.07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CB-47A7-92E4-E4CEA8BC84B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'#6'!$G$1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'#6'!$A$2:$A$105</c:f>
              <c:numCache>
                <c:formatCode>General</c:formatCode>
                <c:ptCount val="10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</c:numCache>
            </c:numRef>
          </c:cat>
          <c:val>
            <c:numRef>
              <c:f>'#6'!$G$2:$G$105</c:f>
              <c:numCache>
                <c:formatCode>General</c:formatCode>
                <c:ptCount val="104"/>
                <c:pt idx="0">
                  <c:v>17910</c:v>
                </c:pt>
                <c:pt idx="1">
                  <c:v>17910</c:v>
                </c:pt>
                <c:pt idx="2">
                  <c:v>17910</c:v>
                </c:pt>
                <c:pt idx="3">
                  <c:v>18540</c:v>
                </c:pt>
                <c:pt idx="4">
                  <c:v>18540</c:v>
                </c:pt>
                <c:pt idx="5">
                  <c:v>18540</c:v>
                </c:pt>
                <c:pt idx="6">
                  <c:v>18540</c:v>
                </c:pt>
                <c:pt idx="7">
                  <c:v>18540</c:v>
                </c:pt>
                <c:pt idx="8">
                  <c:v>18540</c:v>
                </c:pt>
                <c:pt idx="9">
                  <c:v>17140</c:v>
                </c:pt>
                <c:pt idx="10">
                  <c:v>17140</c:v>
                </c:pt>
                <c:pt idx="11">
                  <c:v>17140</c:v>
                </c:pt>
                <c:pt idx="12">
                  <c:v>16210</c:v>
                </c:pt>
                <c:pt idx="13">
                  <c:v>16210</c:v>
                </c:pt>
                <c:pt idx="14">
                  <c:v>16210</c:v>
                </c:pt>
                <c:pt idx="15">
                  <c:v>16390</c:v>
                </c:pt>
                <c:pt idx="16">
                  <c:v>16390</c:v>
                </c:pt>
                <c:pt idx="17">
                  <c:v>16390</c:v>
                </c:pt>
                <c:pt idx="18">
                  <c:v>16390</c:v>
                </c:pt>
                <c:pt idx="19">
                  <c:v>16390</c:v>
                </c:pt>
                <c:pt idx="20">
                  <c:v>16390</c:v>
                </c:pt>
                <c:pt idx="21">
                  <c:v>16390</c:v>
                </c:pt>
                <c:pt idx="22">
                  <c:v>16390</c:v>
                </c:pt>
                <c:pt idx="23">
                  <c:v>16390</c:v>
                </c:pt>
                <c:pt idx="24">
                  <c:v>16390</c:v>
                </c:pt>
                <c:pt idx="25">
                  <c:v>16390</c:v>
                </c:pt>
                <c:pt idx="26">
                  <c:v>16390</c:v>
                </c:pt>
                <c:pt idx="27">
                  <c:v>18030</c:v>
                </c:pt>
                <c:pt idx="28">
                  <c:v>18030</c:v>
                </c:pt>
                <c:pt idx="29">
                  <c:v>18030</c:v>
                </c:pt>
                <c:pt idx="30">
                  <c:v>16010</c:v>
                </c:pt>
                <c:pt idx="31">
                  <c:v>16010</c:v>
                </c:pt>
                <c:pt idx="32">
                  <c:v>16010</c:v>
                </c:pt>
                <c:pt idx="33">
                  <c:v>16010</c:v>
                </c:pt>
                <c:pt idx="34">
                  <c:v>16320</c:v>
                </c:pt>
                <c:pt idx="35">
                  <c:v>16320</c:v>
                </c:pt>
                <c:pt idx="36">
                  <c:v>16320</c:v>
                </c:pt>
                <c:pt idx="37">
                  <c:v>15750</c:v>
                </c:pt>
                <c:pt idx="38">
                  <c:v>15750</c:v>
                </c:pt>
                <c:pt idx="39">
                  <c:v>15750</c:v>
                </c:pt>
                <c:pt idx="40">
                  <c:v>15750</c:v>
                </c:pt>
                <c:pt idx="41">
                  <c:v>15750</c:v>
                </c:pt>
                <c:pt idx="42">
                  <c:v>15750</c:v>
                </c:pt>
                <c:pt idx="43">
                  <c:v>15750</c:v>
                </c:pt>
                <c:pt idx="44">
                  <c:v>12960</c:v>
                </c:pt>
                <c:pt idx="45">
                  <c:v>12960</c:v>
                </c:pt>
                <c:pt idx="46">
                  <c:v>12960</c:v>
                </c:pt>
                <c:pt idx="47">
                  <c:v>15180</c:v>
                </c:pt>
                <c:pt idx="48">
                  <c:v>15180</c:v>
                </c:pt>
                <c:pt idx="49">
                  <c:v>15180</c:v>
                </c:pt>
                <c:pt idx="50">
                  <c:v>15180</c:v>
                </c:pt>
                <c:pt idx="51">
                  <c:v>15180</c:v>
                </c:pt>
                <c:pt idx="52">
                  <c:v>15180</c:v>
                </c:pt>
                <c:pt idx="53">
                  <c:v>15060</c:v>
                </c:pt>
                <c:pt idx="54">
                  <c:v>15060</c:v>
                </c:pt>
                <c:pt idx="55">
                  <c:v>15060</c:v>
                </c:pt>
                <c:pt idx="56">
                  <c:v>15060</c:v>
                </c:pt>
                <c:pt idx="57">
                  <c:v>15060</c:v>
                </c:pt>
                <c:pt idx="58">
                  <c:v>15060</c:v>
                </c:pt>
                <c:pt idx="59">
                  <c:v>15060</c:v>
                </c:pt>
                <c:pt idx="60">
                  <c:v>16040</c:v>
                </c:pt>
                <c:pt idx="61">
                  <c:v>16040</c:v>
                </c:pt>
                <c:pt idx="62">
                  <c:v>16040</c:v>
                </c:pt>
                <c:pt idx="63">
                  <c:v>16040</c:v>
                </c:pt>
                <c:pt idx="64">
                  <c:v>13520</c:v>
                </c:pt>
                <c:pt idx="65">
                  <c:v>13520</c:v>
                </c:pt>
                <c:pt idx="66">
                  <c:v>13520</c:v>
                </c:pt>
                <c:pt idx="67">
                  <c:v>13520</c:v>
                </c:pt>
                <c:pt idx="68">
                  <c:v>17900</c:v>
                </c:pt>
                <c:pt idx="69">
                  <c:v>17900</c:v>
                </c:pt>
                <c:pt idx="70">
                  <c:v>17900</c:v>
                </c:pt>
                <c:pt idx="71">
                  <c:v>17900</c:v>
                </c:pt>
                <c:pt idx="72">
                  <c:v>17900</c:v>
                </c:pt>
                <c:pt idx="73">
                  <c:v>17900</c:v>
                </c:pt>
                <c:pt idx="74">
                  <c:v>17900</c:v>
                </c:pt>
                <c:pt idx="75">
                  <c:v>17900</c:v>
                </c:pt>
                <c:pt idx="76">
                  <c:v>17900</c:v>
                </c:pt>
                <c:pt idx="77">
                  <c:v>17900</c:v>
                </c:pt>
                <c:pt idx="78">
                  <c:v>16440</c:v>
                </c:pt>
                <c:pt idx="79">
                  <c:v>16440</c:v>
                </c:pt>
                <c:pt idx="80">
                  <c:v>16440</c:v>
                </c:pt>
                <c:pt idx="81">
                  <c:v>16440</c:v>
                </c:pt>
                <c:pt idx="82">
                  <c:v>16440</c:v>
                </c:pt>
                <c:pt idx="83">
                  <c:v>17890</c:v>
                </c:pt>
                <c:pt idx="84">
                  <c:v>17890</c:v>
                </c:pt>
                <c:pt idx="85">
                  <c:v>17890</c:v>
                </c:pt>
                <c:pt idx="86">
                  <c:v>17890</c:v>
                </c:pt>
                <c:pt idx="87">
                  <c:v>17890</c:v>
                </c:pt>
                <c:pt idx="88">
                  <c:v>17590</c:v>
                </c:pt>
                <c:pt idx="89">
                  <c:v>17590</c:v>
                </c:pt>
                <c:pt idx="90">
                  <c:v>17590</c:v>
                </c:pt>
                <c:pt idx="91">
                  <c:v>17590</c:v>
                </c:pt>
                <c:pt idx="92">
                  <c:v>16050</c:v>
                </c:pt>
                <c:pt idx="93">
                  <c:v>16050</c:v>
                </c:pt>
                <c:pt idx="94">
                  <c:v>16050</c:v>
                </c:pt>
                <c:pt idx="95">
                  <c:v>16050</c:v>
                </c:pt>
                <c:pt idx="96">
                  <c:v>16050</c:v>
                </c:pt>
                <c:pt idx="97">
                  <c:v>18040</c:v>
                </c:pt>
                <c:pt idx="98">
                  <c:v>18040</c:v>
                </c:pt>
                <c:pt idx="99">
                  <c:v>18040</c:v>
                </c:pt>
                <c:pt idx="100">
                  <c:v>15100</c:v>
                </c:pt>
                <c:pt idx="101">
                  <c:v>15100</c:v>
                </c:pt>
                <c:pt idx="102">
                  <c:v>15100</c:v>
                </c:pt>
                <c:pt idx="103">
                  <c:v>13480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B-47A7-92E4-E4CEA8BC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'#6'!$E$1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'#6'!$A$2:$A$105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'#6'!$E$2:$E$105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36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37</c:v>
                      </c:pt>
                      <c:pt idx="8">
                        <c:v>37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33</c:v>
                      </c:pt>
                      <c:pt idx="16">
                        <c:v>33</c:v>
                      </c:pt>
                      <c:pt idx="17">
                        <c:v>33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33</c:v>
                      </c:pt>
                      <c:pt idx="22">
                        <c:v>33</c:v>
                      </c:pt>
                      <c:pt idx="23">
                        <c:v>33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37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46</c:v>
                      </c:pt>
                      <c:pt idx="38">
                        <c:v>46</c:v>
                      </c:pt>
                      <c:pt idx="39">
                        <c:v>46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47</c:v>
                      </c:pt>
                      <c:pt idx="46">
                        <c:v>47</c:v>
                      </c:pt>
                      <c:pt idx="47">
                        <c:v>43</c:v>
                      </c:pt>
                      <c:pt idx="48">
                        <c:v>43</c:v>
                      </c:pt>
                      <c:pt idx="49">
                        <c:v>43</c:v>
                      </c:pt>
                      <c:pt idx="50">
                        <c:v>43</c:v>
                      </c:pt>
                      <c:pt idx="51">
                        <c:v>43</c:v>
                      </c:pt>
                      <c:pt idx="52">
                        <c:v>43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37</c:v>
                      </c:pt>
                      <c:pt idx="59">
                        <c:v>37</c:v>
                      </c:pt>
                      <c:pt idx="60">
                        <c:v>28</c:v>
                      </c:pt>
                      <c:pt idx="61">
                        <c:v>28</c:v>
                      </c:pt>
                      <c:pt idx="62">
                        <c:v>28</c:v>
                      </c:pt>
                      <c:pt idx="63">
                        <c:v>28</c:v>
                      </c:pt>
                      <c:pt idx="64">
                        <c:v>38</c:v>
                      </c:pt>
                      <c:pt idx="65">
                        <c:v>38</c:v>
                      </c:pt>
                      <c:pt idx="66">
                        <c:v>38</c:v>
                      </c:pt>
                      <c:pt idx="67">
                        <c:v>38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36</c:v>
                      </c:pt>
                      <c:pt idx="73">
                        <c:v>36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36</c:v>
                      </c:pt>
                      <c:pt idx="78">
                        <c:v>34</c:v>
                      </c:pt>
                      <c:pt idx="79">
                        <c:v>34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40</c:v>
                      </c:pt>
                      <c:pt idx="93">
                        <c:v>40</c:v>
                      </c:pt>
                      <c:pt idx="94">
                        <c:v>40</c:v>
                      </c:pt>
                      <c:pt idx="95">
                        <c:v>40</c:v>
                      </c:pt>
                      <c:pt idx="96">
                        <c:v>40</c:v>
                      </c:pt>
                      <c:pt idx="97">
                        <c:v>43</c:v>
                      </c:pt>
                      <c:pt idx="98">
                        <c:v>43</c:v>
                      </c:pt>
                      <c:pt idx="99">
                        <c:v>43</c:v>
                      </c:pt>
                      <c:pt idx="100">
                        <c:v>37</c:v>
                      </c:pt>
                      <c:pt idx="101">
                        <c:v>37</c:v>
                      </c:pt>
                      <c:pt idx="102">
                        <c:v>37</c:v>
                      </c:pt>
                      <c:pt idx="103">
                        <c:v>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FCB-47A7-92E4-E4CEA8BC84BA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2958</c:v>
                      </c:pt>
                      <c:pt idx="1">
                        <c:v>2958</c:v>
                      </c:pt>
                      <c:pt idx="2">
                        <c:v>2958</c:v>
                      </c:pt>
                      <c:pt idx="3">
                        <c:v>3396</c:v>
                      </c:pt>
                      <c:pt idx="4">
                        <c:v>3396</c:v>
                      </c:pt>
                      <c:pt idx="5">
                        <c:v>3396</c:v>
                      </c:pt>
                      <c:pt idx="6">
                        <c:v>3396</c:v>
                      </c:pt>
                      <c:pt idx="7">
                        <c:v>3396</c:v>
                      </c:pt>
                      <c:pt idx="8">
                        <c:v>3396</c:v>
                      </c:pt>
                      <c:pt idx="9">
                        <c:v>2927</c:v>
                      </c:pt>
                      <c:pt idx="10">
                        <c:v>2927</c:v>
                      </c:pt>
                      <c:pt idx="11">
                        <c:v>2927</c:v>
                      </c:pt>
                      <c:pt idx="12">
                        <c:v>2521</c:v>
                      </c:pt>
                      <c:pt idx="13">
                        <c:v>2521</c:v>
                      </c:pt>
                      <c:pt idx="14">
                        <c:v>2521</c:v>
                      </c:pt>
                      <c:pt idx="15">
                        <c:v>2437</c:v>
                      </c:pt>
                      <c:pt idx="16">
                        <c:v>2437</c:v>
                      </c:pt>
                      <c:pt idx="17">
                        <c:v>2437</c:v>
                      </c:pt>
                      <c:pt idx="18">
                        <c:v>2437</c:v>
                      </c:pt>
                      <c:pt idx="19">
                        <c:v>2437</c:v>
                      </c:pt>
                      <c:pt idx="20">
                        <c:v>2437</c:v>
                      </c:pt>
                      <c:pt idx="21">
                        <c:v>2437</c:v>
                      </c:pt>
                      <c:pt idx="22">
                        <c:v>2437</c:v>
                      </c:pt>
                      <c:pt idx="23">
                        <c:v>2437</c:v>
                      </c:pt>
                      <c:pt idx="24">
                        <c:v>2437</c:v>
                      </c:pt>
                      <c:pt idx="25">
                        <c:v>2437</c:v>
                      </c:pt>
                      <c:pt idx="26">
                        <c:v>2437</c:v>
                      </c:pt>
                      <c:pt idx="27">
                        <c:v>3215</c:v>
                      </c:pt>
                      <c:pt idx="28">
                        <c:v>3215</c:v>
                      </c:pt>
                      <c:pt idx="29">
                        <c:v>3215</c:v>
                      </c:pt>
                      <c:pt idx="30">
                        <c:v>2638</c:v>
                      </c:pt>
                      <c:pt idx="31">
                        <c:v>2638</c:v>
                      </c:pt>
                      <c:pt idx="32">
                        <c:v>2638</c:v>
                      </c:pt>
                      <c:pt idx="33">
                        <c:v>2638</c:v>
                      </c:pt>
                      <c:pt idx="34">
                        <c:v>2606</c:v>
                      </c:pt>
                      <c:pt idx="35">
                        <c:v>2606</c:v>
                      </c:pt>
                      <c:pt idx="36">
                        <c:v>2606</c:v>
                      </c:pt>
                      <c:pt idx="37">
                        <c:v>2724</c:v>
                      </c:pt>
                      <c:pt idx="38">
                        <c:v>2724</c:v>
                      </c:pt>
                      <c:pt idx="39">
                        <c:v>2724</c:v>
                      </c:pt>
                      <c:pt idx="40">
                        <c:v>2724</c:v>
                      </c:pt>
                      <c:pt idx="41">
                        <c:v>2724</c:v>
                      </c:pt>
                      <c:pt idx="42">
                        <c:v>2724</c:v>
                      </c:pt>
                      <c:pt idx="43">
                        <c:v>2724</c:v>
                      </c:pt>
                      <c:pt idx="44">
                        <c:v>2485</c:v>
                      </c:pt>
                      <c:pt idx="45">
                        <c:v>2485</c:v>
                      </c:pt>
                      <c:pt idx="46">
                        <c:v>2485</c:v>
                      </c:pt>
                      <c:pt idx="47">
                        <c:v>2505</c:v>
                      </c:pt>
                      <c:pt idx="48">
                        <c:v>2505</c:v>
                      </c:pt>
                      <c:pt idx="49">
                        <c:v>2505</c:v>
                      </c:pt>
                      <c:pt idx="50">
                        <c:v>2505</c:v>
                      </c:pt>
                      <c:pt idx="51">
                        <c:v>2505</c:v>
                      </c:pt>
                      <c:pt idx="52">
                        <c:v>2505</c:v>
                      </c:pt>
                      <c:pt idx="53">
                        <c:v>2729</c:v>
                      </c:pt>
                      <c:pt idx="54">
                        <c:v>2729</c:v>
                      </c:pt>
                      <c:pt idx="55">
                        <c:v>2729</c:v>
                      </c:pt>
                      <c:pt idx="56">
                        <c:v>2729</c:v>
                      </c:pt>
                      <c:pt idx="57">
                        <c:v>2729</c:v>
                      </c:pt>
                      <c:pt idx="58">
                        <c:v>2729</c:v>
                      </c:pt>
                      <c:pt idx="59">
                        <c:v>2729</c:v>
                      </c:pt>
                      <c:pt idx="60">
                        <c:v>2233</c:v>
                      </c:pt>
                      <c:pt idx="61">
                        <c:v>2233</c:v>
                      </c:pt>
                      <c:pt idx="62">
                        <c:v>2233</c:v>
                      </c:pt>
                      <c:pt idx="63">
                        <c:v>2233</c:v>
                      </c:pt>
                      <c:pt idx="64">
                        <c:v>1805</c:v>
                      </c:pt>
                      <c:pt idx="65">
                        <c:v>1805</c:v>
                      </c:pt>
                      <c:pt idx="66">
                        <c:v>1805</c:v>
                      </c:pt>
                      <c:pt idx="67">
                        <c:v>1805</c:v>
                      </c:pt>
                      <c:pt idx="68">
                        <c:v>2834</c:v>
                      </c:pt>
                      <c:pt idx="69">
                        <c:v>2834</c:v>
                      </c:pt>
                      <c:pt idx="70">
                        <c:v>2834</c:v>
                      </c:pt>
                      <c:pt idx="71">
                        <c:v>2834</c:v>
                      </c:pt>
                      <c:pt idx="72">
                        <c:v>2834</c:v>
                      </c:pt>
                      <c:pt idx="73">
                        <c:v>2834</c:v>
                      </c:pt>
                      <c:pt idx="74">
                        <c:v>2834</c:v>
                      </c:pt>
                      <c:pt idx="75">
                        <c:v>2834</c:v>
                      </c:pt>
                      <c:pt idx="76">
                        <c:v>2834</c:v>
                      </c:pt>
                      <c:pt idx="77">
                        <c:v>2834</c:v>
                      </c:pt>
                      <c:pt idx="78">
                        <c:v>2624</c:v>
                      </c:pt>
                      <c:pt idx="79">
                        <c:v>2624</c:v>
                      </c:pt>
                      <c:pt idx="80">
                        <c:v>2624</c:v>
                      </c:pt>
                      <c:pt idx="81">
                        <c:v>2624</c:v>
                      </c:pt>
                      <c:pt idx="82">
                        <c:v>2624</c:v>
                      </c:pt>
                      <c:pt idx="83">
                        <c:v>2420</c:v>
                      </c:pt>
                      <c:pt idx="84">
                        <c:v>2420</c:v>
                      </c:pt>
                      <c:pt idx="85">
                        <c:v>2420</c:v>
                      </c:pt>
                      <c:pt idx="86">
                        <c:v>2420</c:v>
                      </c:pt>
                      <c:pt idx="87">
                        <c:v>2420</c:v>
                      </c:pt>
                      <c:pt idx="88">
                        <c:v>2778</c:v>
                      </c:pt>
                      <c:pt idx="89">
                        <c:v>2778</c:v>
                      </c:pt>
                      <c:pt idx="90">
                        <c:v>2778</c:v>
                      </c:pt>
                      <c:pt idx="91">
                        <c:v>2778</c:v>
                      </c:pt>
                      <c:pt idx="92">
                        <c:v>2483</c:v>
                      </c:pt>
                      <c:pt idx="93">
                        <c:v>2483</c:v>
                      </c:pt>
                      <c:pt idx="94">
                        <c:v>2483</c:v>
                      </c:pt>
                      <c:pt idx="95">
                        <c:v>2483</c:v>
                      </c:pt>
                      <c:pt idx="96">
                        <c:v>2483</c:v>
                      </c:pt>
                      <c:pt idx="97">
                        <c:v>3226</c:v>
                      </c:pt>
                      <c:pt idx="98">
                        <c:v>3226</c:v>
                      </c:pt>
                      <c:pt idx="99">
                        <c:v>3226</c:v>
                      </c:pt>
                      <c:pt idx="100">
                        <c:v>2527</c:v>
                      </c:pt>
                      <c:pt idx="101">
                        <c:v>2527</c:v>
                      </c:pt>
                      <c:pt idx="102">
                        <c:v>2527</c:v>
                      </c:pt>
                      <c:pt idx="103">
                        <c:v>2342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CB-47A7-92E4-E4CEA8BC84BA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'#1'!$B$2:$B$105</c:f>
              <c:numCache>
                <c:formatCode>#,##0</c:formatCode>
                <c:ptCount val="104"/>
                <c:pt idx="0">
                  <c:v>5686</c:v>
                </c:pt>
                <c:pt idx="1">
                  <c:v>5686</c:v>
                </c:pt>
                <c:pt idx="2">
                  <c:v>5686</c:v>
                </c:pt>
                <c:pt idx="3">
                  <c:v>5686</c:v>
                </c:pt>
                <c:pt idx="4">
                  <c:v>5686</c:v>
                </c:pt>
                <c:pt idx="5">
                  <c:v>5686</c:v>
                </c:pt>
                <c:pt idx="6">
                  <c:v>5686</c:v>
                </c:pt>
                <c:pt idx="7">
                  <c:v>5686</c:v>
                </c:pt>
                <c:pt idx="8">
                  <c:v>5686</c:v>
                </c:pt>
                <c:pt idx="9">
                  <c:v>5686</c:v>
                </c:pt>
                <c:pt idx="10">
                  <c:v>5686</c:v>
                </c:pt>
                <c:pt idx="11">
                  <c:v>5686</c:v>
                </c:pt>
                <c:pt idx="12">
                  <c:v>5686</c:v>
                </c:pt>
                <c:pt idx="13">
                  <c:v>6544</c:v>
                </c:pt>
                <c:pt idx="14">
                  <c:v>6543</c:v>
                </c:pt>
                <c:pt idx="15">
                  <c:v>6543</c:v>
                </c:pt>
                <c:pt idx="16">
                  <c:v>6543</c:v>
                </c:pt>
                <c:pt idx="17">
                  <c:v>6543</c:v>
                </c:pt>
                <c:pt idx="18">
                  <c:v>6543</c:v>
                </c:pt>
                <c:pt idx="19">
                  <c:v>6543</c:v>
                </c:pt>
                <c:pt idx="20">
                  <c:v>6543</c:v>
                </c:pt>
                <c:pt idx="21">
                  <c:v>6543</c:v>
                </c:pt>
                <c:pt idx="22">
                  <c:v>6543</c:v>
                </c:pt>
                <c:pt idx="23">
                  <c:v>6543</c:v>
                </c:pt>
                <c:pt idx="24">
                  <c:v>6543</c:v>
                </c:pt>
                <c:pt idx="25">
                  <c:v>6543</c:v>
                </c:pt>
                <c:pt idx="26">
                  <c:v>6543</c:v>
                </c:pt>
                <c:pt idx="27">
                  <c:v>6543</c:v>
                </c:pt>
                <c:pt idx="28">
                  <c:v>6543</c:v>
                </c:pt>
                <c:pt idx="29">
                  <c:v>6543</c:v>
                </c:pt>
                <c:pt idx="30">
                  <c:v>6543</c:v>
                </c:pt>
                <c:pt idx="31">
                  <c:v>6525</c:v>
                </c:pt>
                <c:pt idx="32">
                  <c:v>6525</c:v>
                </c:pt>
                <c:pt idx="33">
                  <c:v>6525</c:v>
                </c:pt>
                <c:pt idx="34">
                  <c:v>6525</c:v>
                </c:pt>
                <c:pt idx="35">
                  <c:v>6525</c:v>
                </c:pt>
                <c:pt idx="36">
                  <c:v>6525</c:v>
                </c:pt>
                <c:pt idx="37">
                  <c:v>6525</c:v>
                </c:pt>
                <c:pt idx="38">
                  <c:v>6525</c:v>
                </c:pt>
                <c:pt idx="39">
                  <c:v>6525</c:v>
                </c:pt>
                <c:pt idx="40">
                  <c:v>6525</c:v>
                </c:pt>
                <c:pt idx="41">
                  <c:v>6516</c:v>
                </c:pt>
                <c:pt idx="42">
                  <c:v>6516</c:v>
                </c:pt>
                <c:pt idx="43">
                  <c:v>6516</c:v>
                </c:pt>
                <c:pt idx="44">
                  <c:v>6513</c:v>
                </c:pt>
                <c:pt idx="45">
                  <c:v>6513</c:v>
                </c:pt>
                <c:pt idx="46">
                  <c:v>6513</c:v>
                </c:pt>
                <c:pt idx="47">
                  <c:v>6510</c:v>
                </c:pt>
                <c:pt idx="48">
                  <c:v>6510</c:v>
                </c:pt>
                <c:pt idx="49">
                  <c:v>6510</c:v>
                </c:pt>
                <c:pt idx="50">
                  <c:v>6510</c:v>
                </c:pt>
                <c:pt idx="51">
                  <c:v>6510</c:v>
                </c:pt>
                <c:pt idx="52">
                  <c:v>6510</c:v>
                </c:pt>
                <c:pt idx="53">
                  <c:v>6510</c:v>
                </c:pt>
                <c:pt idx="54">
                  <c:v>6510</c:v>
                </c:pt>
                <c:pt idx="55">
                  <c:v>6510</c:v>
                </c:pt>
                <c:pt idx="56">
                  <c:v>6501</c:v>
                </c:pt>
                <c:pt idx="57">
                  <c:v>6501</c:v>
                </c:pt>
                <c:pt idx="58">
                  <c:v>6501</c:v>
                </c:pt>
                <c:pt idx="59">
                  <c:v>6498</c:v>
                </c:pt>
                <c:pt idx="60">
                  <c:v>6497</c:v>
                </c:pt>
                <c:pt idx="61">
                  <c:v>6497</c:v>
                </c:pt>
                <c:pt idx="62">
                  <c:v>6497</c:v>
                </c:pt>
                <c:pt idx="63">
                  <c:v>6497</c:v>
                </c:pt>
                <c:pt idx="64">
                  <c:v>6497</c:v>
                </c:pt>
                <c:pt idx="65">
                  <c:v>6492</c:v>
                </c:pt>
                <c:pt idx="66">
                  <c:v>6492</c:v>
                </c:pt>
                <c:pt idx="67">
                  <c:v>6492</c:v>
                </c:pt>
                <c:pt idx="68">
                  <c:v>6489</c:v>
                </c:pt>
                <c:pt idx="69">
                  <c:v>6488</c:v>
                </c:pt>
                <c:pt idx="70">
                  <c:v>6488</c:v>
                </c:pt>
                <c:pt idx="71">
                  <c:v>6486</c:v>
                </c:pt>
                <c:pt idx="72">
                  <c:v>6486</c:v>
                </c:pt>
                <c:pt idx="73">
                  <c:v>6486</c:v>
                </c:pt>
                <c:pt idx="74">
                  <c:v>6486</c:v>
                </c:pt>
                <c:pt idx="75">
                  <c:v>6486</c:v>
                </c:pt>
                <c:pt idx="76">
                  <c:v>6486</c:v>
                </c:pt>
                <c:pt idx="77">
                  <c:v>6486</c:v>
                </c:pt>
                <c:pt idx="78">
                  <c:v>6486</c:v>
                </c:pt>
                <c:pt idx="79">
                  <c:v>6486</c:v>
                </c:pt>
                <c:pt idx="80">
                  <c:v>6486</c:v>
                </c:pt>
                <c:pt idx="81">
                  <c:v>6486</c:v>
                </c:pt>
                <c:pt idx="82">
                  <c:v>6475</c:v>
                </c:pt>
                <c:pt idx="83">
                  <c:v>6474</c:v>
                </c:pt>
                <c:pt idx="84">
                  <c:v>6474</c:v>
                </c:pt>
                <c:pt idx="85">
                  <c:v>6474</c:v>
                </c:pt>
                <c:pt idx="86">
                  <c:v>6474</c:v>
                </c:pt>
                <c:pt idx="87">
                  <c:v>6474</c:v>
                </c:pt>
                <c:pt idx="88">
                  <c:v>6469</c:v>
                </c:pt>
                <c:pt idx="89">
                  <c:v>6469</c:v>
                </c:pt>
                <c:pt idx="90">
                  <c:v>6469</c:v>
                </c:pt>
                <c:pt idx="91">
                  <c:v>6469</c:v>
                </c:pt>
                <c:pt idx="92">
                  <c:v>6469</c:v>
                </c:pt>
                <c:pt idx="93">
                  <c:v>6469</c:v>
                </c:pt>
                <c:pt idx="94">
                  <c:v>6469</c:v>
                </c:pt>
                <c:pt idx="95">
                  <c:v>6469</c:v>
                </c:pt>
                <c:pt idx="96">
                  <c:v>6469</c:v>
                </c:pt>
                <c:pt idx="97">
                  <c:v>6460</c:v>
                </c:pt>
                <c:pt idx="98">
                  <c:v>6460</c:v>
                </c:pt>
                <c:pt idx="99">
                  <c:v>6460</c:v>
                </c:pt>
                <c:pt idx="100">
                  <c:v>6460</c:v>
                </c:pt>
                <c:pt idx="101">
                  <c:v>6460</c:v>
                </c:pt>
                <c:pt idx="102">
                  <c:v>6455</c:v>
                </c:pt>
                <c:pt idx="103" formatCode="General">
                  <c:v>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D-4227-AD59-2E7D0F46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'#1'!$C$1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'#1'!$C$2:$C$105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73</c:v>
                      </c:pt>
                      <c:pt idx="3">
                        <c:v>73</c:v>
                      </c:pt>
                      <c:pt idx="4">
                        <c:v>73</c:v>
                      </c:pt>
                      <c:pt idx="5">
                        <c:v>73</c:v>
                      </c:pt>
                      <c:pt idx="6">
                        <c:v>73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73</c:v>
                      </c:pt>
                      <c:pt idx="11">
                        <c:v>73</c:v>
                      </c:pt>
                      <c:pt idx="12">
                        <c:v>73</c:v>
                      </c:pt>
                      <c:pt idx="13">
                        <c:v>52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76</c:v>
                      </c:pt>
                      <c:pt idx="30">
                        <c:v>76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80</c:v>
                      </c:pt>
                      <c:pt idx="42">
                        <c:v>80</c:v>
                      </c:pt>
                      <c:pt idx="43">
                        <c:v>80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84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84</c:v>
                      </c:pt>
                      <c:pt idx="51">
                        <c:v>84</c:v>
                      </c:pt>
                      <c:pt idx="52">
                        <c:v>84</c:v>
                      </c:pt>
                      <c:pt idx="53">
                        <c:v>84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81</c:v>
                      </c:pt>
                      <c:pt idx="57">
                        <c:v>81</c:v>
                      </c:pt>
                      <c:pt idx="58">
                        <c:v>81</c:v>
                      </c:pt>
                      <c:pt idx="59">
                        <c:v>80</c:v>
                      </c:pt>
                      <c:pt idx="60">
                        <c:v>79</c:v>
                      </c:pt>
                      <c:pt idx="61">
                        <c:v>79</c:v>
                      </c:pt>
                      <c:pt idx="62">
                        <c:v>79</c:v>
                      </c:pt>
                      <c:pt idx="63">
                        <c:v>79</c:v>
                      </c:pt>
                      <c:pt idx="64">
                        <c:v>79</c:v>
                      </c:pt>
                      <c:pt idx="65">
                        <c:v>82</c:v>
                      </c:pt>
                      <c:pt idx="66">
                        <c:v>82</c:v>
                      </c:pt>
                      <c:pt idx="67">
                        <c:v>82</c:v>
                      </c:pt>
                      <c:pt idx="68">
                        <c:v>77</c:v>
                      </c:pt>
                      <c:pt idx="69">
                        <c:v>79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80</c:v>
                      </c:pt>
                      <c:pt idx="73">
                        <c:v>80</c:v>
                      </c:pt>
                      <c:pt idx="74">
                        <c:v>80</c:v>
                      </c:pt>
                      <c:pt idx="75">
                        <c:v>80</c:v>
                      </c:pt>
                      <c:pt idx="76">
                        <c:v>80</c:v>
                      </c:pt>
                      <c:pt idx="77">
                        <c:v>80</c:v>
                      </c:pt>
                      <c:pt idx="78">
                        <c:v>80</c:v>
                      </c:pt>
                      <c:pt idx="79">
                        <c:v>80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83</c:v>
                      </c:pt>
                      <c:pt idx="83">
                        <c:v>83</c:v>
                      </c:pt>
                      <c:pt idx="84">
                        <c:v>83</c:v>
                      </c:pt>
                      <c:pt idx="85">
                        <c:v>83</c:v>
                      </c:pt>
                      <c:pt idx="86">
                        <c:v>83</c:v>
                      </c:pt>
                      <c:pt idx="87">
                        <c:v>83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74</c:v>
                      </c:pt>
                      <c:pt idx="94">
                        <c:v>74</c:v>
                      </c:pt>
                      <c:pt idx="95">
                        <c:v>74</c:v>
                      </c:pt>
                      <c:pt idx="96">
                        <c:v>74</c:v>
                      </c:pt>
                      <c:pt idx="97">
                        <c:v>77</c:v>
                      </c:pt>
                      <c:pt idx="98">
                        <c:v>77</c:v>
                      </c:pt>
                      <c:pt idx="99">
                        <c:v>77</c:v>
                      </c:pt>
                      <c:pt idx="100">
                        <c:v>77</c:v>
                      </c:pt>
                      <c:pt idx="101">
                        <c:v>77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6D-4227-AD59-2E7D0F46825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15270</c:v>
                      </c:pt>
                      <c:pt idx="1">
                        <c:v>15270</c:v>
                      </c:pt>
                      <c:pt idx="2">
                        <c:v>15270</c:v>
                      </c:pt>
                      <c:pt idx="3">
                        <c:v>15270</c:v>
                      </c:pt>
                      <c:pt idx="4">
                        <c:v>15270</c:v>
                      </c:pt>
                      <c:pt idx="5">
                        <c:v>15270</c:v>
                      </c:pt>
                      <c:pt idx="6">
                        <c:v>15270</c:v>
                      </c:pt>
                      <c:pt idx="7">
                        <c:v>15270</c:v>
                      </c:pt>
                      <c:pt idx="8">
                        <c:v>15270</c:v>
                      </c:pt>
                      <c:pt idx="9">
                        <c:v>15270</c:v>
                      </c:pt>
                      <c:pt idx="10">
                        <c:v>15270</c:v>
                      </c:pt>
                      <c:pt idx="11">
                        <c:v>15270</c:v>
                      </c:pt>
                      <c:pt idx="12">
                        <c:v>15270</c:v>
                      </c:pt>
                      <c:pt idx="13">
                        <c:v>15270</c:v>
                      </c:pt>
                      <c:pt idx="14">
                        <c:v>15270</c:v>
                      </c:pt>
                      <c:pt idx="15">
                        <c:v>15270</c:v>
                      </c:pt>
                      <c:pt idx="16">
                        <c:v>15270</c:v>
                      </c:pt>
                      <c:pt idx="17">
                        <c:v>15270</c:v>
                      </c:pt>
                      <c:pt idx="18">
                        <c:v>15270</c:v>
                      </c:pt>
                      <c:pt idx="19">
                        <c:v>15270</c:v>
                      </c:pt>
                      <c:pt idx="20">
                        <c:v>15270</c:v>
                      </c:pt>
                      <c:pt idx="21">
                        <c:v>15270</c:v>
                      </c:pt>
                      <c:pt idx="22">
                        <c:v>19770</c:v>
                      </c:pt>
                      <c:pt idx="23">
                        <c:v>19770</c:v>
                      </c:pt>
                      <c:pt idx="24">
                        <c:v>19770</c:v>
                      </c:pt>
                      <c:pt idx="25">
                        <c:v>19770</c:v>
                      </c:pt>
                      <c:pt idx="26">
                        <c:v>19770</c:v>
                      </c:pt>
                      <c:pt idx="27">
                        <c:v>19770</c:v>
                      </c:pt>
                      <c:pt idx="28">
                        <c:v>19770</c:v>
                      </c:pt>
                      <c:pt idx="29">
                        <c:v>19770</c:v>
                      </c:pt>
                      <c:pt idx="30">
                        <c:v>19770</c:v>
                      </c:pt>
                      <c:pt idx="31">
                        <c:v>19770</c:v>
                      </c:pt>
                      <c:pt idx="32">
                        <c:v>19770</c:v>
                      </c:pt>
                      <c:pt idx="33">
                        <c:v>19770</c:v>
                      </c:pt>
                      <c:pt idx="34">
                        <c:v>19770</c:v>
                      </c:pt>
                      <c:pt idx="35">
                        <c:v>19770</c:v>
                      </c:pt>
                      <c:pt idx="36">
                        <c:v>19770</c:v>
                      </c:pt>
                      <c:pt idx="37">
                        <c:v>19770</c:v>
                      </c:pt>
                      <c:pt idx="38">
                        <c:v>19770</c:v>
                      </c:pt>
                      <c:pt idx="39">
                        <c:v>19770</c:v>
                      </c:pt>
                      <c:pt idx="40">
                        <c:v>19770</c:v>
                      </c:pt>
                      <c:pt idx="41">
                        <c:v>19770</c:v>
                      </c:pt>
                      <c:pt idx="42">
                        <c:v>19770</c:v>
                      </c:pt>
                      <c:pt idx="43">
                        <c:v>19770</c:v>
                      </c:pt>
                      <c:pt idx="44">
                        <c:v>19770</c:v>
                      </c:pt>
                      <c:pt idx="45">
                        <c:v>19770</c:v>
                      </c:pt>
                      <c:pt idx="46">
                        <c:v>19770</c:v>
                      </c:pt>
                      <c:pt idx="47">
                        <c:v>19370</c:v>
                      </c:pt>
                      <c:pt idx="48">
                        <c:v>19370</c:v>
                      </c:pt>
                      <c:pt idx="49">
                        <c:v>19370</c:v>
                      </c:pt>
                      <c:pt idx="50">
                        <c:v>19370</c:v>
                      </c:pt>
                      <c:pt idx="51">
                        <c:v>19370</c:v>
                      </c:pt>
                      <c:pt idx="52">
                        <c:v>19100</c:v>
                      </c:pt>
                      <c:pt idx="53">
                        <c:v>19100</c:v>
                      </c:pt>
                      <c:pt idx="54">
                        <c:v>19100</c:v>
                      </c:pt>
                      <c:pt idx="55">
                        <c:v>19100</c:v>
                      </c:pt>
                      <c:pt idx="56">
                        <c:v>19100</c:v>
                      </c:pt>
                      <c:pt idx="57">
                        <c:v>19100</c:v>
                      </c:pt>
                      <c:pt idx="58">
                        <c:v>15690</c:v>
                      </c:pt>
                      <c:pt idx="59">
                        <c:v>15690</c:v>
                      </c:pt>
                      <c:pt idx="60">
                        <c:v>15690</c:v>
                      </c:pt>
                      <c:pt idx="61">
                        <c:v>15690</c:v>
                      </c:pt>
                      <c:pt idx="62">
                        <c:v>15690</c:v>
                      </c:pt>
                      <c:pt idx="63">
                        <c:v>15690</c:v>
                      </c:pt>
                      <c:pt idx="64">
                        <c:v>15690</c:v>
                      </c:pt>
                      <c:pt idx="65">
                        <c:v>15690</c:v>
                      </c:pt>
                      <c:pt idx="66">
                        <c:v>15690</c:v>
                      </c:pt>
                      <c:pt idx="67">
                        <c:v>15690</c:v>
                      </c:pt>
                      <c:pt idx="68">
                        <c:v>15690</c:v>
                      </c:pt>
                      <c:pt idx="69">
                        <c:v>15690</c:v>
                      </c:pt>
                      <c:pt idx="70">
                        <c:v>15690</c:v>
                      </c:pt>
                      <c:pt idx="71">
                        <c:v>15690</c:v>
                      </c:pt>
                      <c:pt idx="72">
                        <c:v>15690</c:v>
                      </c:pt>
                      <c:pt idx="73">
                        <c:v>15690</c:v>
                      </c:pt>
                      <c:pt idx="74">
                        <c:v>15690</c:v>
                      </c:pt>
                      <c:pt idx="75">
                        <c:v>15690</c:v>
                      </c:pt>
                      <c:pt idx="76">
                        <c:v>15690</c:v>
                      </c:pt>
                      <c:pt idx="77">
                        <c:v>15690</c:v>
                      </c:pt>
                      <c:pt idx="78">
                        <c:v>15690</c:v>
                      </c:pt>
                      <c:pt idx="79">
                        <c:v>15690</c:v>
                      </c:pt>
                      <c:pt idx="80">
                        <c:v>15690</c:v>
                      </c:pt>
                      <c:pt idx="81">
                        <c:v>15690</c:v>
                      </c:pt>
                      <c:pt idx="82">
                        <c:v>18450</c:v>
                      </c:pt>
                      <c:pt idx="83">
                        <c:v>18450</c:v>
                      </c:pt>
                      <c:pt idx="84">
                        <c:v>18450</c:v>
                      </c:pt>
                      <c:pt idx="85">
                        <c:v>18060</c:v>
                      </c:pt>
                      <c:pt idx="86">
                        <c:v>18060</c:v>
                      </c:pt>
                      <c:pt idx="87">
                        <c:v>18060</c:v>
                      </c:pt>
                      <c:pt idx="88">
                        <c:v>18060</c:v>
                      </c:pt>
                      <c:pt idx="89">
                        <c:v>18060</c:v>
                      </c:pt>
                      <c:pt idx="90">
                        <c:v>18060</c:v>
                      </c:pt>
                      <c:pt idx="91">
                        <c:v>18060</c:v>
                      </c:pt>
                      <c:pt idx="92">
                        <c:v>18060</c:v>
                      </c:pt>
                      <c:pt idx="93">
                        <c:v>18060</c:v>
                      </c:pt>
                      <c:pt idx="94">
                        <c:v>18060</c:v>
                      </c:pt>
                      <c:pt idx="95">
                        <c:v>18060</c:v>
                      </c:pt>
                      <c:pt idx="96">
                        <c:v>18060</c:v>
                      </c:pt>
                      <c:pt idx="97">
                        <c:v>18060</c:v>
                      </c:pt>
                      <c:pt idx="98">
                        <c:v>18060</c:v>
                      </c:pt>
                      <c:pt idx="99">
                        <c:v>18060</c:v>
                      </c:pt>
                      <c:pt idx="100">
                        <c:v>18060</c:v>
                      </c:pt>
                      <c:pt idx="101">
                        <c:v>18060</c:v>
                      </c:pt>
                      <c:pt idx="102">
                        <c:v>18060</c:v>
                      </c:pt>
                      <c:pt idx="103">
                        <c:v>12630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6D-4227-AD59-2E7D0F46825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3.93</c:v>
                      </c:pt>
                      <c:pt idx="1">
                        <c:v>3.93</c:v>
                      </c:pt>
                      <c:pt idx="2">
                        <c:v>3.93</c:v>
                      </c:pt>
                      <c:pt idx="3">
                        <c:v>3.93</c:v>
                      </c:pt>
                      <c:pt idx="4">
                        <c:v>3.93</c:v>
                      </c:pt>
                      <c:pt idx="5">
                        <c:v>3.93</c:v>
                      </c:pt>
                      <c:pt idx="6">
                        <c:v>3.93</c:v>
                      </c:pt>
                      <c:pt idx="7">
                        <c:v>3.93</c:v>
                      </c:pt>
                      <c:pt idx="8">
                        <c:v>3.93</c:v>
                      </c:pt>
                      <c:pt idx="9">
                        <c:v>3.93</c:v>
                      </c:pt>
                      <c:pt idx="10">
                        <c:v>3.93</c:v>
                      </c:pt>
                      <c:pt idx="11">
                        <c:v>3.93</c:v>
                      </c:pt>
                      <c:pt idx="12">
                        <c:v>3.93</c:v>
                      </c:pt>
                      <c:pt idx="13">
                        <c:v>3.93</c:v>
                      </c:pt>
                      <c:pt idx="14">
                        <c:v>3.93</c:v>
                      </c:pt>
                      <c:pt idx="15">
                        <c:v>3.93</c:v>
                      </c:pt>
                      <c:pt idx="16">
                        <c:v>3.93</c:v>
                      </c:pt>
                      <c:pt idx="17">
                        <c:v>3.93</c:v>
                      </c:pt>
                      <c:pt idx="18">
                        <c:v>3.93</c:v>
                      </c:pt>
                      <c:pt idx="19">
                        <c:v>3.93</c:v>
                      </c:pt>
                      <c:pt idx="20">
                        <c:v>3.93</c:v>
                      </c:pt>
                      <c:pt idx="21">
                        <c:v>3.93</c:v>
                      </c:pt>
                      <c:pt idx="22">
                        <c:v>4.17</c:v>
                      </c:pt>
                      <c:pt idx="23">
                        <c:v>4.17</c:v>
                      </c:pt>
                      <c:pt idx="24">
                        <c:v>4.17</c:v>
                      </c:pt>
                      <c:pt idx="25">
                        <c:v>4.17</c:v>
                      </c:pt>
                      <c:pt idx="26">
                        <c:v>4.17</c:v>
                      </c:pt>
                      <c:pt idx="27">
                        <c:v>4.17</c:v>
                      </c:pt>
                      <c:pt idx="28">
                        <c:v>4.17</c:v>
                      </c:pt>
                      <c:pt idx="29">
                        <c:v>4.17</c:v>
                      </c:pt>
                      <c:pt idx="30">
                        <c:v>4.17</c:v>
                      </c:pt>
                      <c:pt idx="31">
                        <c:v>4.17</c:v>
                      </c:pt>
                      <c:pt idx="32">
                        <c:v>4.17</c:v>
                      </c:pt>
                      <c:pt idx="33">
                        <c:v>4.17</c:v>
                      </c:pt>
                      <c:pt idx="34">
                        <c:v>4.17</c:v>
                      </c:pt>
                      <c:pt idx="35">
                        <c:v>4.17</c:v>
                      </c:pt>
                      <c:pt idx="36">
                        <c:v>4.17</c:v>
                      </c:pt>
                      <c:pt idx="37">
                        <c:v>4.17</c:v>
                      </c:pt>
                      <c:pt idx="38">
                        <c:v>4.17</c:v>
                      </c:pt>
                      <c:pt idx="39">
                        <c:v>4.17</c:v>
                      </c:pt>
                      <c:pt idx="40">
                        <c:v>4.17</c:v>
                      </c:pt>
                      <c:pt idx="41">
                        <c:v>4.17</c:v>
                      </c:pt>
                      <c:pt idx="42">
                        <c:v>4.17</c:v>
                      </c:pt>
                      <c:pt idx="43">
                        <c:v>4.17</c:v>
                      </c:pt>
                      <c:pt idx="44">
                        <c:v>4.17</c:v>
                      </c:pt>
                      <c:pt idx="45">
                        <c:v>4.17</c:v>
                      </c:pt>
                      <c:pt idx="46">
                        <c:v>4.17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4.01</c:v>
                      </c:pt>
                      <c:pt idx="59">
                        <c:v>4.01</c:v>
                      </c:pt>
                      <c:pt idx="60">
                        <c:v>4.01</c:v>
                      </c:pt>
                      <c:pt idx="61">
                        <c:v>4.01</c:v>
                      </c:pt>
                      <c:pt idx="62">
                        <c:v>4.01</c:v>
                      </c:pt>
                      <c:pt idx="63">
                        <c:v>4.01</c:v>
                      </c:pt>
                      <c:pt idx="64">
                        <c:v>4.01</c:v>
                      </c:pt>
                      <c:pt idx="65">
                        <c:v>4.01</c:v>
                      </c:pt>
                      <c:pt idx="66">
                        <c:v>4.01</c:v>
                      </c:pt>
                      <c:pt idx="67">
                        <c:v>4.01</c:v>
                      </c:pt>
                      <c:pt idx="68">
                        <c:v>4.01</c:v>
                      </c:pt>
                      <c:pt idx="69">
                        <c:v>4.01</c:v>
                      </c:pt>
                      <c:pt idx="70">
                        <c:v>4.01</c:v>
                      </c:pt>
                      <c:pt idx="71">
                        <c:v>4.01</c:v>
                      </c:pt>
                      <c:pt idx="72">
                        <c:v>4.01</c:v>
                      </c:pt>
                      <c:pt idx="73">
                        <c:v>4.01</c:v>
                      </c:pt>
                      <c:pt idx="74">
                        <c:v>4.01</c:v>
                      </c:pt>
                      <c:pt idx="75">
                        <c:v>4.01</c:v>
                      </c:pt>
                      <c:pt idx="76">
                        <c:v>4.01</c:v>
                      </c:pt>
                      <c:pt idx="77">
                        <c:v>4.01</c:v>
                      </c:pt>
                      <c:pt idx="78">
                        <c:v>4.01</c:v>
                      </c:pt>
                      <c:pt idx="79">
                        <c:v>4.01</c:v>
                      </c:pt>
                      <c:pt idx="80">
                        <c:v>4.01</c:v>
                      </c:pt>
                      <c:pt idx="81">
                        <c:v>4.01</c:v>
                      </c:pt>
                      <c:pt idx="82">
                        <c:v>3.94</c:v>
                      </c:pt>
                      <c:pt idx="83">
                        <c:v>3.94</c:v>
                      </c:pt>
                      <c:pt idx="84">
                        <c:v>3.94</c:v>
                      </c:pt>
                      <c:pt idx="85">
                        <c:v>4.0599999999999996</c:v>
                      </c:pt>
                      <c:pt idx="86">
                        <c:v>4.0599999999999996</c:v>
                      </c:pt>
                      <c:pt idx="87">
                        <c:v>4.0599999999999996</c:v>
                      </c:pt>
                      <c:pt idx="88">
                        <c:v>4.0599999999999996</c:v>
                      </c:pt>
                      <c:pt idx="89">
                        <c:v>4.0599999999999996</c:v>
                      </c:pt>
                      <c:pt idx="90">
                        <c:v>4.0599999999999996</c:v>
                      </c:pt>
                      <c:pt idx="91">
                        <c:v>4.0599999999999996</c:v>
                      </c:pt>
                      <c:pt idx="92">
                        <c:v>4.0599999999999996</c:v>
                      </c:pt>
                      <c:pt idx="93">
                        <c:v>4.0599999999999996</c:v>
                      </c:pt>
                      <c:pt idx="94">
                        <c:v>4.0599999999999996</c:v>
                      </c:pt>
                      <c:pt idx="95">
                        <c:v>4.0599999999999996</c:v>
                      </c:pt>
                      <c:pt idx="96">
                        <c:v>4.0599999999999996</c:v>
                      </c:pt>
                      <c:pt idx="97">
                        <c:v>4.0599999999999996</c:v>
                      </c:pt>
                      <c:pt idx="98">
                        <c:v>4.0599999999999996</c:v>
                      </c:pt>
                      <c:pt idx="99">
                        <c:v>4.0599999999999996</c:v>
                      </c:pt>
                      <c:pt idx="100">
                        <c:v>4.0599999999999996</c:v>
                      </c:pt>
                      <c:pt idx="101">
                        <c:v>4.0599999999999996</c:v>
                      </c:pt>
                      <c:pt idx="102">
                        <c:v>4.0599999999999996</c:v>
                      </c:pt>
                      <c:pt idx="103">
                        <c:v>3.59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6D-4227-AD59-2E7D0F46825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'#1'!$D$1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'#1'!$D$2:$D$105</c:f>
              <c:numCache>
                <c:formatCode>General</c:formatCode>
                <c:ptCount val="10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D-4227-AD59-2E7D0F46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'#1'!$E$1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2148</c:v>
                      </c:pt>
                      <c:pt idx="1">
                        <c:v>2148</c:v>
                      </c:pt>
                      <c:pt idx="2">
                        <c:v>2148</c:v>
                      </c:pt>
                      <c:pt idx="3">
                        <c:v>2148</c:v>
                      </c:pt>
                      <c:pt idx="4">
                        <c:v>2148</c:v>
                      </c:pt>
                      <c:pt idx="5">
                        <c:v>2148</c:v>
                      </c:pt>
                      <c:pt idx="6">
                        <c:v>2148</c:v>
                      </c:pt>
                      <c:pt idx="7">
                        <c:v>2148</c:v>
                      </c:pt>
                      <c:pt idx="8">
                        <c:v>2148</c:v>
                      </c:pt>
                      <c:pt idx="9">
                        <c:v>2148</c:v>
                      </c:pt>
                      <c:pt idx="10">
                        <c:v>2148</c:v>
                      </c:pt>
                      <c:pt idx="11">
                        <c:v>2148</c:v>
                      </c:pt>
                      <c:pt idx="12">
                        <c:v>2148</c:v>
                      </c:pt>
                      <c:pt idx="13">
                        <c:v>2148</c:v>
                      </c:pt>
                      <c:pt idx="14">
                        <c:v>2148</c:v>
                      </c:pt>
                      <c:pt idx="15">
                        <c:v>2148</c:v>
                      </c:pt>
                      <c:pt idx="16">
                        <c:v>2148</c:v>
                      </c:pt>
                      <c:pt idx="17">
                        <c:v>2148</c:v>
                      </c:pt>
                      <c:pt idx="18">
                        <c:v>2148</c:v>
                      </c:pt>
                      <c:pt idx="19">
                        <c:v>2148</c:v>
                      </c:pt>
                      <c:pt idx="20">
                        <c:v>2148</c:v>
                      </c:pt>
                      <c:pt idx="21">
                        <c:v>2148</c:v>
                      </c:pt>
                      <c:pt idx="22">
                        <c:v>2565</c:v>
                      </c:pt>
                      <c:pt idx="23">
                        <c:v>2565</c:v>
                      </c:pt>
                      <c:pt idx="24">
                        <c:v>2565</c:v>
                      </c:pt>
                      <c:pt idx="25">
                        <c:v>2565</c:v>
                      </c:pt>
                      <c:pt idx="26">
                        <c:v>2565</c:v>
                      </c:pt>
                      <c:pt idx="27">
                        <c:v>2565</c:v>
                      </c:pt>
                      <c:pt idx="28">
                        <c:v>2565</c:v>
                      </c:pt>
                      <c:pt idx="29">
                        <c:v>2565</c:v>
                      </c:pt>
                      <c:pt idx="30">
                        <c:v>2565</c:v>
                      </c:pt>
                      <c:pt idx="31">
                        <c:v>2565</c:v>
                      </c:pt>
                      <c:pt idx="32">
                        <c:v>2565</c:v>
                      </c:pt>
                      <c:pt idx="33">
                        <c:v>2565</c:v>
                      </c:pt>
                      <c:pt idx="34">
                        <c:v>2565</c:v>
                      </c:pt>
                      <c:pt idx="35">
                        <c:v>2565</c:v>
                      </c:pt>
                      <c:pt idx="36">
                        <c:v>2565</c:v>
                      </c:pt>
                      <c:pt idx="37">
                        <c:v>2565</c:v>
                      </c:pt>
                      <c:pt idx="38">
                        <c:v>2565</c:v>
                      </c:pt>
                      <c:pt idx="39">
                        <c:v>2565</c:v>
                      </c:pt>
                      <c:pt idx="40">
                        <c:v>2565</c:v>
                      </c:pt>
                      <c:pt idx="41">
                        <c:v>2565</c:v>
                      </c:pt>
                      <c:pt idx="42">
                        <c:v>2565</c:v>
                      </c:pt>
                      <c:pt idx="43">
                        <c:v>2565</c:v>
                      </c:pt>
                      <c:pt idx="44">
                        <c:v>2565</c:v>
                      </c:pt>
                      <c:pt idx="45">
                        <c:v>2565</c:v>
                      </c:pt>
                      <c:pt idx="46">
                        <c:v>2565</c:v>
                      </c:pt>
                      <c:pt idx="47">
                        <c:v>2790</c:v>
                      </c:pt>
                      <c:pt idx="48">
                        <c:v>2790</c:v>
                      </c:pt>
                      <c:pt idx="49">
                        <c:v>2790</c:v>
                      </c:pt>
                      <c:pt idx="50">
                        <c:v>2790</c:v>
                      </c:pt>
                      <c:pt idx="51">
                        <c:v>2790</c:v>
                      </c:pt>
                      <c:pt idx="52">
                        <c:v>2677</c:v>
                      </c:pt>
                      <c:pt idx="53">
                        <c:v>2677</c:v>
                      </c:pt>
                      <c:pt idx="54">
                        <c:v>2677</c:v>
                      </c:pt>
                      <c:pt idx="55">
                        <c:v>2677</c:v>
                      </c:pt>
                      <c:pt idx="56">
                        <c:v>2677</c:v>
                      </c:pt>
                      <c:pt idx="57">
                        <c:v>2677</c:v>
                      </c:pt>
                      <c:pt idx="58">
                        <c:v>2142</c:v>
                      </c:pt>
                      <c:pt idx="59">
                        <c:v>2142</c:v>
                      </c:pt>
                      <c:pt idx="60">
                        <c:v>2142</c:v>
                      </c:pt>
                      <c:pt idx="61">
                        <c:v>2142</c:v>
                      </c:pt>
                      <c:pt idx="62">
                        <c:v>2142</c:v>
                      </c:pt>
                      <c:pt idx="63">
                        <c:v>2142</c:v>
                      </c:pt>
                      <c:pt idx="64">
                        <c:v>2142</c:v>
                      </c:pt>
                      <c:pt idx="65">
                        <c:v>2142</c:v>
                      </c:pt>
                      <c:pt idx="66">
                        <c:v>2142</c:v>
                      </c:pt>
                      <c:pt idx="67">
                        <c:v>2142</c:v>
                      </c:pt>
                      <c:pt idx="68">
                        <c:v>2142</c:v>
                      </c:pt>
                      <c:pt idx="69">
                        <c:v>2142</c:v>
                      </c:pt>
                      <c:pt idx="70">
                        <c:v>2142</c:v>
                      </c:pt>
                      <c:pt idx="71">
                        <c:v>2142</c:v>
                      </c:pt>
                      <c:pt idx="72">
                        <c:v>2142</c:v>
                      </c:pt>
                      <c:pt idx="73">
                        <c:v>2142</c:v>
                      </c:pt>
                      <c:pt idx="74">
                        <c:v>2142</c:v>
                      </c:pt>
                      <c:pt idx="75">
                        <c:v>2142</c:v>
                      </c:pt>
                      <c:pt idx="76">
                        <c:v>2142</c:v>
                      </c:pt>
                      <c:pt idx="77">
                        <c:v>2142</c:v>
                      </c:pt>
                      <c:pt idx="78">
                        <c:v>2142</c:v>
                      </c:pt>
                      <c:pt idx="79">
                        <c:v>2142</c:v>
                      </c:pt>
                      <c:pt idx="80">
                        <c:v>2142</c:v>
                      </c:pt>
                      <c:pt idx="81">
                        <c:v>2142</c:v>
                      </c:pt>
                      <c:pt idx="82">
                        <c:v>2776</c:v>
                      </c:pt>
                      <c:pt idx="83">
                        <c:v>2776</c:v>
                      </c:pt>
                      <c:pt idx="84">
                        <c:v>2776</c:v>
                      </c:pt>
                      <c:pt idx="85">
                        <c:v>2697</c:v>
                      </c:pt>
                      <c:pt idx="86">
                        <c:v>2697</c:v>
                      </c:pt>
                      <c:pt idx="87">
                        <c:v>2697</c:v>
                      </c:pt>
                      <c:pt idx="88">
                        <c:v>2697</c:v>
                      </c:pt>
                      <c:pt idx="89">
                        <c:v>2697</c:v>
                      </c:pt>
                      <c:pt idx="90">
                        <c:v>2697</c:v>
                      </c:pt>
                      <c:pt idx="91">
                        <c:v>2697</c:v>
                      </c:pt>
                      <c:pt idx="92">
                        <c:v>2697</c:v>
                      </c:pt>
                      <c:pt idx="93">
                        <c:v>2697</c:v>
                      </c:pt>
                      <c:pt idx="94">
                        <c:v>2697</c:v>
                      </c:pt>
                      <c:pt idx="95">
                        <c:v>2697</c:v>
                      </c:pt>
                      <c:pt idx="96">
                        <c:v>2697</c:v>
                      </c:pt>
                      <c:pt idx="97">
                        <c:v>2697</c:v>
                      </c:pt>
                      <c:pt idx="98">
                        <c:v>2697</c:v>
                      </c:pt>
                      <c:pt idx="99">
                        <c:v>2697</c:v>
                      </c:pt>
                      <c:pt idx="100">
                        <c:v>2697</c:v>
                      </c:pt>
                      <c:pt idx="101">
                        <c:v>2697</c:v>
                      </c:pt>
                      <c:pt idx="102">
                        <c:v>2697</c:v>
                      </c:pt>
                      <c:pt idx="103">
                        <c:v>2135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6D-4227-AD59-2E7D0F468256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'#6'!$D$1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'#6'!$A$2:$A$121</c:f>
              <c:strCache>
                <c:ptCount val="120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  <c:pt idx="104">
                  <c:v>5197</c:v>
                </c:pt>
                <c:pt idx="105">
                  <c:v>5198</c:v>
                </c:pt>
                <c:pt idx="106">
                  <c:v>5199</c:v>
                </c:pt>
                <c:pt idx="107">
                  <c:v>5200</c:v>
                </c:pt>
                <c:pt idx="108">
                  <c:v>5201</c:v>
                </c:pt>
                <c:pt idx="109">
                  <c:v>5202</c:v>
                </c:pt>
                <c:pt idx="110">
                  <c:v>5203</c:v>
                </c:pt>
                <c:pt idx="111">
                  <c:v>5204</c:v>
                </c:pt>
                <c:pt idx="112">
                  <c:v>5205</c:v>
                </c:pt>
                <c:pt idx="113">
                  <c:v>5206</c:v>
                </c:pt>
                <c:pt idx="114">
                  <c:v>5207</c:v>
                </c:pt>
                <c:pt idx="115">
                  <c:v>5208</c:v>
                </c:pt>
                <c:pt idx="116">
                  <c:v>5209</c:v>
                </c:pt>
                <c:pt idx="119">
                  <c:v>Dyn. Young's Mod. (GPa) vs Cutter Torque (kN.m</c:v>
                </c:pt>
              </c:strCache>
            </c:strRef>
          </c:cat>
          <c:val>
            <c:numRef>
              <c:f>'#6'!$D$2:$D$121</c:f>
              <c:numCache>
                <c:formatCode>General</c:formatCode>
                <c:ptCount val="120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81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76</c:v>
                </c:pt>
                <c:pt idx="114">
                  <c:v>76</c:v>
                </c:pt>
                <c:pt idx="115">
                  <c:v>76</c:v>
                </c:pt>
                <c:pt idx="11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0-44E6-98D1-76250197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'#6'!$G$1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'#6'!$G$2:$G$121</c:f>
              <c:numCache>
                <c:formatCode>General</c:formatCode>
                <c:ptCount val="120"/>
                <c:pt idx="0">
                  <c:v>17910</c:v>
                </c:pt>
                <c:pt idx="1">
                  <c:v>17910</c:v>
                </c:pt>
                <c:pt idx="2">
                  <c:v>17910</c:v>
                </c:pt>
                <c:pt idx="3">
                  <c:v>18540</c:v>
                </c:pt>
                <c:pt idx="4">
                  <c:v>18540</c:v>
                </c:pt>
                <c:pt idx="5">
                  <c:v>18540</c:v>
                </c:pt>
                <c:pt idx="6">
                  <c:v>18540</c:v>
                </c:pt>
                <c:pt idx="7">
                  <c:v>18540</c:v>
                </c:pt>
                <c:pt idx="8">
                  <c:v>18540</c:v>
                </c:pt>
                <c:pt idx="9">
                  <c:v>17140</c:v>
                </c:pt>
                <c:pt idx="10">
                  <c:v>17140</c:v>
                </c:pt>
                <c:pt idx="11">
                  <c:v>17140</c:v>
                </c:pt>
                <c:pt idx="12">
                  <c:v>16210</c:v>
                </c:pt>
                <c:pt idx="13">
                  <c:v>16210</c:v>
                </c:pt>
                <c:pt idx="14">
                  <c:v>16210</c:v>
                </c:pt>
                <c:pt idx="15">
                  <c:v>16390</c:v>
                </c:pt>
                <c:pt idx="16">
                  <c:v>16390</c:v>
                </c:pt>
                <c:pt idx="17">
                  <c:v>16390</c:v>
                </c:pt>
                <c:pt idx="18">
                  <c:v>16390</c:v>
                </c:pt>
                <c:pt idx="19">
                  <c:v>16390</c:v>
                </c:pt>
                <c:pt idx="20">
                  <c:v>16390</c:v>
                </c:pt>
                <c:pt idx="21">
                  <c:v>16390</c:v>
                </c:pt>
                <c:pt idx="22">
                  <c:v>16390</c:v>
                </c:pt>
                <c:pt idx="23">
                  <c:v>16390</c:v>
                </c:pt>
                <c:pt idx="24">
                  <c:v>16390</c:v>
                </c:pt>
                <c:pt idx="25">
                  <c:v>16390</c:v>
                </c:pt>
                <c:pt idx="26">
                  <c:v>16390</c:v>
                </c:pt>
                <c:pt idx="27">
                  <c:v>18030</c:v>
                </c:pt>
                <c:pt idx="28">
                  <c:v>18030</c:v>
                </c:pt>
                <c:pt idx="29">
                  <c:v>18030</c:v>
                </c:pt>
                <c:pt idx="30">
                  <c:v>16010</c:v>
                </c:pt>
                <c:pt idx="31">
                  <c:v>16010</c:v>
                </c:pt>
                <c:pt idx="32">
                  <c:v>16010</c:v>
                </c:pt>
                <c:pt idx="33">
                  <c:v>16010</c:v>
                </c:pt>
                <c:pt idx="34">
                  <c:v>16320</c:v>
                </c:pt>
                <c:pt idx="35">
                  <c:v>16320</c:v>
                </c:pt>
                <c:pt idx="36">
                  <c:v>16320</c:v>
                </c:pt>
                <c:pt idx="37">
                  <c:v>15750</c:v>
                </c:pt>
                <c:pt idx="38">
                  <c:v>15750</c:v>
                </c:pt>
                <c:pt idx="39">
                  <c:v>15750</c:v>
                </c:pt>
                <c:pt idx="40">
                  <c:v>15750</c:v>
                </c:pt>
                <c:pt idx="41">
                  <c:v>15750</c:v>
                </c:pt>
                <c:pt idx="42">
                  <c:v>15750</c:v>
                </c:pt>
                <c:pt idx="43">
                  <c:v>15750</c:v>
                </c:pt>
                <c:pt idx="44">
                  <c:v>12960</c:v>
                </c:pt>
                <c:pt idx="45">
                  <c:v>12960</c:v>
                </c:pt>
                <c:pt idx="46">
                  <c:v>12960</c:v>
                </c:pt>
                <c:pt idx="47">
                  <c:v>15180</c:v>
                </c:pt>
                <c:pt idx="48">
                  <c:v>15180</c:v>
                </c:pt>
                <c:pt idx="49">
                  <c:v>15180</c:v>
                </c:pt>
                <c:pt idx="50">
                  <c:v>15180</c:v>
                </c:pt>
                <c:pt idx="51">
                  <c:v>15180</c:v>
                </c:pt>
                <c:pt idx="52">
                  <c:v>15180</c:v>
                </c:pt>
                <c:pt idx="53">
                  <c:v>15060</c:v>
                </c:pt>
                <c:pt idx="54">
                  <c:v>15060</c:v>
                </c:pt>
                <c:pt idx="55">
                  <c:v>15060</c:v>
                </c:pt>
                <c:pt idx="56">
                  <c:v>15060</c:v>
                </c:pt>
                <c:pt idx="57">
                  <c:v>15060</c:v>
                </c:pt>
                <c:pt idx="58">
                  <c:v>15060</c:v>
                </c:pt>
                <c:pt idx="59">
                  <c:v>15060</c:v>
                </c:pt>
                <c:pt idx="60">
                  <c:v>16040</c:v>
                </c:pt>
                <c:pt idx="61">
                  <c:v>16040</c:v>
                </c:pt>
                <c:pt idx="62">
                  <c:v>16040</c:v>
                </c:pt>
                <c:pt idx="63">
                  <c:v>16040</c:v>
                </c:pt>
                <c:pt idx="64">
                  <c:v>13520</c:v>
                </c:pt>
                <c:pt idx="65">
                  <c:v>13520</c:v>
                </c:pt>
                <c:pt idx="66">
                  <c:v>13520</c:v>
                </c:pt>
                <c:pt idx="67">
                  <c:v>13520</c:v>
                </c:pt>
                <c:pt idx="68">
                  <c:v>17900</c:v>
                </c:pt>
                <c:pt idx="69">
                  <c:v>17900</c:v>
                </c:pt>
                <c:pt idx="70">
                  <c:v>17900</c:v>
                </c:pt>
                <c:pt idx="71">
                  <c:v>17900</c:v>
                </c:pt>
                <c:pt idx="72">
                  <c:v>17900</c:v>
                </c:pt>
                <c:pt idx="73">
                  <c:v>17900</c:v>
                </c:pt>
                <c:pt idx="74">
                  <c:v>17900</c:v>
                </c:pt>
                <c:pt idx="75">
                  <c:v>17900</c:v>
                </c:pt>
                <c:pt idx="76">
                  <c:v>17900</c:v>
                </c:pt>
                <c:pt idx="77">
                  <c:v>17900</c:v>
                </c:pt>
                <c:pt idx="78">
                  <c:v>16440</c:v>
                </c:pt>
                <c:pt idx="79">
                  <c:v>16440</c:v>
                </c:pt>
                <c:pt idx="80">
                  <c:v>16440</c:v>
                </c:pt>
                <c:pt idx="81">
                  <c:v>16440</c:v>
                </c:pt>
                <c:pt idx="82">
                  <c:v>16440</c:v>
                </c:pt>
                <c:pt idx="83">
                  <c:v>17890</c:v>
                </c:pt>
                <c:pt idx="84">
                  <c:v>17890</c:v>
                </c:pt>
                <c:pt idx="85">
                  <c:v>17890</c:v>
                </c:pt>
                <c:pt idx="86">
                  <c:v>17890</c:v>
                </c:pt>
                <c:pt idx="87">
                  <c:v>17890</c:v>
                </c:pt>
                <c:pt idx="88">
                  <c:v>17590</c:v>
                </c:pt>
                <c:pt idx="89">
                  <c:v>17590</c:v>
                </c:pt>
                <c:pt idx="90">
                  <c:v>17590</c:v>
                </c:pt>
                <c:pt idx="91">
                  <c:v>17590</c:v>
                </c:pt>
                <c:pt idx="92">
                  <c:v>16050</c:v>
                </c:pt>
                <c:pt idx="93">
                  <c:v>16050</c:v>
                </c:pt>
                <c:pt idx="94">
                  <c:v>16050</c:v>
                </c:pt>
                <c:pt idx="95">
                  <c:v>16050</c:v>
                </c:pt>
                <c:pt idx="96">
                  <c:v>16050</c:v>
                </c:pt>
                <c:pt idx="97">
                  <c:v>18040</c:v>
                </c:pt>
                <c:pt idx="98">
                  <c:v>18040</c:v>
                </c:pt>
                <c:pt idx="99">
                  <c:v>18040</c:v>
                </c:pt>
                <c:pt idx="100">
                  <c:v>15100</c:v>
                </c:pt>
                <c:pt idx="101">
                  <c:v>15100</c:v>
                </c:pt>
                <c:pt idx="102">
                  <c:v>15100</c:v>
                </c:pt>
                <c:pt idx="103">
                  <c:v>13480</c:v>
                </c:pt>
                <c:pt idx="104">
                  <c:v>13480</c:v>
                </c:pt>
                <c:pt idx="105">
                  <c:v>13480</c:v>
                </c:pt>
                <c:pt idx="106">
                  <c:v>13480</c:v>
                </c:pt>
                <c:pt idx="107">
                  <c:v>13480</c:v>
                </c:pt>
                <c:pt idx="108">
                  <c:v>11490</c:v>
                </c:pt>
                <c:pt idx="109">
                  <c:v>11490</c:v>
                </c:pt>
                <c:pt idx="110">
                  <c:v>11490</c:v>
                </c:pt>
                <c:pt idx="111">
                  <c:v>11490</c:v>
                </c:pt>
                <c:pt idx="112">
                  <c:v>13470</c:v>
                </c:pt>
                <c:pt idx="113">
                  <c:v>13470</c:v>
                </c:pt>
                <c:pt idx="114">
                  <c:v>13470</c:v>
                </c:pt>
                <c:pt idx="115">
                  <c:v>16350</c:v>
                </c:pt>
                <c:pt idx="116">
                  <c:v>16350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0-44E6-98D1-76250197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'#6'!$C$1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'#6'!$C$2:$C$121</c:f>
              <c:numCache>
                <c:formatCode>General</c:formatCode>
                <c:ptCount val="120"/>
                <c:pt idx="0">
                  <c:v>3015</c:v>
                </c:pt>
                <c:pt idx="1">
                  <c:v>3015</c:v>
                </c:pt>
                <c:pt idx="2">
                  <c:v>3015</c:v>
                </c:pt>
                <c:pt idx="3">
                  <c:v>3015</c:v>
                </c:pt>
                <c:pt idx="4">
                  <c:v>3015</c:v>
                </c:pt>
                <c:pt idx="5">
                  <c:v>3015</c:v>
                </c:pt>
                <c:pt idx="6">
                  <c:v>3191</c:v>
                </c:pt>
                <c:pt idx="7">
                  <c:v>3191</c:v>
                </c:pt>
                <c:pt idx="8">
                  <c:v>3191</c:v>
                </c:pt>
                <c:pt idx="9">
                  <c:v>3191</c:v>
                </c:pt>
                <c:pt idx="10">
                  <c:v>3191</c:v>
                </c:pt>
                <c:pt idx="11">
                  <c:v>3191</c:v>
                </c:pt>
                <c:pt idx="12">
                  <c:v>3391</c:v>
                </c:pt>
                <c:pt idx="13">
                  <c:v>3355</c:v>
                </c:pt>
                <c:pt idx="14">
                  <c:v>3355</c:v>
                </c:pt>
                <c:pt idx="15">
                  <c:v>3355</c:v>
                </c:pt>
                <c:pt idx="16">
                  <c:v>3355</c:v>
                </c:pt>
                <c:pt idx="17">
                  <c:v>3355</c:v>
                </c:pt>
                <c:pt idx="18">
                  <c:v>3355</c:v>
                </c:pt>
                <c:pt idx="19">
                  <c:v>3268</c:v>
                </c:pt>
                <c:pt idx="20">
                  <c:v>3268</c:v>
                </c:pt>
                <c:pt idx="21">
                  <c:v>3268</c:v>
                </c:pt>
                <c:pt idx="22">
                  <c:v>3268</c:v>
                </c:pt>
                <c:pt idx="23">
                  <c:v>3133</c:v>
                </c:pt>
                <c:pt idx="24">
                  <c:v>3133</c:v>
                </c:pt>
                <c:pt idx="25">
                  <c:v>3133</c:v>
                </c:pt>
                <c:pt idx="26">
                  <c:v>3133</c:v>
                </c:pt>
                <c:pt idx="27">
                  <c:v>3133</c:v>
                </c:pt>
                <c:pt idx="28">
                  <c:v>3133</c:v>
                </c:pt>
                <c:pt idx="29">
                  <c:v>3133</c:v>
                </c:pt>
                <c:pt idx="30">
                  <c:v>3133</c:v>
                </c:pt>
                <c:pt idx="31">
                  <c:v>3133</c:v>
                </c:pt>
                <c:pt idx="32">
                  <c:v>3001</c:v>
                </c:pt>
                <c:pt idx="33">
                  <c:v>3001</c:v>
                </c:pt>
                <c:pt idx="34">
                  <c:v>3001</c:v>
                </c:pt>
                <c:pt idx="35">
                  <c:v>3001</c:v>
                </c:pt>
                <c:pt idx="36">
                  <c:v>3001</c:v>
                </c:pt>
                <c:pt idx="37">
                  <c:v>3289</c:v>
                </c:pt>
                <c:pt idx="38">
                  <c:v>3289</c:v>
                </c:pt>
                <c:pt idx="39">
                  <c:v>3289</c:v>
                </c:pt>
                <c:pt idx="40">
                  <c:v>3289</c:v>
                </c:pt>
                <c:pt idx="41">
                  <c:v>3249</c:v>
                </c:pt>
                <c:pt idx="42">
                  <c:v>3249</c:v>
                </c:pt>
                <c:pt idx="43">
                  <c:v>3249</c:v>
                </c:pt>
                <c:pt idx="44">
                  <c:v>3249</c:v>
                </c:pt>
                <c:pt idx="45">
                  <c:v>3259</c:v>
                </c:pt>
                <c:pt idx="46">
                  <c:v>3259</c:v>
                </c:pt>
                <c:pt idx="47">
                  <c:v>3259</c:v>
                </c:pt>
                <c:pt idx="48">
                  <c:v>3259</c:v>
                </c:pt>
                <c:pt idx="49">
                  <c:v>3248</c:v>
                </c:pt>
                <c:pt idx="50">
                  <c:v>3248</c:v>
                </c:pt>
                <c:pt idx="51">
                  <c:v>3248</c:v>
                </c:pt>
                <c:pt idx="52">
                  <c:v>3248</c:v>
                </c:pt>
                <c:pt idx="53">
                  <c:v>3248</c:v>
                </c:pt>
                <c:pt idx="54">
                  <c:v>3248</c:v>
                </c:pt>
                <c:pt idx="55">
                  <c:v>3248</c:v>
                </c:pt>
                <c:pt idx="56">
                  <c:v>3248</c:v>
                </c:pt>
                <c:pt idx="57">
                  <c:v>3248</c:v>
                </c:pt>
                <c:pt idx="58">
                  <c:v>3248</c:v>
                </c:pt>
                <c:pt idx="59">
                  <c:v>3248</c:v>
                </c:pt>
                <c:pt idx="60">
                  <c:v>3248</c:v>
                </c:pt>
                <c:pt idx="61">
                  <c:v>3248</c:v>
                </c:pt>
                <c:pt idx="62">
                  <c:v>3248</c:v>
                </c:pt>
                <c:pt idx="63">
                  <c:v>3189</c:v>
                </c:pt>
                <c:pt idx="64">
                  <c:v>3189</c:v>
                </c:pt>
                <c:pt idx="65">
                  <c:v>3189</c:v>
                </c:pt>
                <c:pt idx="66">
                  <c:v>3189</c:v>
                </c:pt>
                <c:pt idx="67">
                  <c:v>3208</c:v>
                </c:pt>
                <c:pt idx="68">
                  <c:v>3208</c:v>
                </c:pt>
                <c:pt idx="69">
                  <c:v>3219</c:v>
                </c:pt>
                <c:pt idx="70">
                  <c:v>3219</c:v>
                </c:pt>
                <c:pt idx="71">
                  <c:v>3205</c:v>
                </c:pt>
                <c:pt idx="72">
                  <c:v>3205</c:v>
                </c:pt>
                <c:pt idx="73">
                  <c:v>3205</c:v>
                </c:pt>
                <c:pt idx="74">
                  <c:v>3205</c:v>
                </c:pt>
                <c:pt idx="75">
                  <c:v>3205</c:v>
                </c:pt>
                <c:pt idx="76">
                  <c:v>3205</c:v>
                </c:pt>
                <c:pt idx="77">
                  <c:v>3205</c:v>
                </c:pt>
                <c:pt idx="78">
                  <c:v>3395</c:v>
                </c:pt>
                <c:pt idx="79">
                  <c:v>3395</c:v>
                </c:pt>
                <c:pt idx="80">
                  <c:v>3395</c:v>
                </c:pt>
                <c:pt idx="81">
                  <c:v>3395</c:v>
                </c:pt>
                <c:pt idx="82">
                  <c:v>3395</c:v>
                </c:pt>
                <c:pt idx="83">
                  <c:v>3395</c:v>
                </c:pt>
                <c:pt idx="84">
                  <c:v>3395</c:v>
                </c:pt>
                <c:pt idx="85">
                  <c:v>3395</c:v>
                </c:pt>
                <c:pt idx="86">
                  <c:v>3395</c:v>
                </c:pt>
                <c:pt idx="87">
                  <c:v>3175</c:v>
                </c:pt>
                <c:pt idx="88">
                  <c:v>3175</c:v>
                </c:pt>
                <c:pt idx="89">
                  <c:v>3175</c:v>
                </c:pt>
                <c:pt idx="90">
                  <c:v>3175</c:v>
                </c:pt>
                <c:pt idx="91">
                  <c:v>3175</c:v>
                </c:pt>
                <c:pt idx="92">
                  <c:v>3198</c:v>
                </c:pt>
                <c:pt idx="93">
                  <c:v>3198</c:v>
                </c:pt>
                <c:pt idx="94">
                  <c:v>3198</c:v>
                </c:pt>
                <c:pt idx="95">
                  <c:v>3198</c:v>
                </c:pt>
                <c:pt idx="96">
                  <c:v>3198</c:v>
                </c:pt>
                <c:pt idx="97">
                  <c:v>3198</c:v>
                </c:pt>
                <c:pt idx="98">
                  <c:v>3198</c:v>
                </c:pt>
                <c:pt idx="99">
                  <c:v>3198</c:v>
                </c:pt>
                <c:pt idx="100">
                  <c:v>3363</c:v>
                </c:pt>
                <c:pt idx="101">
                  <c:v>3363</c:v>
                </c:pt>
                <c:pt idx="102">
                  <c:v>3363</c:v>
                </c:pt>
                <c:pt idx="103">
                  <c:v>3363</c:v>
                </c:pt>
                <c:pt idx="104">
                  <c:v>3363</c:v>
                </c:pt>
                <c:pt idx="105">
                  <c:v>3363</c:v>
                </c:pt>
                <c:pt idx="106">
                  <c:v>3363</c:v>
                </c:pt>
                <c:pt idx="107">
                  <c:v>3363</c:v>
                </c:pt>
                <c:pt idx="108">
                  <c:v>3363</c:v>
                </c:pt>
                <c:pt idx="109">
                  <c:v>3363</c:v>
                </c:pt>
                <c:pt idx="110">
                  <c:v>3363</c:v>
                </c:pt>
                <c:pt idx="111">
                  <c:v>3363</c:v>
                </c:pt>
                <c:pt idx="112">
                  <c:v>3363</c:v>
                </c:pt>
                <c:pt idx="113">
                  <c:v>3273</c:v>
                </c:pt>
                <c:pt idx="114">
                  <c:v>3273</c:v>
                </c:pt>
                <c:pt idx="115">
                  <c:v>3273</c:v>
                </c:pt>
                <c:pt idx="116">
                  <c:v>3271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B1-4854-8492-5E7EFF6C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'#6'!$B$1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'#6'!$B$2:$B$105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5761</c:v>
                      </c:pt>
                      <c:pt idx="1">
                        <c:v>5761</c:v>
                      </c:pt>
                      <c:pt idx="2">
                        <c:v>5761</c:v>
                      </c:pt>
                      <c:pt idx="3">
                        <c:v>5761</c:v>
                      </c:pt>
                      <c:pt idx="4">
                        <c:v>5761</c:v>
                      </c:pt>
                      <c:pt idx="5">
                        <c:v>5761</c:v>
                      </c:pt>
                      <c:pt idx="6">
                        <c:v>5521</c:v>
                      </c:pt>
                      <c:pt idx="7">
                        <c:v>5521</c:v>
                      </c:pt>
                      <c:pt idx="8">
                        <c:v>5521</c:v>
                      </c:pt>
                      <c:pt idx="9">
                        <c:v>5521</c:v>
                      </c:pt>
                      <c:pt idx="10">
                        <c:v>5521</c:v>
                      </c:pt>
                      <c:pt idx="11">
                        <c:v>5521</c:v>
                      </c:pt>
                      <c:pt idx="12">
                        <c:v>6032</c:v>
                      </c:pt>
                      <c:pt idx="13">
                        <c:v>6022</c:v>
                      </c:pt>
                      <c:pt idx="14">
                        <c:v>6022</c:v>
                      </c:pt>
                      <c:pt idx="15">
                        <c:v>6022</c:v>
                      </c:pt>
                      <c:pt idx="16">
                        <c:v>6022</c:v>
                      </c:pt>
                      <c:pt idx="17">
                        <c:v>6022</c:v>
                      </c:pt>
                      <c:pt idx="18">
                        <c:v>6022</c:v>
                      </c:pt>
                      <c:pt idx="19">
                        <c:v>5572</c:v>
                      </c:pt>
                      <c:pt idx="20">
                        <c:v>5572</c:v>
                      </c:pt>
                      <c:pt idx="21">
                        <c:v>5572</c:v>
                      </c:pt>
                      <c:pt idx="22">
                        <c:v>5572</c:v>
                      </c:pt>
                      <c:pt idx="23">
                        <c:v>5430</c:v>
                      </c:pt>
                      <c:pt idx="24">
                        <c:v>5430</c:v>
                      </c:pt>
                      <c:pt idx="25">
                        <c:v>5430</c:v>
                      </c:pt>
                      <c:pt idx="26">
                        <c:v>5430</c:v>
                      </c:pt>
                      <c:pt idx="27">
                        <c:v>5430</c:v>
                      </c:pt>
                      <c:pt idx="28">
                        <c:v>5430</c:v>
                      </c:pt>
                      <c:pt idx="29">
                        <c:v>5430</c:v>
                      </c:pt>
                      <c:pt idx="30">
                        <c:v>5430</c:v>
                      </c:pt>
                      <c:pt idx="31">
                        <c:v>5430</c:v>
                      </c:pt>
                      <c:pt idx="32">
                        <c:v>5819</c:v>
                      </c:pt>
                      <c:pt idx="33">
                        <c:v>5819</c:v>
                      </c:pt>
                      <c:pt idx="34">
                        <c:v>5819</c:v>
                      </c:pt>
                      <c:pt idx="35">
                        <c:v>5819</c:v>
                      </c:pt>
                      <c:pt idx="36">
                        <c:v>5819</c:v>
                      </c:pt>
                      <c:pt idx="37">
                        <c:v>5677</c:v>
                      </c:pt>
                      <c:pt idx="38">
                        <c:v>5677</c:v>
                      </c:pt>
                      <c:pt idx="39">
                        <c:v>5677</c:v>
                      </c:pt>
                      <c:pt idx="40">
                        <c:v>5677</c:v>
                      </c:pt>
                      <c:pt idx="41">
                        <c:v>5533</c:v>
                      </c:pt>
                      <c:pt idx="42">
                        <c:v>5533</c:v>
                      </c:pt>
                      <c:pt idx="43">
                        <c:v>5533</c:v>
                      </c:pt>
                      <c:pt idx="44">
                        <c:v>5533</c:v>
                      </c:pt>
                      <c:pt idx="45">
                        <c:v>5577</c:v>
                      </c:pt>
                      <c:pt idx="46">
                        <c:v>5577</c:v>
                      </c:pt>
                      <c:pt idx="47">
                        <c:v>5577</c:v>
                      </c:pt>
                      <c:pt idx="48">
                        <c:v>5577</c:v>
                      </c:pt>
                      <c:pt idx="49">
                        <c:v>5799</c:v>
                      </c:pt>
                      <c:pt idx="50">
                        <c:v>5799</c:v>
                      </c:pt>
                      <c:pt idx="51">
                        <c:v>5799</c:v>
                      </c:pt>
                      <c:pt idx="52">
                        <c:v>5799</c:v>
                      </c:pt>
                      <c:pt idx="53">
                        <c:v>5799</c:v>
                      </c:pt>
                      <c:pt idx="54">
                        <c:v>5799</c:v>
                      </c:pt>
                      <c:pt idx="55">
                        <c:v>5799</c:v>
                      </c:pt>
                      <c:pt idx="56">
                        <c:v>5799</c:v>
                      </c:pt>
                      <c:pt idx="57">
                        <c:v>5799</c:v>
                      </c:pt>
                      <c:pt idx="58">
                        <c:v>5799</c:v>
                      </c:pt>
                      <c:pt idx="59">
                        <c:v>5799</c:v>
                      </c:pt>
                      <c:pt idx="60">
                        <c:v>5799</c:v>
                      </c:pt>
                      <c:pt idx="61">
                        <c:v>5799</c:v>
                      </c:pt>
                      <c:pt idx="62">
                        <c:v>5799</c:v>
                      </c:pt>
                      <c:pt idx="63">
                        <c:v>5884</c:v>
                      </c:pt>
                      <c:pt idx="64">
                        <c:v>5884</c:v>
                      </c:pt>
                      <c:pt idx="65">
                        <c:v>5884</c:v>
                      </c:pt>
                      <c:pt idx="66">
                        <c:v>5884</c:v>
                      </c:pt>
                      <c:pt idx="67">
                        <c:v>5753</c:v>
                      </c:pt>
                      <c:pt idx="68">
                        <c:v>5753</c:v>
                      </c:pt>
                      <c:pt idx="69">
                        <c:v>5714</c:v>
                      </c:pt>
                      <c:pt idx="70">
                        <c:v>5714</c:v>
                      </c:pt>
                      <c:pt idx="71">
                        <c:v>5652</c:v>
                      </c:pt>
                      <c:pt idx="72">
                        <c:v>5652</c:v>
                      </c:pt>
                      <c:pt idx="73">
                        <c:v>5652</c:v>
                      </c:pt>
                      <c:pt idx="74">
                        <c:v>5652</c:v>
                      </c:pt>
                      <c:pt idx="75">
                        <c:v>5652</c:v>
                      </c:pt>
                      <c:pt idx="76">
                        <c:v>5652</c:v>
                      </c:pt>
                      <c:pt idx="77">
                        <c:v>5652</c:v>
                      </c:pt>
                      <c:pt idx="78">
                        <c:v>5984</c:v>
                      </c:pt>
                      <c:pt idx="79">
                        <c:v>5984</c:v>
                      </c:pt>
                      <c:pt idx="80">
                        <c:v>5984</c:v>
                      </c:pt>
                      <c:pt idx="81">
                        <c:v>5984</c:v>
                      </c:pt>
                      <c:pt idx="82">
                        <c:v>5984</c:v>
                      </c:pt>
                      <c:pt idx="83">
                        <c:v>5984</c:v>
                      </c:pt>
                      <c:pt idx="84">
                        <c:v>5984</c:v>
                      </c:pt>
                      <c:pt idx="85">
                        <c:v>5984</c:v>
                      </c:pt>
                      <c:pt idx="86">
                        <c:v>5984</c:v>
                      </c:pt>
                      <c:pt idx="87">
                        <c:v>5671</c:v>
                      </c:pt>
                      <c:pt idx="88">
                        <c:v>5671</c:v>
                      </c:pt>
                      <c:pt idx="89">
                        <c:v>5671</c:v>
                      </c:pt>
                      <c:pt idx="90">
                        <c:v>5671</c:v>
                      </c:pt>
                      <c:pt idx="91">
                        <c:v>5671</c:v>
                      </c:pt>
                      <c:pt idx="92">
                        <c:v>5555</c:v>
                      </c:pt>
                      <c:pt idx="93">
                        <c:v>5555</c:v>
                      </c:pt>
                      <c:pt idx="94">
                        <c:v>5555</c:v>
                      </c:pt>
                      <c:pt idx="95">
                        <c:v>5555</c:v>
                      </c:pt>
                      <c:pt idx="96">
                        <c:v>5555</c:v>
                      </c:pt>
                      <c:pt idx="97">
                        <c:v>5555</c:v>
                      </c:pt>
                      <c:pt idx="98">
                        <c:v>5555</c:v>
                      </c:pt>
                      <c:pt idx="99">
                        <c:v>5555</c:v>
                      </c:pt>
                      <c:pt idx="100">
                        <c:v>5806</c:v>
                      </c:pt>
                      <c:pt idx="101">
                        <c:v>5806</c:v>
                      </c:pt>
                      <c:pt idx="102">
                        <c:v>5806</c:v>
                      </c:pt>
                      <c:pt idx="103">
                        <c:v>5806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B1-4854-8492-5E7EFF6C77F4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67</c:v>
                      </c:pt>
                      <c:pt idx="1">
                        <c:v>67</c:v>
                      </c:pt>
                      <c:pt idx="2">
                        <c:v>67</c:v>
                      </c:pt>
                      <c:pt idx="3">
                        <c:v>67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81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69</c:v>
                      </c:pt>
                      <c:pt idx="24">
                        <c:v>69</c:v>
                      </c:pt>
                      <c:pt idx="25">
                        <c:v>69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67</c:v>
                      </c:pt>
                      <c:pt idx="33">
                        <c:v>67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75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75</c:v>
                      </c:pt>
                      <c:pt idx="47">
                        <c:v>75</c:v>
                      </c:pt>
                      <c:pt idx="48">
                        <c:v>75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77</c:v>
                      </c:pt>
                      <c:pt idx="63">
                        <c:v>76</c:v>
                      </c:pt>
                      <c:pt idx="64">
                        <c:v>76</c:v>
                      </c:pt>
                      <c:pt idx="65">
                        <c:v>76</c:v>
                      </c:pt>
                      <c:pt idx="66">
                        <c:v>76</c:v>
                      </c:pt>
                      <c:pt idx="67">
                        <c:v>75</c:v>
                      </c:pt>
                      <c:pt idx="68">
                        <c:v>75</c:v>
                      </c:pt>
                      <c:pt idx="69">
                        <c:v>75</c:v>
                      </c:pt>
                      <c:pt idx="70">
                        <c:v>75</c:v>
                      </c:pt>
                      <c:pt idx="71">
                        <c:v>74</c:v>
                      </c:pt>
                      <c:pt idx="72">
                        <c:v>74</c:v>
                      </c:pt>
                      <c:pt idx="73">
                        <c:v>74</c:v>
                      </c:pt>
                      <c:pt idx="74">
                        <c:v>74</c:v>
                      </c:pt>
                      <c:pt idx="75">
                        <c:v>74</c:v>
                      </c:pt>
                      <c:pt idx="76">
                        <c:v>74</c:v>
                      </c:pt>
                      <c:pt idx="77">
                        <c:v>74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73</c:v>
                      </c:pt>
                      <c:pt idx="88">
                        <c:v>73</c:v>
                      </c:pt>
                      <c:pt idx="89">
                        <c:v>73</c:v>
                      </c:pt>
                      <c:pt idx="90">
                        <c:v>73</c:v>
                      </c:pt>
                      <c:pt idx="91">
                        <c:v>73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73</c:v>
                      </c:pt>
                      <c:pt idx="96">
                        <c:v>73</c:v>
                      </c:pt>
                      <c:pt idx="97">
                        <c:v>73</c:v>
                      </c:pt>
                      <c:pt idx="98">
                        <c:v>73</c:v>
                      </c:pt>
                      <c:pt idx="99">
                        <c:v>73</c:v>
                      </c:pt>
                      <c:pt idx="100">
                        <c:v>82</c:v>
                      </c:pt>
                      <c:pt idx="101">
                        <c:v>82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B1-4854-8492-5E7EFF6C77F4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2958</c:v>
                      </c:pt>
                      <c:pt idx="1">
                        <c:v>2958</c:v>
                      </c:pt>
                      <c:pt idx="2">
                        <c:v>2958</c:v>
                      </c:pt>
                      <c:pt idx="3">
                        <c:v>3396</c:v>
                      </c:pt>
                      <c:pt idx="4">
                        <c:v>3396</c:v>
                      </c:pt>
                      <c:pt idx="5">
                        <c:v>3396</c:v>
                      </c:pt>
                      <c:pt idx="6">
                        <c:v>3396</c:v>
                      </c:pt>
                      <c:pt idx="7">
                        <c:v>3396</c:v>
                      </c:pt>
                      <c:pt idx="8">
                        <c:v>3396</c:v>
                      </c:pt>
                      <c:pt idx="9">
                        <c:v>2927</c:v>
                      </c:pt>
                      <c:pt idx="10">
                        <c:v>2927</c:v>
                      </c:pt>
                      <c:pt idx="11">
                        <c:v>2927</c:v>
                      </c:pt>
                      <c:pt idx="12">
                        <c:v>2521</c:v>
                      </c:pt>
                      <c:pt idx="13">
                        <c:v>2521</c:v>
                      </c:pt>
                      <c:pt idx="14">
                        <c:v>2521</c:v>
                      </c:pt>
                      <c:pt idx="15">
                        <c:v>2437</c:v>
                      </c:pt>
                      <c:pt idx="16">
                        <c:v>2437</c:v>
                      </c:pt>
                      <c:pt idx="17">
                        <c:v>2437</c:v>
                      </c:pt>
                      <c:pt idx="18">
                        <c:v>2437</c:v>
                      </c:pt>
                      <c:pt idx="19">
                        <c:v>2437</c:v>
                      </c:pt>
                      <c:pt idx="20">
                        <c:v>2437</c:v>
                      </c:pt>
                      <c:pt idx="21">
                        <c:v>2437</c:v>
                      </c:pt>
                      <c:pt idx="22">
                        <c:v>2437</c:v>
                      </c:pt>
                      <c:pt idx="23">
                        <c:v>2437</c:v>
                      </c:pt>
                      <c:pt idx="24">
                        <c:v>2437</c:v>
                      </c:pt>
                      <c:pt idx="25">
                        <c:v>2437</c:v>
                      </c:pt>
                      <c:pt idx="26">
                        <c:v>2437</c:v>
                      </c:pt>
                      <c:pt idx="27">
                        <c:v>3215</c:v>
                      </c:pt>
                      <c:pt idx="28">
                        <c:v>3215</c:v>
                      </c:pt>
                      <c:pt idx="29">
                        <c:v>3215</c:v>
                      </c:pt>
                      <c:pt idx="30">
                        <c:v>2638</c:v>
                      </c:pt>
                      <c:pt idx="31">
                        <c:v>2638</c:v>
                      </c:pt>
                      <c:pt idx="32">
                        <c:v>2638</c:v>
                      </c:pt>
                      <c:pt idx="33">
                        <c:v>2638</c:v>
                      </c:pt>
                      <c:pt idx="34">
                        <c:v>2606</c:v>
                      </c:pt>
                      <c:pt idx="35">
                        <c:v>2606</c:v>
                      </c:pt>
                      <c:pt idx="36">
                        <c:v>2606</c:v>
                      </c:pt>
                      <c:pt idx="37">
                        <c:v>2724</c:v>
                      </c:pt>
                      <c:pt idx="38">
                        <c:v>2724</c:v>
                      </c:pt>
                      <c:pt idx="39">
                        <c:v>2724</c:v>
                      </c:pt>
                      <c:pt idx="40">
                        <c:v>2724</c:v>
                      </c:pt>
                      <c:pt idx="41">
                        <c:v>2724</c:v>
                      </c:pt>
                      <c:pt idx="42">
                        <c:v>2724</c:v>
                      </c:pt>
                      <c:pt idx="43">
                        <c:v>2724</c:v>
                      </c:pt>
                      <c:pt idx="44">
                        <c:v>2485</c:v>
                      </c:pt>
                      <c:pt idx="45">
                        <c:v>2485</c:v>
                      </c:pt>
                      <c:pt idx="46">
                        <c:v>2485</c:v>
                      </c:pt>
                      <c:pt idx="47">
                        <c:v>2505</c:v>
                      </c:pt>
                      <c:pt idx="48">
                        <c:v>2505</c:v>
                      </c:pt>
                      <c:pt idx="49">
                        <c:v>2505</c:v>
                      </c:pt>
                      <c:pt idx="50">
                        <c:v>2505</c:v>
                      </c:pt>
                      <c:pt idx="51">
                        <c:v>2505</c:v>
                      </c:pt>
                      <c:pt idx="52">
                        <c:v>2505</c:v>
                      </c:pt>
                      <c:pt idx="53">
                        <c:v>2729</c:v>
                      </c:pt>
                      <c:pt idx="54">
                        <c:v>2729</c:v>
                      </c:pt>
                      <c:pt idx="55">
                        <c:v>2729</c:v>
                      </c:pt>
                      <c:pt idx="56">
                        <c:v>2729</c:v>
                      </c:pt>
                      <c:pt idx="57">
                        <c:v>2729</c:v>
                      </c:pt>
                      <c:pt idx="58">
                        <c:v>2729</c:v>
                      </c:pt>
                      <c:pt idx="59">
                        <c:v>2729</c:v>
                      </c:pt>
                      <c:pt idx="60">
                        <c:v>2233</c:v>
                      </c:pt>
                      <c:pt idx="61">
                        <c:v>2233</c:v>
                      </c:pt>
                      <c:pt idx="62">
                        <c:v>2233</c:v>
                      </c:pt>
                      <c:pt idx="63">
                        <c:v>2233</c:v>
                      </c:pt>
                      <c:pt idx="64">
                        <c:v>1805</c:v>
                      </c:pt>
                      <c:pt idx="65">
                        <c:v>1805</c:v>
                      </c:pt>
                      <c:pt idx="66">
                        <c:v>1805</c:v>
                      </c:pt>
                      <c:pt idx="67">
                        <c:v>1805</c:v>
                      </c:pt>
                      <c:pt idx="68">
                        <c:v>2834</c:v>
                      </c:pt>
                      <c:pt idx="69">
                        <c:v>2834</c:v>
                      </c:pt>
                      <c:pt idx="70">
                        <c:v>2834</c:v>
                      </c:pt>
                      <c:pt idx="71">
                        <c:v>2834</c:v>
                      </c:pt>
                      <c:pt idx="72">
                        <c:v>2834</c:v>
                      </c:pt>
                      <c:pt idx="73">
                        <c:v>2834</c:v>
                      </c:pt>
                      <c:pt idx="74">
                        <c:v>2834</c:v>
                      </c:pt>
                      <c:pt idx="75">
                        <c:v>2834</c:v>
                      </c:pt>
                      <c:pt idx="76">
                        <c:v>2834</c:v>
                      </c:pt>
                      <c:pt idx="77">
                        <c:v>2834</c:v>
                      </c:pt>
                      <c:pt idx="78">
                        <c:v>2624</c:v>
                      </c:pt>
                      <c:pt idx="79">
                        <c:v>2624</c:v>
                      </c:pt>
                      <c:pt idx="80">
                        <c:v>2624</c:v>
                      </c:pt>
                      <c:pt idx="81">
                        <c:v>2624</c:v>
                      </c:pt>
                      <c:pt idx="82">
                        <c:v>2624</c:v>
                      </c:pt>
                      <c:pt idx="83">
                        <c:v>2420</c:v>
                      </c:pt>
                      <c:pt idx="84">
                        <c:v>2420</c:v>
                      </c:pt>
                      <c:pt idx="85">
                        <c:v>2420</c:v>
                      </c:pt>
                      <c:pt idx="86">
                        <c:v>2420</c:v>
                      </c:pt>
                      <c:pt idx="87">
                        <c:v>2420</c:v>
                      </c:pt>
                      <c:pt idx="88">
                        <c:v>2778</c:v>
                      </c:pt>
                      <c:pt idx="89">
                        <c:v>2778</c:v>
                      </c:pt>
                      <c:pt idx="90">
                        <c:v>2778</c:v>
                      </c:pt>
                      <c:pt idx="91">
                        <c:v>2778</c:v>
                      </c:pt>
                      <c:pt idx="92">
                        <c:v>2483</c:v>
                      </c:pt>
                      <c:pt idx="93">
                        <c:v>2483</c:v>
                      </c:pt>
                      <c:pt idx="94">
                        <c:v>2483</c:v>
                      </c:pt>
                      <c:pt idx="95">
                        <c:v>2483</c:v>
                      </c:pt>
                      <c:pt idx="96">
                        <c:v>2483</c:v>
                      </c:pt>
                      <c:pt idx="97">
                        <c:v>3226</c:v>
                      </c:pt>
                      <c:pt idx="98">
                        <c:v>3226</c:v>
                      </c:pt>
                      <c:pt idx="99">
                        <c:v>3226</c:v>
                      </c:pt>
                      <c:pt idx="100">
                        <c:v>2527</c:v>
                      </c:pt>
                      <c:pt idx="101">
                        <c:v>2527</c:v>
                      </c:pt>
                      <c:pt idx="102">
                        <c:v>2527</c:v>
                      </c:pt>
                      <c:pt idx="103">
                        <c:v>2342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B1-4854-8492-5E7EFF6C77F4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17910</c:v>
                      </c:pt>
                      <c:pt idx="1">
                        <c:v>17910</c:v>
                      </c:pt>
                      <c:pt idx="2">
                        <c:v>17910</c:v>
                      </c:pt>
                      <c:pt idx="3">
                        <c:v>18540</c:v>
                      </c:pt>
                      <c:pt idx="4">
                        <c:v>18540</c:v>
                      </c:pt>
                      <c:pt idx="5">
                        <c:v>18540</c:v>
                      </c:pt>
                      <c:pt idx="6">
                        <c:v>18540</c:v>
                      </c:pt>
                      <c:pt idx="7">
                        <c:v>18540</c:v>
                      </c:pt>
                      <c:pt idx="8">
                        <c:v>18540</c:v>
                      </c:pt>
                      <c:pt idx="9">
                        <c:v>17140</c:v>
                      </c:pt>
                      <c:pt idx="10">
                        <c:v>17140</c:v>
                      </c:pt>
                      <c:pt idx="11">
                        <c:v>17140</c:v>
                      </c:pt>
                      <c:pt idx="12">
                        <c:v>16210</c:v>
                      </c:pt>
                      <c:pt idx="13">
                        <c:v>16210</c:v>
                      </c:pt>
                      <c:pt idx="14">
                        <c:v>16210</c:v>
                      </c:pt>
                      <c:pt idx="15">
                        <c:v>16390</c:v>
                      </c:pt>
                      <c:pt idx="16">
                        <c:v>16390</c:v>
                      </c:pt>
                      <c:pt idx="17">
                        <c:v>16390</c:v>
                      </c:pt>
                      <c:pt idx="18">
                        <c:v>16390</c:v>
                      </c:pt>
                      <c:pt idx="19">
                        <c:v>16390</c:v>
                      </c:pt>
                      <c:pt idx="20">
                        <c:v>16390</c:v>
                      </c:pt>
                      <c:pt idx="21">
                        <c:v>16390</c:v>
                      </c:pt>
                      <c:pt idx="22">
                        <c:v>16390</c:v>
                      </c:pt>
                      <c:pt idx="23">
                        <c:v>16390</c:v>
                      </c:pt>
                      <c:pt idx="24">
                        <c:v>16390</c:v>
                      </c:pt>
                      <c:pt idx="25">
                        <c:v>16390</c:v>
                      </c:pt>
                      <c:pt idx="26">
                        <c:v>16390</c:v>
                      </c:pt>
                      <c:pt idx="27">
                        <c:v>18030</c:v>
                      </c:pt>
                      <c:pt idx="28">
                        <c:v>18030</c:v>
                      </c:pt>
                      <c:pt idx="29">
                        <c:v>18030</c:v>
                      </c:pt>
                      <c:pt idx="30">
                        <c:v>16010</c:v>
                      </c:pt>
                      <c:pt idx="31">
                        <c:v>16010</c:v>
                      </c:pt>
                      <c:pt idx="32">
                        <c:v>16010</c:v>
                      </c:pt>
                      <c:pt idx="33">
                        <c:v>16010</c:v>
                      </c:pt>
                      <c:pt idx="34">
                        <c:v>16320</c:v>
                      </c:pt>
                      <c:pt idx="35">
                        <c:v>16320</c:v>
                      </c:pt>
                      <c:pt idx="36">
                        <c:v>16320</c:v>
                      </c:pt>
                      <c:pt idx="37">
                        <c:v>15750</c:v>
                      </c:pt>
                      <c:pt idx="38">
                        <c:v>15750</c:v>
                      </c:pt>
                      <c:pt idx="39">
                        <c:v>15750</c:v>
                      </c:pt>
                      <c:pt idx="40">
                        <c:v>15750</c:v>
                      </c:pt>
                      <c:pt idx="41">
                        <c:v>15750</c:v>
                      </c:pt>
                      <c:pt idx="42">
                        <c:v>15750</c:v>
                      </c:pt>
                      <c:pt idx="43">
                        <c:v>15750</c:v>
                      </c:pt>
                      <c:pt idx="44">
                        <c:v>12960</c:v>
                      </c:pt>
                      <c:pt idx="45">
                        <c:v>12960</c:v>
                      </c:pt>
                      <c:pt idx="46">
                        <c:v>12960</c:v>
                      </c:pt>
                      <c:pt idx="47">
                        <c:v>15180</c:v>
                      </c:pt>
                      <c:pt idx="48">
                        <c:v>15180</c:v>
                      </c:pt>
                      <c:pt idx="49">
                        <c:v>15180</c:v>
                      </c:pt>
                      <c:pt idx="50">
                        <c:v>15180</c:v>
                      </c:pt>
                      <c:pt idx="51">
                        <c:v>15180</c:v>
                      </c:pt>
                      <c:pt idx="52">
                        <c:v>15180</c:v>
                      </c:pt>
                      <c:pt idx="53">
                        <c:v>15060</c:v>
                      </c:pt>
                      <c:pt idx="54">
                        <c:v>15060</c:v>
                      </c:pt>
                      <c:pt idx="55">
                        <c:v>15060</c:v>
                      </c:pt>
                      <c:pt idx="56">
                        <c:v>15060</c:v>
                      </c:pt>
                      <c:pt idx="57">
                        <c:v>15060</c:v>
                      </c:pt>
                      <c:pt idx="58">
                        <c:v>15060</c:v>
                      </c:pt>
                      <c:pt idx="59">
                        <c:v>15060</c:v>
                      </c:pt>
                      <c:pt idx="60">
                        <c:v>16040</c:v>
                      </c:pt>
                      <c:pt idx="61">
                        <c:v>16040</c:v>
                      </c:pt>
                      <c:pt idx="62">
                        <c:v>16040</c:v>
                      </c:pt>
                      <c:pt idx="63">
                        <c:v>16040</c:v>
                      </c:pt>
                      <c:pt idx="64">
                        <c:v>13520</c:v>
                      </c:pt>
                      <c:pt idx="65">
                        <c:v>13520</c:v>
                      </c:pt>
                      <c:pt idx="66">
                        <c:v>13520</c:v>
                      </c:pt>
                      <c:pt idx="67">
                        <c:v>13520</c:v>
                      </c:pt>
                      <c:pt idx="68">
                        <c:v>17900</c:v>
                      </c:pt>
                      <c:pt idx="69">
                        <c:v>17900</c:v>
                      </c:pt>
                      <c:pt idx="70">
                        <c:v>17900</c:v>
                      </c:pt>
                      <c:pt idx="71">
                        <c:v>17900</c:v>
                      </c:pt>
                      <c:pt idx="72">
                        <c:v>17900</c:v>
                      </c:pt>
                      <c:pt idx="73">
                        <c:v>17900</c:v>
                      </c:pt>
                      <c:pt idx="74">
                        <c:v>17900</c:v>
                      </c:pt>
                      <c:pt idx="75">
                        <c:v>17900</c:v>
                      </c:pt>
                      <c:pt idx="76">
                        <c:v>17900</c:v>
                      </c:pt>
                      <c:pt idx="77">
                        <c:v>17900</c:v>
                      </c:pt>
                      <c:pt idx="78">
                        <c:v>16440</c:v>
                      </c:pt>
                      <c:pt idx="79">
                        <c:v>16440</c:v>
                      </c:pt>
                      <c:pt idx="80">
                        <c:v>16440</c:v>
                      </c:pt>
                      <c:pt idx="81">
                        <c:v>16440</c:v>
                      </c:pt>
                      <c:pt idx="82">
                        <c:v>16440</c:v>
                      </c:pt>
                      <c:pt idx="83">
                        <c:v>17890</c:v>
                      </c:pt>
                      <c:pt idx="84">
                        <c:v>17890</c:v>
                      </c:pt>
                      <c:pt idx="85">
                        <c:v>17890</c:v>
                      </c:pt>
                      <c:pt idx="86">
                        <c:v>17890</c:v>
                      </c:pt>
                      <c:pt idx="87">
                        <c:v>17890</c:v>
                      </c:pt>
                      <c:pt idx="88">
                        <c:v>17590</c:v>
                      </c:pt>
                      <c:pt idx="89">
                        <c:v>17590</c:v>
                      </c:pt>
                      <c:pt idx="90">
                        <c:v>17590</c:v>
                      </c:pt>
                      <c:pt idx="91">
                        <c:v>17590</c:v>
                      </c:pt>
                      <c:pt idx="92">
                        <c:v>16050</c:v>
                      </c:pt>
                      <c:pt idx="93">
                        <c:v>16050</c:v>
                      </c:pt>
                      <c:pt idx="94">
                        <c:v>16050</c:v>
                      </c:pt>
                      <c:pt idx="95">
                        <c:v>16050</c:v>
                      </c:pt>
                      <c:pt idx="96">
                        <c:v>16050</c:v>
                      </c:pt>
                      <c:pt idx="97">
                        <c:v>18040</c:v>
                      </c:pt>
                      <c:pt idx="98">
                        <c:v>18040</c:v>
                      </c:pt>
                      <c:pt idx="99">
                        <c:v>18040</c:v>
                      </c:pt>
                      <c:pt idx="100">
                        <c:v>15100</c:v>
                      </c:pt>
                      <c:pt idx="101">
                        <c:v>15100</c:v>
                      </c:pt>
                      <c:pt idx="102">
                        <c:v>15100</c:v>
                      </c:pt>
                      <c:pt idx="103">
                        <c:v>13480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B1-4854-8492-5E7EFF6C77F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'#6'!$A$2:$A$121</c15:sqref>
                        </c15:formulaRef>
                      </c:ext>
                    </c:extLst>
                    <c:strCache>
                      <c:ptCount val="120"/>
                      <c:pt idx="0">
                        <c:v>5093</c:v>
                      </c:pt>
                      <c:pt idx="1">
                        <c:v>5094</c:v>
                      </c:pt>
                      <c:pt idx="2">
                        <c:v>5095</c:v>
                      </c:pt>
                      <c:pt idx="3">
                        <c:v>5096</c:v>
                      </c:pt>
                      <c:pt idx="4">
                        <c:v>5097</c:v>
                      </c:pt>
                      <c:pt idx="5">
                        <c:v>5098</c:v>
                      </c:pt>
                      <c:pt idx="6">
                        <c:v>5099</c:v>
                      </c:pt>
                      <c:pt idx="7">
                        <c:v>5100</c:v>
                      </c:pt>
                      <c:pt idx="8">
                        <c:v>5101</c:v>
                      </c:pt>
                      <c:pt idx="9">
                        <c:v>5102</c:v>
                      </c:pt>
                      <c:pt idx="10">
                        <c:v>5103</c:v>
                      </c:pt>
                      <c:pt idx="11">
                        <c:v>5104</c:v>
                      </c:pt>
                      <c:pt idx="12">
                        <c:v>5105</c:v>
                      </c:pt>
                      <c:pt idx="13">
                        <c:v>5106</c:v>
                      </c:pt>
                      <c:pt idx="14">
                        <c:v>5107</c:v>
                      </c:pt>
                      <c:pt idx="15">
                        <c:v>5108</c:v>
                      </c:pt>
                      <c:pt idx="16">
                        <c:v>5109</c:v>
                      </c:pt>
                      <c:pt idx="17">
                        <c:v>5110</c:v>
                      </c:pt>
                      <c:pt idx="18">
                        <c:v>5111</c:v>
                      </c:pt>
                      <c:pt idx="19">
                        <c:v>5112</c:v>
                      </c:pt>
                      <c:pt idx="20">
                        <c:v>5113</c:v>
                      </c:pt>
                      <c:pt idx="21">
                        <c:v>5114</c:v>
                      </c:pt>
                      <c:pt idx="22">
                        <c:v>5115</c:v>
                      </c:pt>
                      <c:pt idx="23">
                        <c:v>5116</c:v>
                      </c:pt>
                      <c:pt idx="24">
                        <c:v>5117</c:v>
                      </c:pt>
                      <c:pt idx="25">
                        <c:v>5118</c:v>
                      </c:pt>
                      <c:pt idx="26">
                        <c:v>5119</c:v>
                      </c:pt>
                      <c:pt idx="27">
                        <c:v>5120</c:v>
                      </c:pt>
                      <c:pt idx="28">
                        <c:v>5121</c:v>
                      </c:pt>
                      <c:pt idx="29">
                        <c:v>5122</c:v>
                      </c:pt>
                      <c:pt idx="30">
                        <c:v>5123</c:v>
                      </c:pt>
                      <c:pt idx="31">
                        <c:v>5124</c:v>
                      </c:pt>
                      <c:pt idx="32">
                        <c:v>5125</c:v>
                      </c:pt>
                      <c:pt idx="33">
                        <c:v>5126</c:v>
                      </c:pt>
                      <c:pt idx="34">
                        <c:v>5127</c:v>
                      </c:pt>
                      <c:pt idx="35">
                        <c:v>5128</c:v>
                      </c:pt>
                      <c:pt idx="36">
                        <c:v>5129</c:v>
                      </c:pt>
                      <c:pt idx="37">
                        <c:v>5130</c:v>
                      </c:pt>
                      <c:pt idx="38">
                        <c:v>5131</c:v>
                      </c:pt>
                      <c:pt idx="39">
                        <c:v>5132</c:v>
                      </c:pt>
                      <c:pt idx="40">
                        <c:v>5133</c:v>
                      </c:pt>
                      <c:pt idx="41">
                        <c:v>5134</c:v>
                      </c:pt>
                      <c:pt idx="42">
                        <c:v>5135</c:v>
                      </c:pt>
                      <c:pt idx="43">
                        <c:v>5136</c:v>
                      </c:pt>
                      <c:pt idx="44">
                        <c:v>5137</c:v>
                      </c:pt>
                      <c:pt idx="45">
                        <c:v>5138</c:v>
                      </c:pt>
                      <c:pt idx="46">
                        <c:v>5139</c:v>
                      </c:pt>
                      <c:pt idx="47">
                        <c:v>5140</c:v>
                      </c:pt>
                      <c:pt idx="48">
                        <c:v>5141</c:v>
                      </c:pt>
                      <c:pt idx="49">
                        <c:v>5142</c:v>
                      </c:pt>
                      <c:pt idx="50">
                        <c:v>5143</c:v>
                      </c:pt>
                      <c:pt idx="51">
                        <c:v>5144</c:v>
                      </c:pt>
                      <c:pt idx="52">
                        <c:v>5145</c:v>
                      </c:pt>
                      <c:pt idx="53">
                        <c:v>5146</c:v>
                      </c:pt>
                      <c:pt idx="54">
                        <c:v>5147</c:v>
                      </c:pt>
                      <c:pt idx="55">
                        <c:v>5148</c:v>
                      </c:pt>
                      <c:pt idx="56">
                        <c:v>5149</c:v>
                      </c:pt>
                      <c:pt idx="57">
                        <c:v>5150</c:v>
                      </c:pt>
                      <c:pt idx="58">
                        <c:v>5151</c:v>
                      </c:pt>
                      <c:pt idx="59">
                        <c:v>5152</c:v>
                      </c:pt>
                      <c:pt idx="60">
                        <c:v>5153</c:v>
                      </c:pt>
                      <c:pt idx="61">
                        <c:v>5154</c:v>
                      </c:pt>
                      <c:pt idx="62">
                        <c:v>5155</c:v>
                      </c:pt>
                      <c:pt idx="63">
                        <c:v>5156</c:v>
                      </c:pt>
                      <c:pt idx="64">
                        <c:v>5157</c:v>
                      </c:pt>
                      <c:pt idx="65">
                        <c:v>5158</c:v>
                      </c:pt>
                      <c:pt idx="66">
                        <c:v>5159</c:v>
                      </c:pt>
                      <c:pt idx="67">
                        <c:v>5160</c:v>
                      </c:pt>
                      <c:pt idx="68">
                        <c:v>5161</c:v>
                      </c:pt>
                      <c:pt idx="69">
                        <c:v>5162</c:v>
                      </c:pt>
                      <c:pt idx="70">
                        <c:v>5163</c:v>
                      </c:pt>
                      <c:pt idx="71">
                        <c:v>5164</c:v>
                      </c:pt>
                      <c:pt idx="72">
                        <c:v>5165</c:v>
                      </c:pt>
                      <c:pt idx="73">
                        <c:v>5166</c:v>
                      </c:pt>
                      <c:pt idx="74">
                        <c:v>5167</c:v>
                      </c:pt>
                      <c:pt idx="75">
                        <c:v>5168</c:v>
                      </c:pt>
                      <c:pt idx="76">
                        <c:v>5169</c:v>
                      </c:pt>
                      <c:pt idx="77">
                        <c:v>5170</c:v>
                      </c:pt>
                      <c:pt idx="78">
                        <c:v>5171</c:v>
                      </c:pt>
                      <c:pt idx="79">
                        <c:v>5172</c:v>
                      </c:pt>
                      <c:pt idx="80">
                        <c:v>5173</c:v>
                      </c:pt>
                      <c:pt idx="81">
                        <c:v>5174</c:v>
                      </c:pt>
                      <c:pt idx="82">
                        <c:v>5175</c:v>
                      </c:pt>
                      <c:pt idx="83">
                        <c:v>5176</c:v>
                      </c:pt>
                      <c:pt idx="84">
                        <c:v>5177</c:v>
                      </c:pt>
                      <c:pt idx="85">
                        <c:v>5178</c:v>
                      </c:pt>
                      <c:pt idx="86">
                        <c:v>5179</c:v>
                      </c:pt>
                      <c:pt idx="87">
                        <c:v>5180</c:v>
                      </c:pt>
                      <c:pt idx="88">
                        <c:v>5181</c:v>
                      </c:pt>
                      <c:pt idx="89">
                        <c:v>5182</c:v>
                      </c:pt>
                      <c:pt idx="90">
                        <c:v>5183</c:v>
                      </c:pt>
                      <c:pt idx="91">
                        <c:v>5184</c:v>
                      </c:pt>
                      <c:pt idx="92">
                        <c:v>5185</c:v>
                      </c:pt>
                      <c:pt idx="93">
                        <c:v>5186</c:v>
                      </c:pt>
                      <c:pt idx="94">
                        <c:v>5187</c:v>
                      </c:pt>
                      <c:pt idx="95">
                        <c:v>5188</c:v>
                      </c:pt>
                      <c:pt idx="96">
                        <c:v>5189</c:v>
                      </c:pt>
                      <c:pt idx="97">
                        <c:v>5190</c:v>
                      </c:pt>
                      <c:pt idx="98">
                        <c:v>5191</c:v>
                      </c:pt>
                      <c:pt idx="99">
                        <c:v>5192</c:v>
                      </c:pt>
                      <c:pt idx="100">
                        <c:v>5193</c:v>
                      </c:pt>
                      <c:pt idx="101">
                        <c:v>5194</c:v>
                      </c:pt>
                      <c:pt idx="102">
                        <c:v>5195</c:v>
                      </c:pt>
                      <c:pt idx="103">
                        <c:v>5196</c:v>
                      </c:pt>
                      <c:pt idx="104">
                        <c:v>5197</c:v>
                      </c:pt>
                      <c:pt idx="105">
                        <c:v>5198</c:v>
                      </c:pt>
                      <c:pt idx="106">
                        <c:v>5199</c:v>
                      </c:pt>
                      <c:pt idx="107">
                        <c:v>5200</c:v>
                      </c:pt>
                      <c:pt idx="108">
                        <c:v>5201</c:v>
                      </c:pt>
                      <c:pt idx="109">
                        <c:v>5202</c:v>
                      </c:pt>
                      <c:pt idx="110">
                        <c:v>5203</c:v>
                      </c:pt>
                      <c:pt idx="111">
                        <c:v>5204</c:v>
                      </c:pt>
                      <c:pt idx="112">
                        <c:v>5205</c:v>
                      </c:pt>
                      <c:pt idx="113">
                        <c:v>5206</c:v>
                      </c:pt>
                      <c:pt idx="114">
                        <c:v>5207</c:v>
                      </c:pt>
                      <c:pt idx="115">
                        <c:v>5208</c:v>
                      </c:pt>
                      <c:pt idx="116">
                        <c:v>5209</c:v>
                      </c:pt>
                      <c:pt idx="119">
                        <c:v>Dyn. Young's Mod. (GPa) vs Cutter Torque (kN.m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'#6'!$H$2:$H$105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3.81</c:v>
                      </c:pt>
                      <c:pt idx="1">
                        <c:v>3.81</c:v>
                      </c:pt>
                      <c:pt idx="2">
                        <c:v>3.81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4.05</c:v>
                      </c:pt>
                      <c:pt idx="10">
                        <c:v>4.05</c:v>
                      </c:pt>
                      <c:pt idx="11">
                        <c:v>4.05</c:v>
                      </c:pt>
                      <c:pt idx="12">
                        <c:v>4.07</c:v>
                      </c:pt>
                      <c:pt idx="13">
                        <c:v>4.07</c:v>
                      </c:pt>
                      <c:pt idx="14">
                        <c:v>4.07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4.07</c:v>
                      </c:pt>
                      <c:pt idx="22">
                        <c:v>4.07</c:v>
                      </c:pt>
                      <c:pt idx="23">
                        <c:v>4.07</c:v>
                      </c:pt>
                      <c:pt idx="24">
                        <c:v>4.07</c:v>
                      </c:pt>
                      <c:pt idx="25">
                        <c:v>4.07</c:v>
                      </c:pt>
                      <c:pt idx="26">
                        <c:v>4.07</c:v>
                      </c:pt>
                      <c:pt idx="27">
                        <c:v>4.04</c:v>
                      </c:pt>
                      <c:pt idx="28">
                        <c:v>4.04</c:v>
                      </c:pt>
                      <c:pt idx="29">
                        <c:v>4.04</c:v>
                      </c:pt>
                      <c:pt idx="30">
                        <c:v>3.99</c:v>
                      </c:pt>
                      <c:pt idx="31">
                        <c:v>3.99</c:v>
                      </c:pt>
                      <c:pt idx="32">
                        <c:v>3.99</c:v>
                      </c:pt>
                      <c:pt idx="33">
                        <c:v>3.99</c:v>
                      </c:pt>
                      <c:pt idx="34">
                        <c:v>3.99</c:v>
                      </c:pt>
                      <c:pt idx="35">
                        <c:v>3.99</c:v>
                      </c:pt>
                      <c:pt idx="36">
                        <c:v>3.99</c:v>
                      </c:pt>
                      <c:pt idx="37">
                        <c:v>4.05</c:v>
                      </c:pt>
                      <c:pt idx="38">
                        <c:v>4.05</c:v>
                      </c:pt>
                      <c:pt idx="39">
                        <c:v>4.05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3.92</c:v>
                      </c:pt>
                      <c:pt idx="48">
                        <c:v>3.92</c:v>
                      </c:pt>
                      <c:pt idx="49">
                        <c:v>3.92</c:v>
                      </c:pt>
                      <c:pt idx="50">
                        <c:v>3.92</c:v>
                      </c:pt>
                      <c:pt idx="51">
                        <c:v>3.92</c:v>
                      </c:pt>
                      <c:pt idx="52">
                        <c:v>3.92</c:v>
                      </c:pt>
                      <c:pt idx="53">
                        <c:v>3.92</c:v>
                      </c:pt>
                      <c:pt idx="54">
                        <c:v>3.92</c:v>
                      </c:pt>
                      <c:pt idx="55">
                        <c:v>3.92</c:v>
                      </c:pt>
                      <c:pt idx="56">
                        <c:v>3.92</c:v>
                      </c:pt>
                      <c:pt idx="57">
                        <c:v>3.92</c:v>
                      </c:pt>
                      <c:pt idx="58">
                        <c:v>3.92</c:v>
                      </c:pt>
                      <c:pt idx="59">
                        <c:v>3.92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4.05</c:v>
                      </c:pt>
                      <c:pt idx="65">
                        <c:v>4.05</c:v>
                      </c:pt>
                      <c:pt idx="66">
                        <c:v>4.05</c:v>
                      </c:pt>
                      <c:pt idx="67">
                        <c:v>4.05</c:v>
                      </c:pt>
                      <c:pt idx="68">
                        <c:v>4.0599999999999996</c:v>
                      </c:pt>
                      <c:pt idx="69">
                        <c:v>4.0599999999999996</c:v>
                      </c:pt>
                      <c:pt idx="70">
                        <c:v>4.0599999999999996</c:v>
                      </c:pt>
                      <c:pt idx="71">
                        <c:v>4.0599999999999996</c:v>
                      </c:pt>
                      <c:pt idx="72">
                        <c:v>4.0599999999999996</c:v>
                      </c:pt>
                      <c:pt idx="73">
                        <c:v>4.0599999999999996</c:v>
                      </c:pt>
                      <c:pt idx="74">
                        <c:v>4.0599999999999996</c:v>
                      </c:pt>
                      <c:pt idx="75">
                        <c:v>4.0599999999999996</c:v>
                      </c:pt>
                      <c:pt idx="76">
                        <c:v>4.0599999999999996</c:v>
                      </c:pt>
                      <c:pt idx="77">
                        <c:v>4.0599999999999996</c:v>
                      </c:pt>
                      <c:pt idx="78">
                        <c:v>4.0599999999999996</c:v>
                      </c:pt>
                      <c:pt idx="79">
                        <c:v>4.0599999999999996</c:v>
                      </c:pt>
                      <c:pt idx="80">
                        <c:v>4.0599999999999996</c:v>
                      </c:pt>
                      <c:pt idx="81">
                        <c:v>4.0599999999999996</c:v>
                      </c:pt>
                      <c:pt idx="82">
                        <c:v>4.0599999999999996</c:v>
                      </c:pt>
                      <c:pt idx="83">
                        <c:v>4.03</c:v>
                      </c:pt>
                      <c:pt idx="84">
                        <c:v>4.03</c:v>
                      </c:pt>
                      <c:pt idx="85">
                        <c:v>4.03</c:v>
                      </c:pt>
                      <c:pt idx="86">
                        <c:v>4.03</c:v>
                      </c:pt>
                      <c:pt idx="87">
                        <c:v>4.03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4.04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4.05</c:v>
                      </c:pt>
                      <c:pt idx="100">
                        <c:v>3.91</c:v>
                      </c:pt>
                      <c:pt idx="101">
                        <c:v>3.91</c:v>
                      </c:pt>
                      <c:pt idx="102">
                        <c:v>3.91</c:v>
                      </c:pt>
                      <c:pt idx="103">
                        <c:v>4.07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B1-4854-8492-5E7EFF6C77F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'#6'!$E$1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'#6'!$A$2:$A$105</c:f>
              <c:numCache>
                <c:formatCode>General</c:formatCode>
                <c:ptCount val="104"/>
                <c:pt idx="0">
                  <c:v>5093</c:v>
                </c:pt>
                <c:pt idx="1">
                  <c:v>5094</c:v>
                </c:pt>
                <c:pt idx="2">
                  <c:v>5095</c:v>
                </c:pt>
                <c:pt idx="3">
                  <c:v>5096</c:v>
                </c:pt>
                <c:pt idx="4">
                  <c:v>5097</c:v>
                </c:pt>
                <c:pt idx="5">
                  <c:v>5098</c:v>
                </c:pt>
                <c:pt idx="6">
                  <c:v>5099</c:v>
                </c:pt>
                <c:pt idx="7">
                  <c:v>5100</c:v>
                </c:pt>
                <c:pt idx="8">
                  <c:v>5101</c:v>
                </c:pt>
                <c:pt idx="9">
                  <c:v>5102</c:v>
                </c:pt>
                <c:pt idx="10">
                  <c:v>5103</c:v>
                </c:pt>
                <c:pt idx="11">
                  <c:v>5104</c:v>
                </c:pt>
                <c:pt idx="12">
                  <c:v>5105</c:v>
                </c:pt>
                <c:pt idx="13">
                  <c:v>5106</c:v>
                </c:pt>
                <c:pt idx="14">
                  <c:v>5107</c:v>
                </c:pt>
                <c:pt idx="15">
                  <c:v>5108</c:v>
                </c:pt>
                <c:pt idx="16">
                  <c:v>5109</c:v>
                </c:pt>
                <c:pt idx="17">
                  <c:v>5110</c:v>
                </c:pt>
                <c:pt idx="18">
                  <c:v>5111</c:v>
                </c:pt>
                <c:pt idx="19">
                  <c:v>5112</c:v>
                </c:pt>
                <c:pt idx="20">
                  <c:v>5113</c:v>
                </c:pt>
                <c:pt idx="21">
                  <c:v>5114</c:v>
                </c:pt>
                <c:pt idx="22">
                  <c:v>5115</c:v>
                </c:pt>
                <c:pt idx="23">
                  <c:v>5116</c:v>
                </c:pt>
                <c:pt idx="24">
                  <c:v>5117</c:v>
                </c:pt>
                <c:pt idx="25">
                  <c:v>5118</c:v>
                </c:pt>
                <c:pt idx="26">
                  <c:v>5119</c:v>
                </c:pt>
                <c:pt idx="27">
                  <c:v>5120</c:v>
                </c:pt>
                <c:pt idx="28">
                  <c:v>5121</c:v>
                </c:pt>
                <c:pt idx="29">
                  <c:v>5122</c:v>
                </c:pt>
                <c:pt idx="30">
                  <c:v>5123</c:v>
                </c:pt>
                <c:pt idx="31">
                  <c:v>5124</c:v>
                </c:pt>
                <c:pt idx="32">
                  <c:v>5125</c:v>
                </c:pt>
                <c:pt idx="33">
                  <c:v>5126</c:v>
                </c:pt>
                <c:pt idx="34">
                  <c:v>5127</c:v>
                </c:pt>
                <c:pt idx="35">
                  <c:v>5128</c:v>
                </c:pt>
                <c:pt idx="36">
                  <c:v>5129</c:v>
                </c:pt>
                <c:pt idx="37">
                  <c:v>5130</c:v>
                </c:pt>
                <c:pt idx="38">
                  <c:v>5131</c:v>
                </c:pt>
                <c:pt idx="39">
                  <c:v>5132</c:v>
                </c:pt>
                <c:pt idx="40">
                  <c:v>5133</c:v>
                </c:pt>
                <c:pt idx="41">
                  <c:v>5134</c:v>
                </c:pt>
                <c:pt idx="42">
                  <c:v>5135</c:v>
                </c:pt>
                <c:pt idx="43">
                  <c:v>5136</c:v>
                </c:pt>
                <c:pt idx="44">
                  <c:v>5137</c:v>
                </c:pt>
                <c:pt idx="45">
                  <c:v>5138</c:v>
                </c:pt>
                <c:pt idx="46">
                  <c:v>5139</c:v>
                </c:pt>
                <c:pt idx="47">
                  <c:v>5140</c:v>
                </c:pt>
                <c:pt idx="48">
                  <c:v>5141</c:v>
                </c:pt>
                <c:pt idx="49">
                  <c:v>5142</c:v>
                </c:pt>
                <c:pt idx="50">
                  <c:v>5143</c:v>
                </c:pt>
                <c:pt idx="51">
                  <c:v>5144</c:v>
                </c:pt>
                <c:pt idx="52">
                  <c:v>5145</c:v>
                </c:pt>
                <c:pt idx="53">
                  <c:v>5146</c:v>
                </c:pt>
                <c:pt idx="54">
                  <c:v>5147</c:v>
                </c:pt>
                <c:pt idx="55">
                  <c:v>5148</c:v>
                </c:pt>
                <c:pt idx="56">
                  <c:v>5149</c:v>
                </c:pt>
                <c:pt idx="57">
                  <c:v>5150</c:v>
                </c:pt>
                <c:pt idx="58">
                  <c:v>5151</c:v>
                </c:pt>
                <c:pt idx="59">
                  <c:v>5152</c:v>
                </c:pt>
                <c:pt idx="60">
                  <c:v>5153</c:v>
                </c:pt>
                <c:pt idx="61">
                  <c:v>5154</c:v>
                </c:pt>
                <c:pt idx="62">
                  <c:v>5155</c:v>
                </c:pt>
                <c:pt idx="63">
                  <c:v>5156</c:v>
                </c:pt>
                <c:pt idx="64">
                  <c:v>5157</c:v>
                </c:pt>
                <c:pt idx="65">
                  <c:v>5158</c:v>
                </c:pt>
                <c:pt idx="66">
                  <c:v>5159</c:v>
                </c:pt>
                <c:pt idx="67">
                  <c:v>5160</c:v>
                </c:pt>
                <c:pt idx="68">
                  <c:v>5161</c:v>
                </c:pt>
                <c:pt idx="69">
                  <c:v>5162</c:v>
                </c:pt>
                <c:pt idx="70">
                  <c:v>5163</c:v>
                </c:pt>
                <c:pt idx="71">
                  <c:v>5164</c:v>
                </c:pt>
                <c:pt idx="72">
                  <c:v>5165</c:v>
                </c:pt>
                <c:pt idx="73">
                  <c:v>5166</c:v>
                </c:pt>
                <c:pt idx="74">
                  <c:v>5167</c:v>
                </c:pt>
                <c:pt idx="75">
                  <c:v>5168</c:v>
                </c:pt>
                <c:pt idx="76">
                  <c:v>5169</c:v>
                </c:pt>
                <c:pt idx="77">
                  <c:v>5170</c:v>
                </c:pt>
                <c:pt idx="78">
                  <c:v>5171</c:v>
                </c:pt>
                <c:pt idx="79">
                  <c:v>5172</c:v>
                </c:pt>
                <c:pt idx="80">
                  <c:v>5173</c:v>
                </c:pt>
                <c:pt idx="81">
                  <c:v>5174</c:v>
                </c:pt>
                <c:pt idx="82">
                  <c:v>5175</c:v>
                </c:pt>
                <c:pt idx="83">
                  <c:v>5176</c:v>
                </c:pt>
                <c:pt idx="84">
                  <c:v>5177</c:v>
                </c:pt>
                <c:pt idx="85">
                  <c:v>5178</c:v>
                </c:pt>
                <c:pt idx="86">
                  <c:v>5179</c:v>
                </c:pt>
                <c:pt idx="87">
                  <c:v>5180</c:v>
                </c:pt>
                <c:pt idx="88">
                  <c:v>5181</c:v>
                </c:pt>
                <c:pt idx="89">
                  <c:v>5182</c:v>
                </c:pt>
                <c:pt idx="90">
                  <c:v>5183</c:v>
                </c:pt>
                <c:pt idx="91">
                  <c:v>5184</c:v>
                </c:pt>
                <c:pt idx="92">
                  <c:v>5185</c:v>
                </c:pt>
                <c:pt idx="93">
                  <c:v>5186</c:v>
                </c:pt>
                <c:pt idx="94">
                  <c:v>5187</c:v>
                </c:pt>
                <c:pt idx="95">
                  <c:v>5188</c:v>
                </c:pt>
                <c:pt idx="96">
                  <c:v>5189</c:v>
                </c:pt>
                <c:pt idx="97">
                  <c:v>5190</c:v>
                </c:pt>
                <c:pt idx="98">
                  <c:v>5191</c:v>
                </c:pt>
                <c:pt idx="99">
                  <c:v>5192</c:v>
                </c:pt>
                <c:pt idx="100">
                  <c:v>5193</c:v>
                </c:pt>
                <c:pt idx="101">
                  <c:v>5194</c:v>
                </c:pt>
                <c:pt idx="102">
                  <c:v>5195</c:v>
                </c:pt>
                <c:pt idx="103">
                  <c:v>5196</c:v>
                </c:pt>
              </c:numCache>
            </c:numRef>
          </c:cat>
          <c:val>
            <c:numRef>
              <c:f>'#6'!$E$2:$E$105</c:f>
              <c:numCache>
                <c:formatCode>General</c:formatCode>
                <c:ptCount val="10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1-4854-8492-5E7EFF6C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'#7'!$D$1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'#7'!$A$2:$A$135</c:f>
              <c:strCache>
                <c:ptCount val="13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  <c:pt idx="104">
                  <c:v>5310</c:v>
                </c:pt>
                <c:pt idx="105">
                  <c:v>5311</c:v>
                </c:pt>
                <c:pt idx="106">
                  <c:v>5312</c:v>
                </c:pt>
                <c:pt idx="107">
                  <c:v>5313</c:v>
                </c:pt>
                <c:pt idx="108">
                  <c:v>5314</c:v>
                </c:pt>
                <c:pt idx="109">
                  <c:v>5315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'#7'!$D$2:$D$105</c:f>
              <c:numCache>
                <c:formatCode>General</c:formatCode>
                <c:ptCount val="10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8-414D-87B9-C772827E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'#7'!$B$1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'#7'!$B$2:$B$105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5603</c:v>
                      </c:pt>
                      <c:pt idx="1">
                        <c:v>5603</c:v>
                      </c:pt>
                      <c:pt idx="2">
                        <c:v>5603</c:v>
                      </c:pt>
                      <c:pt idx="3">
                        <c:v>5627</c:v>
                      </c:pt>
                      <c:pt idx="4">
                        <c:v>5668</c:v>
                      </c:pt>
                      <c:pt idx="5">
                        <c:v>5704</c:v>
                      </c:pt>
                      <c:pt idx="6">
                        <c:v>5704</c:v>
                      </c:pt>
                      <c:pt idx="7">
                        <c:v>5704</c:v>
                      </c:pt>
                      <c:pt idx="8">
                        <c:v>5704</c:v>
                      </c:pt>
                      <c:pt idx="9">
                        <c:v>5704</c:v>
                      </c:pt>
                      <c:pt idx="10">
                        <c:v>5704</c:v>
                      </c:pt>
                      <c:pt idx="11">
                        <c:v>5704</c:v>
                      </c:pt>
                      <c:pt idx="12">
                        <c:v>5704</c:v>
                      </c:pt>
                      <c:pt idx="13">
                        <c:v>5704</c:v>
                      </c:pt>
                      <c:pt idx="14">
                        <c:v>5704</c:v>
                      </c:pt>
                      <c:pt idx="15">
                        <c:v>5704</c:v>
                      </c:pt>
                      <c:pt idx="16">
                        <c:v>5704</c:v>
                      </c:pt>
                      <c:pt idx="17">
                        <c:v>5917</c:v>
                      </c:pt>
                      <c:pt idx="18">
                        <c:v>5917</c:v>
                      </c:pt>
                      <c:pt idx="19">
                        <c:v>5917</c:v>
                      </c:pt>
                      <c:pt idx="20">
                        <c:v>5917</c:v>
                      </c:pt>
                      <c:pt idx="21">
                        <c:v>5917</c:v>
                      </c:pt>
                      <c:pt idx="22">
                        <c:v>5917</c:v>
                      </c:pt>
                      <c:pt idx="23">
                        <c:v>5917</c:v>
                      </c:pt>
                      <c:pt idx="24">
                        <c:v>5917</c:v>
                      </c:pt>
                      <c:pt idx="25">
                        <c:v>5917</c:v>
                      </c:pt>
                      <c:pt idx="26">
                        <c:v>5917</c:v>
                      </c:pt>
                      <c:pt idx="27">
                        <c:v>5917</c:v>
                      </c:pt>
                      <c:pt idx="28">
                        <c:v>5917</c:v>
                      </c:pt>
                      <c:pt idx="29">
                        <c:v>5917</c:v>
                      </c:pt>
                      <c:pt idx="30">
                        <c:v>5917</c:v>
                      </c:pt>
                      <c:pt idx="31">
                        <c:v>6311</c:v>
                      </c:pt>
                      <c:pt idx="32">
                        <c:v>6311</c:v>
                      </c:pt>
                      <c:pt idx="33">
                        <c:v>6311</c:v>
                      </c:pt>
                      <c:pt idx="34">
                        <c:v>6311</c:v>
                      </c:pt>
                      <c:pt idx="35">
                        <c:v>6311</c:v>
                      </c:pt>
                      <c:pt idx="36">
                        <c:v>6311</c:v>
                      </c:pt>
                      <c:pt idx="37">
                        <c:v>6311</c:v>
                      </c:pt>
                      <c:pt idx="38">
                        <c:v>6311</c:v>
                      </c:pt>
                      <c:pt idx="39">
                        <c:v>6311</c:v>
                      </c:pt>
                      <c:pt idx="40">
                        <c:v>6311</c:v>
                      </c:pt>
                      <c:pt idx="41">
                        <c:v>6311</c:v>
                      </c:pt>
                      <c:pt idx="42">
                        <c:v>6311</c:v>
                      </c:pt>
                      <c:pt idx="43">
                        <c:v>6311</c:v>
                      </c:pt>
                      <c:pt idx="44">
                        <c:v>6311</c:v>
                      </c:pt>
                      <c:pt idx="45">
                        <c:v>6311</c:v>
                      </c:pt>
                      <c:pt idx="46">
                        <c:v>6311</c:v>
                      </c:pt>
                      <c:pt idx="47">
                        <c:v>6311</c:v>
                      </c:pt>
                      <c:pt idx="48">
                        <c:v>6311</c:v>
                      </c:pt>
                      <c:pt idx="49">
                        <c:v>5740</c:v>
                      </c:pt>
                      <c:pt idx="50">
                        <c:v>5740</c:v>
                      </c:pt>
                      <c:pt idx="51">
                        <c:v>5740</c:v>
                      </c:pt>
                      <c:pt idx="52">
                        <c:v>5740</c:v>
                      </c:pt>
                      <c:pt idx="53">
                        <c:v>5740</c:v>
                      </c:pt>
                      <c:pt idx="54">
                        <c:v>5740</c:v>
                      </c:pt>
                      <c:pt idx="55">
                        <c:v>5740</c:v>
                      </c:pt>
                      <c:pt idx="56">
                        <c:v>5740</c:v>
                      </c:pt>
                      <c:pt idx="57">
                        <c:v>5740</c:v>
                      </c:pt>
                      <c:pt idx="58">
                        <c:v>5740</c:v>
                      </c:pt>
                      <c:pt idx="59">
                        <c:v>5740</c:v>
                      </c:pt>
                      <c:pt idx="60">
                        <c:v>5740</c:v>
                      </c:pt>
                      <c:pt idx="61">
                        <c:v>5740</c:v>
                      </c:pt>
                      <c:pt idx="62">
                        <c:v>5740</c:v>
                      </c:pt>
                      <c:pt idx="63">
                        <c:v>5740</c:v>
                      </c:pt>
                      <c:pt idx="64">
                        <c:v>5740</c:v>
                      </c:pt>
                      <c:pt idx="65">
                        <c:v>5740</c:v>
                      </c:pt>
                      <c:pt idx="66">
                        <c:v>5740</c:v>
                      </c:pt>
                      <c:pt idx="67">
                        <c:v>5740</c:v>
                      </c:pt>
                      <c:pt idx="68">
                        <c:v>5740</c:v>
                      </c:pt>
                      <c:pt idx="69">
                        <c:v>5740</c:v>
                      </c:pt>
                      <c:pt idx="70">
                        <c:v>5740</c:v>
                      </c:pt>
                      <c:pt idx="71">
                        <c:v>5740</c:v>
                      </c:pt>
                      <c:pt idx="72">
                        <c:v>5740</c:v>
                      </c:pt>
                      <c:pt idx="73">
                        <c:v>5740</c:v>
                      </c:pt>
                      <c:pt idx="74">
                        <c:v>5740</c:v>
                      </c:pt>
                      <c:pt idx="75">
                        <c:v>5740</c:v>
                      </c:pt>
                      <c:pt idx="76">
                        <c:v>5740</c:v>
                      </c:pt>
                      <c:pt idx="77">
                        <c:v>5740</c:v>
                      </c:pt>
                      <c:pt idx="78">
                        <c:v>5740</c:v>
                      </c:pt>
                      <c:pt idx="79">
                        <c:v>5740</c:v>
                      </c:pt>
                      <c:pt idx="80">
                        <c:v>5740</c:v>
                      </c:pt>
                      <c:pt idx="81">
                        <c:v>5740</c:v>
                      </c:pt>
                      <c:pt idx="82">
                        <c:v>5740</c:v>
                      </c:pt>
                      <c:pt idx="83">
                        <c:v>5740</c:v>
                      </c:pt>
                      <c:pt idx="84">
                        <c:v>5740</c:v>
                      </c:pt>
                      <c:pt idx="85">
                        <c:v>5740</c:v>
                      </c:pt>
                      <c:pt idx="86">
                        <c:v>5740</c:v>
                      </c:pt>
                      <c:pt idx="87">
                        <c:v>5878</c:v>
                      </c:pt>
                      <c:pt idx="88">
                        <c:v>5878</c:v>
                      </c:pt>
                      <c:pt idx="89">
                        <c:v>5878</c:v>
                      </c:pt>
                      <c:pt idx="90">
                        <c:v>5878</c:v>
                      </c:pt>
                      <c:pt idx="91">
                        <c:v>5878</c:v>
                      </c:pt>
                      <c:pt idx="92">
                        <c:v>5878</c:v>
                      </c:pt>
                      <c:pt idx="93">
                        <c:v>5878</c:v>
                      </c:pt>
                      <c:pt idx="94">
                        <c:v>5878</c:v>
                      </c:pt>
                      <c:pt idx="95">
                        <c:v>5878</c:v>
                      </c:pt>
                      <c:pt idx="96">
                        <c:v>5878</c:v>
                      </c:pt>
                      <c:pt idx="97">
                        <c:v>5685</c:v>
                      </c:pt>
                      <c:pt idx="98">
                        <c:v>5685</c:v>
                      </c:pt>
                      <c:pt idx="99">
                        <c:v>5685</c:v>
                      </c:pt>
                      <c:pt idx="100">
                        <c:v>5685</c:v>
                      </c:pt>
                      <c:pt idx="101">
                        <c:v>5771</c:v>
                      </c:pt>
                      <c:pt idx="102">
                        <c:v>5771</c:v>
                      </c:pt>
                      <c:pt idx="103">
                        <c:v>5771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18-414D-87B9-C772827EE35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35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38</c:v>
                      </c:pt>
                      <c:pt idx="43">
                        <c:v>38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36</c:v>
                      </c:pt>
                      <c:pt idx="58">
                        <c:v>36</c:v>
                      </c:pt>
                      <c:pt idx="59">
                        <c:v>39</c:v>
                      </c:pt>
                      <c:pt idx="60">
                        <c:v>39</c:v>
                      </c:pt>
                      <c:pt idx="61">
                        <c:v>39</c:v>
                      </c:pt>
                      <c:pt idx="62">
                        <c:v>39</c:v>
                      </c:pt>
                      <c:pt idx="63">
                        <c:v>39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29</c:v>
                      </c:pt>
                      <c:pt idx="70">
                        <c:v>29</c:v>
                      </c:pt>
                      <c:pt idx="71">
                        <c:v>29</c:v>
                      </c:pt>
                      <c:pt idx="72">
                        <c:v>37</c:v>
                      </c:pt>
                      <c:pt idx="73">
                        <c:v>37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34</c:v>
                      </c:pt>
                      <c:pt idx="80">
                        <c:v>37</c:v>
                      </c:pt>
                      <c:pt idx="81">
                        <c:v>37</c:v>
                      </c:pt>
                      <c:pt idx="82">
                        <c:v>37</c:v>
                      </c:pt>
                      <c:pt idx="83">
                        <c:v>37</c:v>
                      </c:pt>
                      <c:pt idx="84">
                        <c:v>37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36</c:v>
                      </c:pt>
                      <c:pt idx="92">
                        <c:v>36</c:v>
                      </c:pt>
                      <c:pt idx="93">
                        <c:v>36</c:v>
                      </c:pt>
                      <c:pt idx="94">
                        <c:v>36</c:v>
                      </c:pt>
                      <c:pt idx="95">
                        <c:v>46</c:v>
                      </c:pt>
                      <c:pt idx="96">
                        <c:v>46</c:v>
                      </c:pt>
                      <c:pt idx="97">
                        <c:v>46</c:v>
                      </c:pt>
                      <c:pt idx="98">
                        <c:v>46</c:v>
                      </c:pt>
                      <c:pt idx="99">
                        <c:v>42</c:v>
                      </c:pt>
                      <c:pt idx="100">
                        <c:v>42</c:v>
                      </c:pt>
                      <c:pt idx="101">
                        <c:v>32</c:v>
                      </c:pt>
                      <c:pt idx="102">
                        <c:v>32</c:v>
                      </c:pt>
                      <c:pt idx="103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18-414D-87B9-C772827EE35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16350</c:v>
                      </c:pt>
                      <c:pt idx="1">
                        <c:v>16350</c:v>
                      </c:pt>
                      <c:pt idx="2">
                        <c:v>16350</c:v>
                      </c:pt>
                      <c:pt idx="3">
                        <c:v>16350</c:v>
                      </c:pt>
                      <c:pt idx="4">
                        <c:v>16350</c:v>
                      </c:pt>
                      <c:pt idx="5">
                        <c:v>16350</c:v>
                      </c:pt>
                      <c:pt idx="6">
                        <c:v>14070</c:v>
                      </c:pt>
                      <c:pt idx="7">
                        <c:v>14070</c:v>
                      </c:pt>
                      <c:pt idx="8">
                        <c:v>14070</c:v>
                      </c:pt>
                      <c:pt idx="9">
                        <c:v>14070</c:v>
                      </c:pt>
                      <c:pt idx="10">
                        <c:v>15730</c:v>
                      </c:pt>
                      <c:pt idx="11">
                        <c:v>15730</c:v>
                      </c:pt>
                      <c:pt idx="12">
                        <c:v>15730</c:v>
                      </c:pt>
                      <c:pt idx="13">
                        <c:v>15730</c:v>
                      </c:pt>
                      <c:pt idx="14">
                        <c:v>15730</c:v>
                      </c:pt>
                      <c:pt idx="15">
                        <c:v>15730</c:v>
                      </c:pt>
                      <c:pt idx="16">
                        <c:v>15730</c:v>
                      </c:pt>
                      <c:pt idx="17">
                        <c:v>15730</c:v>
                      </c:pt>
                      <c:pt idx="18">
                        <c:v>15730</c:v>
                      </c:pt>
                      <c:pt idx="19">
                        <c:v>15730</c:v>
                      </c:pt>
                      <c:pt idx="20">
                        <c:v>14800</c:v>
                      </c:pt>
                      <c:pt idx="21">
                        <c:v>14800</c:v>
                      </c:pt>
                      <c:pt idx="22">
                        <c:v>14800</c:v>
                      </c:pt>
                      <c:pt idx="23">
                        <c:v>14800</c:v>
                      </c:pt>
                      <c:pt idx="24">
                        <c:v>14800</c:v>
                      </c:pt>
                      <c:pt idx="25">
                        <c:v>14800</c:v>
                      </c:pt>
                      <c:pt idx="26">
                        <c:v>14800</c:v>
                      </c:pt>
                      <c:pt idx="27">
                        <c:v>14800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16250</c:v>
                      </c:pt>
                      <c:pt idx="34">
                        <c:v>16250</c:v>
                      </c:pt>
                      <c:pt idx="35">
                        <c:v>16250</c:v>
                      </c:pt>
                      <c:pt idx="36">
                        <c:v>15400</c:v>
                      </c:pt>
                      <c:pt idx="37">
                        <c:v>15400</c:v>
                      </c:pt>
                      <c:pt idx="38">
                        <c:v>15400</c:v>
                      </c:pt>
                      <c:pt idx="39">
                        <c:v>15400</c:v>
                      </c:pt>
                      <c:pt idx="40">
                        <c:v>15400</c:v>
                      </c:pt>
                      <c:pt idx="41">
                        <c:v>15400</c:v>
                      </c:pt>
                      <c:pt idx="42">
                        <c:v>13100</c:v>
                      </c:pt>
                      <c:pt idx="43">
                        <c:v>13100</c:v>
                      </c:pt>
                      <c:pt idx="44">
                        <c:v>13100</c:v>
                      </c:pt>
                      <c:pt idx="45">
                        <c:v>13100</c:v>
                      </c:pt>
                      <c:pt idx="46">
                        <c:v>12910</c:v>
                      </c:pt>
                      <c:pt idx="47">
                        <c:v>12910</c:v>
                      </c:pt>
                      <c:pt idx="48">
                        <c:v>12910</c:v>
                      </c:pt>
                      <c:pt idx="49">
                        <c:v>12910</c:v>
                      </c:pt>
                      <c:pt idx="50">
                        <c:v>12910</c:v>
                      </c:pt>
                      <c:pt idx="51">
                        <c:v>12910</c:v>
                      </c:pt>
                      <c:pt idx="52">
                        <c:v>12910</c:v>
                      </c:pt>
                      <c:pt idx="53">
                        <c:v>12910</c:v>
                      </c:pt>
                      <c:pt idx="54">
                        <c:v>12910</c:v>
                      </c:pt>
                      <c:pt idx="55">
                        <c:v>10900</c:v>
                      </c:pt>
                      <c:pt idx="56">
                        <c:v>10900</c:v>
                      </c:pt>
                      <c:pt idx="57">
                        <c:v>10900</c:v>
                      </c:pt>
                      <c:pt idx="58">
                        <c:v>10900</c:v>
                      </c:pt>
                      <c:pt idx="59">
                        <c:v>12580</c:v>
                      </c:pt>
                      <c:pt idx="60">
                        <c:v>12580</c:v>
                      </c:pt>
                      <c:pt idx="61">
                        <c:v>12580</c:v>
                      </c:pt>
                      <c:pt idx="62">
                        <c:v>12580</c:v>
                      </c:pt>
                      <c:pt idx="63">
                        <c:v>12580</c:v>
                      </c:pt>
                      <c:pt idx="64">
                        <c:v>12580</c:v>
                      </c:pt>
                      <c:pt idx="65">
                        <c:v>12580</c:v>
                      </c:pt>
                      <c:pt idx="66">
                        <c:v>12580</c:v>
                      </c:pt>
                      <c:pt idx="67">
                        <c:v>12580</c:v>
                      </c:pt>
                      <c:pt idx="68">
                        <c:v>12580</c:v>
                      </c:pt>
                      <c:pt idx="69">
                        <c:v>12270</c:v>
                      </c:pt>
                      <c:pt idx="70">
                        <c:v>12270</c:v>
                      </c:pt>
                      <c:pt idx="71">
                        <c:v>12270</c:v>
                      </c:pt>
                      <c:pt idx="72">
                        <c:v>10490</c:v>
                      </c:pt>
                      <c:pt idx="73">
                        <c:v>10490</c:v>
                      </c:pt>
                      <c:pt idx="74">
                        <c:v>10490</c:v>
                      </c:pt>
                      <c:pt idx="75">
                        <c:v>10490</c:v>
                      </c:pt>
                      <c:pt idx="76">
                        <c:v>9770</c:v>
                      </c:pt>
                      <c:pt idx="77">
                        <c:v>9770</c:v>
                      </c:pt>
                      <c:pt idx="78">
                        <c:v>9770</c:v>
                      </c:pt>
                      <c:pt idx="79">
                        <c:v>9770</c:v>
                      </c:pt>
                      <c:pt idx="80">
                        <c:v>9860</c:v>
                      </c:pt>
                      <c:pt idx="81">
                        <c:v>9860</c:v>
                      </c:pt>
                      <c:pt idx="82">
                        <c:v>9860</c:v>
                      </c:pt>
                      <c:pt idx="83">
                        <c:v>9860</c:v>
                      </c:pt>
                      <c:pt idx="84">
                        <c:v>9860</c:v>
                      </c:pt>
                      <c:pt idx="85">
                        <c:v>9630</c:v>
                      </c:pt>
                      <c:pt idx="86">
                        <c:v>9630</c:v>
                      </c:pt>
                      <c:pt idx="87">
                        <c:v>9630</c:v>
                      </c:pt>
                      <c:pt idx="88">
                        <c:v>11350</c:v>
                      </c:pt>
                      <c:pt idx="89">
                        <c:v>11350</c:v>
                      </c:pt>
                      <c:pt idx="90">
                        <c:v>11350</c:v>
                      </c:pt>
                      <c:pt idx="91">
                        <c:v>13650</c:v>
                      </c:pt>
                      <c:pt idx="92">
                        <c:v>13650</c:v>
                      </c:pt>
                      <c:pt idx="93">
                        <c:v>13650</c:v>
                      </c:pt>
                      <c:pt idx="94">
                        <c:v>13650</c:v>
                      </c:pt>
                      <c:pt idx="95">
                        <c:v>11880</c:v>
                      </c:pt>
                      <c:pt idx="96">
                        <c:v>11880</c:v>
                      </c:pt>
                      <c:pt idx="97">
                        <c:v>11880</c:v>
                      </c:pt>
                      <c:pt idx="98">
                        <c:v>11880</c:v>
                      </c:pt>
                      <c:pt idx="99">
                        <c:v>13160</c:v>
                      </c:pt>
                      <c:pt idx="100">
                        <c:v>13160</c:v>
                      </c:pt>
                      <c:pt idx="101">
                        <c:v>11440</c:v>
                      </c:pt>
                      <c:pt idx="102">
                        <c:v>11440</c:v>
                      </c:pt>
                      <c:pt idx="103">
                        <c:v>11440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18-414D-87B9-C772827EE35C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4.0599999999999996</c:v>
                      </c:pt>
                      <c:pt idx="1">
                        <c:v>4.0599999999999996</c:v>
                      </c:pt>
                      <c:pt idx="2">
                        <c:v>4.0599999999999996</c:v>
                      </c:pt>
                      <c:pt idx="3">
                        <c:v>4.0599999999999996</c:v>
                      </c:pt>
                      <c:pt idx="4">
                        <c:v>4.0599999999999996</c:v>
                      </c:pt>
                      <c:pt idx="5">
                        <c:v>4.0599999999999996</c:v>
                      </c:pt>
                      <c:pt idx="6">
                        <c:v>4.03</c:v>
                      </c:pt>
                      <c:pt idx="7">
                        <c:v>4.03</c:v>
                      </c:pt>
                      <c:pt idx="8">
                        <c:v>4.03</c:v>
                      </c:pt>
                      <c:pt idx="9">
                        <c:v>4.03</c:v>
                      </c:pt>
                      <c:pt idx="10">
                        <c:v>4.08</c:v>
                      </c:pt>
                      <c:pt idx="11">
                        <c:v>4.08</c:v>
                      </c:pt>
                      <c:pt idx="12">
                        <c:v>4.08</c:v>
                      </c:pt>
                      <c:pt idx="13">
                        <c:v>4.08</c:v>
                      </c:pt>
                      <c:pt idx="14">
                        <c:v>4.08</c:v>
                      </c:pt>
                      <c:pt idx="15">
                        <c:v>4.08</c:v>
                      </c:pt>
                      <c:pt idx="16">
                        <c:v>4.08</c:v>
                      </c:pt>
                      <c:pt idx="17">
                        <c:v>4.08</c:v>
                      </c:pt>
                      <c:pt idx="18">
                        <c:v>4.08</c:v>
                      </c:pt>
                      <c:pt idx="19">
                        <c:v>4.08</c:v>
                      </c:pt>
                      <c:pt idx="20">
                        <c:v>4.08</c:v>
                      </c:pt>
                      <c:pt idx="21">
                        <c:v>4.08</c:v>
                      </c:pt>
                      <c:pt idx="22">
                        <c:v>4.08</c:v>
                      </c:pt>
                      <c:pt idx="23">
                        <c:v>4.08</c:v>
                      </c:pt>
                      <c:pt idx="24">
                        <c:v>4.08</c:v>
                      </c:pt>
                      <c:pt idx="25">
                        <c:v>4.08</c:v>
                      </c:pt>
                      <c:pt idx="26">
                        <c:v>4.08</c:v>
                      </c:pt>
                      <c:pt idx="27">
                        <c:v>4.08</c:v>
                      </c:pt>
                      <c:pt idx="28">
                        <c:v>4.07</c:v>
                      </c:pt>
                      <c:pt idx="29">
                        <c:v>4.07</c:v>
                      </c:pt>
                      <c:pt idx="30">
                        <c:v>4.07</c:v>
                      </c:pt>
                      <c:pt idx="31">
                        <c:v>4.07</c:v>
                      </c:pt>
                      <c:pt idx="32">
                        <c:v>4.07</c:v>
                      </c:pt>
                      <c:pt idx="33">
                        <c:v>2.63</c:v>
                      </c:pt>
                      <c:pt idx="34">
                        <c:v>2.63</c:v>
                      </c:pt>
                      <c:pt idx="35">
                        <c:v>2.63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4.08</c:v>
                      </c:pt>
                      <c:pt idx="40">
                        <c:v>4.08</c:v>
                      </c:pt>
                      <c:pt idx="41">
                        <c:v>4.08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4.05</c:v>
                      </c:pt>
                      <c:pt idx="48">
                        <c:v>4.05</c:v>
                      </c:pt>
                      <c:pt idx="49">
                        <c:v>4.05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3.93</c:v>
                      </c:pt>
                      <c:pt idx="56">
                        <c:v>3.93</c:v>
                      </c:pt>
                      <c:pt idx="57">
                        <c:v>3.93</c:v>
                      </c:pt>
                      <c:pt idx="58">
                        <c:v>3.93</c:v>
                      </c:pt>
                      <c:pt idx="59">
                        <c:v>3.52</c:v>
                      </c:pt>
                      <c:pt idx="60">
                        <c:v>3.52</c:v>
                      </c:pt>
                      <c:pt idx="61">
                        <c:v>3.52</c:v>
                      </c:pt>
                      <c:pt idx="62">
                        <c:v>3.52</c:v>
                      </c:pt>
                      <c:pt idx="63">
                        <c:v>3.52</c:v>
                      </c:pt>
                      <c:pt idx="64">
                        <c:v>3.52</c:v>
                      </c:pt>
                      <c:pt idx="65">
                        <c:v>3.52</c:v>
                      </c:pt>
                      <c:pt idx="66">
                        <c:v>3.52</c:v>
                      </c:pt>
                      <c:pt idx="67">
                        <c:v>3.52</c:v>
                      </c:pt>
                      <c:pt idx="68">
                        <c:v>3.52</c:v>
                      </c:pt>
                      <c:pt idx="69">
                        <c:v>3.71</c:v>
                      </c:pt>
                      <c:pt idx="70">
                        <c:v>3.71</c:v>
                      </c:pt>
                      <c:pt idx="71">
                        <c:v>3.71</c:v>
                      </c:pt>
                      <c:pt idx="72">
                        <c:v>3.48</c:v>
                      </c:pt>
                      <c:pt idx="73">
                        <c:v>3.48</c:v>
                      </c:pt>
                      <c:pt idx="74">
                        <c:v>3.48</c:v>
                      </c:pt>
                      <c:pt idx="75">
                        <c:v>3.48</c:v>
                      </c:pt>
                      <c:pt idx="76">
                        <c:v>3.49</c:v>
                      </c:pt>
                      <c:pt idx="77">
                        <c:v>3.49</c:v>
                      </c:pt>
                      <c:pt idx="78">
                        <c:v>3.49</c:v>
                      </c:pt>
                      <c:pt idx="79">
                        <c:v>3.49</c:v>
                      </c:pt>
                      <c:pt idx="80">
                        <c:v>3.55</c:v>
                      </c:pt>
                      <c:pt idx="81">
                        <c:v>3.55</c:v>
                      </c:pt>
                      <c:pt idx="82">
                        <c:v>3.55</c:v>
                      </c:pt>
                      <c:pt idx="83">
                        <c:v>3.55</c:v>
                      </c:pt>
                      <c:pt idx="84">
                        <c:v>3.55</c:v>
                      </c:pt>
                      <c:pt idx="85">
                        <c:v>3.59</c:v>
                      </c:pt>
                      <c:pt idx="86">
                        <c:v>3.59</c:v>
                      </c:pt>
                      <c:pt idx="87">
                        <c:v>3.59</c:v>
                      </c:pt>
                      <c:pt idx="88">
                        <c:v>2.89</c:v>
                      </c:pt>
                      <c:pt idx="89">
                        <c:v>2.89</c:v>
                      </c:pt>
                      <c:pt idx="90">
                        <c:v>2.89</c:v>
                      </c:pt>
                      <c:pt idx="91">
                        <c:v>3.71</c:v>
                      </c:pt>
                      <c:pt idx="92">
                        <c:v>3.71</c:v>
                      </c:pt>
                      <c:pt idx="93">
                        <c:v>3.71</c:v>
                      </c:pt>
                      <c:pt idx="94">
                        <c:v>3.71</c:v>
                      </c:pt>
                      <c:pt idx="95">
                        <c:v>4.05</c:v>
                      </c:pt>
                      <c:pt idx="96">
                        <c:v>4.05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3.99</c:v>
                      </c:pt>
                      <c:pt idx="100">
                        <c:v>3.99</c:v>
                      </c:pt>
                      <c:pt idx="101">
                        <c:v>3.62</c:v>
                      </c:pt>
                      <c:pt idx="102">
                        <c:v>3.62</c:v>
                      </c:pt>
                      <c:pt idx="103">
                        <c:v>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18-414D-87B9-C772827EE35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'#7'!$F$1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'#7'!$A$2:$A$105</c:f>
              <c:numCache>
                <c:formatCode>General</c:formatCode>
                <c:ptCount val="10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</c:numCache>
            </c:numRef>
          </c:cat>
          <c:val>
            <c:numRef>
              <c:f>'#7'!$F$2:$F$105</c:f>
              <c:numCache>
                <c:formatCode>General</c:formatCode>
                <c:ptCount val="104"/>
                <c:pt idx="0">
                  <c:v>2657</c:v>
                </c:pt>
                <c:pt idx="1">
                  <c:v>2657</c:v>
                </c:pt>
                <c:pt idx="2">
                  <c:v>2657</c:v>
                </c:pt>
                <c:pt idx="3">
                  <c:v>2657</c:v>
                </c:pt>
                <c:pt idx="4">
                  <c:v>2657</c:v>
                </c:pt>
                <c:pt idx="5">
                  <c:v>2657</c:v>
                </c:pt>
                <c:pt idx="6">
                  <c:v>2048</c:v>
                </c:pt>
                <c:pt idx="7">
                  <c:v>2048</c:v>
                </c:pt>
                <c:pt idx="8">
                  <c:v>2048</c:v>
                </c:pt>
                <c:pt idx="9">
                  <c:v>2048</c:v>
                </c:pt>
                <c:pt idx="10">
                  <c:v>2483</c:v>
                </c:pt>
                <c:pt idx="11">
                  <c:v>2483</c:v>
                </c:pt>
                <c:pt idx="12">
                  <c:v>2483</c:v>
                </c:pt>
                <c:pt idx="13">
                  <c:v>2483</c:v>
                </c:pt>
                <c:pt idx="14">
                  <c:v>2483</c:v>
                </c:pt>
                <c:pt idx="15">
                  <c:v>2483</c:v>
                </c:pt>
                <c:pt idx="16">
                  <c:v>2483</c:v>
                </c:pt>
                <c:pt idx="17">
                  <c:v>2483</c:v>
                </c:pt>
                <c:pt idx="18">
                  <c:v>2483</c:v>
                </c:pt>
                <c:pt idx="19">
                  <c:v>2483</c:v>
                </c:pt>
                <c:pt idx="20">
                  <c:v>2588</c:v>
                </c:pt>
                <c:pt idx="21">
                  <c:v>2588</c:v>
                </c:pt>
                <c:pt idx="22">
                  <c:v>2588</c:v>
                </c:pt>
                <c:pt idx="23">
                  <c:v>2588</c:v>
                </c:pt>
                <c:pt idx="24">
                  <c:v>2588</c:v>
                </c:pt>
                <c:pt idx="25">
                  <c:v>2588</c:v>
                </c:pt>
                <c:pt idx="26">
                  <c:v>2588</c:v>
                </c:pt>
                <c:pt idx="27">
                  <c:v>2588</c:v>
                </c:pt>
                <c:pt idx="28">
                  <c:v>2610</c:v>
                </c:pt>
                <c:pt idx="29">
                  <c:v>2610</c:v>
                </c:pt>
                <c:pt idx="30">
                  <c:v>2610</c:v>
                </c:pt>
                <c:pt idx="31">
                  <c:v>2610</c:v>
                </c:pt>
                <c:pt idx="32">
                  <c:v>2610</c:v>
                </c:pt>
                <c:pt idx="33">
                  <c:v>4968</c:v>
                </c:pt>
                <c:pt idx="34">
                  <c:v>4968</c:v>
                </c:pt>
                <c:pt idx="35">
                  <c:v>4968</c:v>
                </c:pt>
                <c:pt idx="36">
                  <c:v>2841</c:v>
                </c:pt>
                <c:pt idx="37">
                  <c:v>2841</c:v>
                </c:pt>
                <c:pt idx="38">
                  <c:v>2841</c:v>
                </c:pt>
                <c:pt idx="39">
                  <c:v>2841</c:v>
                </c:pt>
                <c:pt idx="40">
                  <c:v>2841</c:v>
                </c:pt>
                <c:pt idx="41">
                  <c:v>2841</c:v>
                </c:pt>
                <c:pt idx="42">
                  <c:v>2318</c:v>
                </c:pt>
                <c:pt idx="43">
                  <c:v>2318</c:v>
                </c:pt>
                <c:pt idx="44">
                  <c:v>2318</c:v>
                </c:pt>
                <c:pt idx="45">
                  <c:v>2318</c:v>
                </c:pt>
                <c:pt idx="46">
                  <c:v>2182</c:v>
                </c:pt>
                <c:pt idx="47">
                  <c:v>2182</c:v>
                </c:pt>
                <c:pt idx="48">
                  <c:v>2182</c:v>
                </c:pt>
                <c:pt idx="49">
                  <c:v>2182</c:v>
                </c:pt>
                <c:pt idx="50">
                  <c:v>2182</c:v>
                </c:pt>
                <c:pt idx="51">
                  <c:v>2182</c:v>
                </c:pt>
                <c:pt idx="52">
                  <c:v>2182</c:v>
                </c:pt>
                <c:pt idx="53">
                  <c:v>2182</c:v>
                </c:pt>
                <c:pt idx="54">
                  <c:v>2182</c:v>
                </c:pt>
                <c:pt idx="55">
                  <c:v>2033</c:v>
                </c:pt>
                <c:pt idx="56">
                  <c:v>2033</c:v>
                </c:pt>
                <c:pt idx="57">
                  <c:v>2033</c:v>
                </c:pt>
                <c:pt idx="58">
                  <c:v>2033</c:v>
                </c:pt>
                <c:pt idx="59">
                  <c:v>2611</c:v>
                </c:pt>
                <c:pt idx="60">
                  <c:v>2611</c:v>
                </c:pt>
                <c:pt idx="61">
                  <c:v>2611</c:v>
                </c:pt>
                <c:pt idx="62">
                  <c:v>2611</c:v>
                </c:pt>
                <c:pt idx="63">
                  <c:v>2611</c:v>
                </c:pt>
                <c:pt idx="64">
                  <c:v>2611</c:v>
                </c:pt>
                <c:pt idx="65">
                  <c:v>2611</c:v>
                </c:pt>
                <c:pt idx="66">
                  <c:v>2611</c:v>
                </c:pt>
                <c:pt idx="67">
                  <c:v>2611</c:v>
                </c:pt>
                <c:pt idx="68">
                  <c:v>2611</c:v>
                </c:pt>
                <c:pt idx="69">
                  <c:v>2244</c:v>
                </c:pt>
                <c:pt idx="70">
                  <c:v>2244</c:v>
                </c:pt>
                <c:pt idx="71">
                  <c:v>2244</c:v>
                </c:pt>
                <c:pt idx="72">
                  <c:v>2223</c:v>
                </c:pt>
                <c:pt idx="73">
                  <c:v>2223</c:v>
                </c:pt>
                <c:pt idx="74">
                  <c:v>2223</c:v>
                </c:pt>
                <c:pt idx="75">
                  <c:v>2223</c:v>
                </c:pt>
                <c:pt idx="76">
                  <c:v>1799</c:v>
                </c:pt>
                <c:pt idx="77">
                  <c:v>1799</c:v>
                </c:pt>
                <c:pt idx="78">
                  <c:v>1799</c:v>
                </c:pt>
                <c:pt idx="79">
                  <c:v>1799</c:v>
                </c:pt>
                <c:pt idx="80">
                  <c:v>1679</c:v>
                </c:pt>
                <c:pt idx="81">
                  <c:v>1679</c:v>
                </c:pt>
                <c:pt idx="82">
                  <c:v>1679</c:v>
                </c:pt>
                <c:pt idx="83">
                  <c:v>1679</c:v>
                </c:pt>
                <c:pt idx="84">
                  <c:v>1679</c:v>
                </c:pt>
                <c:pt idx="85">
                  <c:v>1725</c:v>
                </c:pt>
                <c:pt idx="86">
                  <c:v>1725</c:v>
                </c:pt>
                <c:pt idx="87">
                  <c:v>1725</c:v>
                </c:pt>
                <c:pt idx="88">
                  <c:v>2772</c:v>
                </c:pt>
                <c:pt idx="89">
                  <c:v>2772</c:v>
                </c:pt>
                <c:pt idx="90">
                  <c:v>2772</c:v>
                </c:pt>
                <c:pt idx="91">
                  <c:v>2294</c:v>
                </c:pt>
                <c:pt idx="92">
                  <c:v>2294</c:v>
                </c:pt>
                <c:pt idx="93">
                  <c:v>2294</c:v>
                </c:pt>
                <c:pt idx="94">
                  <c:v>2294</c:v>
                </c:pt>
                <c:pt idx="95">
                  <c:v>1963</c:v>
                </c:pt>
                <c:pt idx="96">
                  <c:v>1963</c:v>
                </c:pt>
                <c:pt idx="97">
                  <c:v>1963</c:v>
                </c:pt>
                <c:pt idx="98">
                  <c:v>1963</c:v>
                </c:pt>
                <c:pt idx="99">
                  <c:v>2099</c:v>
                </c:pt>
                <c:pt idx="100">
                  <c:v>2099</c:v>
                </c:pt>
                <c:pt idx="101">
                  <c:v>2030</c:v>
                </c:pt>
                <c:pt idx="102">
                  <c:v>2030</c:v>
                </c:pt>
                <c:pt idx="103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8-414D-87B9-C772827E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'#7'!$B$1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'#7'!$A$2:$A$135</c:f>
              <c:strCache>
                <c:ptCount val="13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  <c:pt idx="104">
                  <c:v>5310</c:v>
                </c:pt>
                <c:pt idx="105">
                  <c:v>5311</c:v>
                </c:pt>
                <c:pt idx="106">
                  <c:v>5312</c:v>
                </c:pt>
                <c:pt idx="107">
                  <c:v>5313</c:v>
                </c:pt>
                <c:pt idx="108">
                  <c:v>5314</c:v>
                </c:pt>
                <c:pt idx="109">
                  <c:v>5315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'#7'!$B$2:$B$105</c:f>
              <c:numCache>
                <c:formatCode>General</c:formatCode>
                <c:ptCount val="104"/>
                <c:pt idx="0">
                  <c:v>5603</c:v>
                </c:pt>
                <c:pt idx="1">
                  <c:v>5603</c:v>
                </c:pt>
                <c:pt idx="2">
                  <c:v>5603</c:v>
                </c:pt>
                <c:pt idx="3">
                  <c:v>5627</c:v>
                </c:pt>
                <c:pt idx="4">
                  <c:v>5668</c:v>
                </c:pt>
                <c:pt idx="5">
                  <c:v>5704</c:v>
                </c:pt>
                <c:pt idx="6">
                  <c:v>5704</c:v>
                </c:pt>
                <c:pt idx="7">
                  <c:v>5704</c:v>
                </c:pt>
                <c:pt idx="8">
                  <c:v>5704</c:v>
                </c:pt>
                <c:pt idx="9">
                  <c:v>5704</c:v>
                </c:pt>
                <c:pt idx="10">
                  <c:v>5704</c:v>
                </c:pt>
                <c:pt idx="11">
                  <c:v>5704</c:v>
                </c:pt>
                <c:pt idx="12">
                  <c:v>5704</c:v>
                </c:pt>
                <c:pt idx="13">
                  <c:v>5704</c:v>
                </c:pt>
                <c:pt idx="14">
                  <c:v>5704</c:v>
                </c:pt>
                <c:pt idx="15">
                  <c:v>5704</c:v>
                </c:pt>
                <c:pt idx="16">
                  <c:v>5704</c:v>
                </c:pt>
                <c:pt idx="17">
                  <c:v>5917</c:v>
                </c:pt>
                <c:pt idx="18">
                  <c:v>5917</c:v>
                </c:pt>
                <c:pt idx="19">
                  <c:v>5917</c:v>
                </c:pt>
                <c:pt idx="20">
                  <c:v>5917</c:v>
                </c:pt>
                <c:pt idx="21">
                  <c:v>5917</c:v>
                </c:pt>
                <c:pt idx="22">
                  <c:v>5917</c:v>
                </c:pt>
                <c:pt idx="23">
                  <c:v>5917</c:v>
                </c:pt>
                <c:pt idx="24">
                  <c:v>5917</c:v>
                </c:pt>
                <c:pt idx="25">
                  <c:v>5917</c:v>
                </c:pt>
                <c:pt idx="26">
                  <c:v>5917</c:v>
                </c:pt>
                <c:pt idx="27">
                  <c:v>5917</c:v>
                </c:pt>
                <c:pt idx="28">
                  <c:v>5917</c:v>
                </c:pt>
                <c:pt idx="29">
                  <c:v>5917</c:v>
                </c:pt>
                <c:pt idx="30">
                  <c:v>5917</c:v>
                </c:pt>
                <c:pt idx="31">
                  <c:v>6311</c:v>
                </c:pt>
                <c:pt idx="32">
                  <c:v>6311</c:v>
                </c:pt>
                <c:pt idx="33">
                  <c:v>6311</c:v>
                </c:pt>
                <c:pt idx="34">
                  <c:v>6311</c:v>
                </c:pt>
                <c:pt idx="35">
                  <c:v>6311</c:v>
                </c:pt>
                <c:pt idx="36">
                  <c:v>6311</c:v>
                </c:pt>
                <c:pt idx="37">
                  <c:v>6311</c:v>
                </c:pt>
                <c:pt idx="38">
                  <c:v>6311</c:v>
                </c:pt>
                <c:pt idx="39">
                  <c:v>6311</c:v>
                </c:pt>
                <c:pt idx="40">
                  <c:v>6311</c:v>
                </c:pt>
                <c:pt idx="41">
                  <c:v>6311</c:v>
                </c:pt>
                <c:pt idx="42">
                  <c:v>6311</c:v>
                </c:pt>
                <c:pt idx="43">
                  <c:v>6311</c:v>
                </c:pt>
                <c:pt idx="44">
                  <c:v>6311</c:v>
                </c:pt>
                <c:pt idx="45">
                  <c:v>6311</c:v>
                </c:pt>
                <c:pt idx="46">
                  <c:v>6311</c:v>
                </c:pt>
                <c:pt idx="47">
                  <c:v>6311</c:v>
                </c:pt>
                <c:pt idx="48">
                  <c:v>6311</c:v>
                </c:pt>
                <c:pt idx="49">
                  <c:v>5740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5740</c:v>
                </c:pt>
                <c:pt idx="56">
                  <c:v>5740</c:v>
                </c:pt>
                <c:pt idx="57">
                  <c:v>5740</c:v>
                </c:pt>
                <c:pt idx="58">
                  <c:v>5740</c:v>
                </c:pt>
                <c:pt idx="59">
                  <c:v>5740</c:v>
                </c:pt>
                <c:pt idx="60">
                  <c:v>5740</c:v>
                </c:pt>
                <c:pt idx="61">
                  <c:v>5740</c:v>
                </c:pt>
                <c:pt idx="62">
                  <c:v>5740</c:v>
                </c:pt>
                <c:pt idx="63">
                  <c:v>5740</c:v>
                </c:pt>
                <c:pt idx="64">
                  <c:v>5740</c:v>
                </c:pt>
                <c:pt idx="65">
                  <c:v>5740</c:v>
                </c:pt>
                <c:pt idx="66">
                  <c:v>5740</c:v>
                </c:pt>
                <c:pt idx="67">
                  <c:v>5740</c:v>
                </c:pt>
                <c:pt idx="68">
                  <c:v>5740</c:v>
                </c:pt>
                <c:pt idx="69">
                  <c:v>5740</c:v>
                </c:pt>
                <c:pt idx="70">
                  <c:v>5740</c:v>
                </c:pt>
                <c:pt idx="71">
                  <c:v>5740</c:v>
                </c:pt>
                <c:pt idx="72">
                  <c:v>5740</c:v>
                </c:pt>
                <c:pt idx="73">
                  <c:v>5740</c:v>
                </c:pt>
                <c:pt idx="74">
                  <c:v>5740</c:v>
                </c:pt>
                <c:pt idx="75">
                  <c:v>5740</c:v>
                </c:pt>
                <c:pt idx="76">
                  <c:v>5740</c:v>
                </c:pt>
                <c:pt idx="77">
                  <c:v>5740</c:v>
                </c:pt>
                <c:pt idx="78">
                  <c:v>5740</c:v>
                </c:pt>
                <c:pt idx="79">
                  <c:v>5740</c:v>
                </c:pt>
                <c:pt idx="80">
                  <c:v>5740</c:v>
                </c:pt>
                <c:pt idx="81">
                  <c:v>5740</c:v>
                </c:pt>
                <c:pt idx="82">
                  <c:v>5740</c:v>
                </c:pt>
                <c:pt idx="83">
                  <c:v>5740</c:v>
                </c:pt>
                <c:pt idx="84">
                  <c:v>5740</c:v>
                </c:pt>
                <c:pt idx="85">
                  <c:v>5740</c:v>
                </c:pt>
                <c:pt idx="86">
                  <c:v>5740</c:v>
                </c:pt>
                <c:pt idx="87">
                  <c:v>5878</c:v>
                </c:pt>
                <c:pt idx="88">
                  <c:v>5878</c:v>
                </c:pt>
                <c:pt idx="89">
                  <c:v>5878</c:v>
                </c:pt>
                <c:pt idx="90">
                  <c:v>5878</c:v>
                </c:pt>
                <c:pt idx="91">
                  <c:v>5878</c:v>
                </c:pt>
                <c:pt idx="92">
                  <c:v>5878</c:v>
                </c:pt>
                <c:pt idx="93">
                  <c:v>5878</c:v>
                </c:pt>
                <c:pt idx="94">
                  <c:v>5878</c:v>
                </c:pt>
                <c:pt idx="95">
                  <c:v>5878</c:v>
                </c:pt>
                <c:pt idx="96">
                  <c:v>5878</c:v>
                </c:pt>
                <c:pt idx="97">
                  <c:v>5685</c:v>
                </c:pt>
                <c:pt idx="98">
                  <c:v>5685</c:v>
                </c:pt>
                <c:pt idx="99">
                  <c:v>5685</c:v>
                </c:pt>
                <c:pt idx="100">
                  <c:v>5685</c:v>
                </c:pt>
                <c:pt idx="101">
                  <c:v>5771</c:v>
                </c:pt>
                <c:pt idx="102">
                  <c:v>5771</c:v>
                </c:pt>
                <c:pt idx="103">
                  <c:v>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42BD-A03C-1BA08CAD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'#7'!$D$1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'#7'!$D$2:$D$105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79</c:v>
                      </c:pt>
                      <c:pt idx="5">
                        <c:v>81</c:v>
                      </c:pt>
                      <c:pt idx="6">
                        <c:v>81</c:v>
                      </c:pt>
                      <c:pt idx="7">
                        <c:v>81</c:v>
                      </c:pt>
                      <c:pt idx="8">
                        <c:v>81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81</c:v>
                      </c:pt>
                      <c:pt idx="12">
                        <c:v>81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87</c:v>
                      </c:pt>
                      <c:pt idx="18">
                        <c:v>87</c:v>
                      </c:pt>
                      <c:pt idx="19">
                        <c:v>87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87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91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91</c:v>
                      </c:pt>
                      <c:pt idx="38">
                        <c:v>91</c:v>
                      </c:pt>
                      <c:pt idx="39">
                        <c:v>91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91</c:v>
                      </c:pt>
                      <c:pt idx="43">
                        <c:v>91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91</c:v>
                      </c:pt>
                      <c:pt idx="49">
                        <c:v>86</c:v>
                      </c:pt>
                      <c:pt idx="50">
                        <c:v>86</c:v>
                      </c:pt>
                      <c:pt idx="51">
                        <c:v>86</c:v>
                      </c:pt>
                      <c:pt idx="52">
                        <c:v>86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86</c:v>
                      </c:pt>
                      <c:pt idx="56">
                        <c:v>86</c:v>
                      </c:pt>
                      <c:pt idx="57">
                        <c:v>86</c:v>
                      </c:pt>
                      <c:pt idx="58">
                        <c:v>86</c:v>
                      </c:pt>
                      <c:pt idx="59">
                        <c:v>86</c:v>
                      </c:pt>
                      <c:pt idx="60">
                        <c:v>86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86</c:v>
                      </c:pt>
                      <c:pt idx="68">
                        <c:v>86</c:v>
                      </c:pt>
                      <c:pt idx="69">
                        <c:v>86</c:v>
                      </c:pt>
                      <c:pt idx="70">
                        <c:v>86</c:v>
                      </c:pt>
                      <c:pt idx="71">
                        <c:v>86</c:v>
                      </c:pt>
                      <c:pt idx="72">
                        <c:v>86</c:v>
                      </c:pt>
                      <c:pt idx="73">
                        <c:v>86</c:v>
                      </c:pt>
                      <c:pt idx="74">
                        <c:v>86</c:v>
                      </c:pt>
                      <c:pt idx="75">
                        <c:v>86</c:v>
                      </c:pt>
                      <c:pt idx="76">
                        <c:v>86</c:v>
                      </c:pt>
                      <c:pt idx="77">
                        <c:v>86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F4-42BD-A03C-1BA08CAD7E3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35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38</c:v>
                      </c:pt>
                      <c:pt idx="43">
                        <c:v>38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36</c:v>
                      </c:pt>
                      <c:pt idx="58">
                        <c:v>36</c:v>
                      </c:pt>
                      <c:pt idx="59">
                        <c:v>39</c:v>
                      </c:pt>
                      <c:pt idx="60">
                        <c:v>39</c:v>
                      </c:pt>
                      <c:pt idx="61">
                        <c:v>39</c:v>
                      </c:pt>
                      <c:pt idx="62">
                        <c:v>39</c:v>
                      </c:pt>
                      <c:pt idx="63">
                        <c:v>39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29</c:v>
                      </c:pt>
                      <c:pt idx="70">
                        <c:v>29</c:v>
                      </c:pt>
                      <c:pt idx="71">
                        <c:v>29</c:v>
                      </c:pt>
                      <c:pt idx="72">
                        <c:v>37</c:v>
                      </c:pt>
                      <c:pt idx="73">
                        <c:v>37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34</c:v>
                      </c:pt>
                      <c:pt idx="80">
                        <c:v>37</c:v>
                      </c:pt>
                      <c:pt idx="81">
                        <c:v>37</c:v>
                      </c:pt>
                      <c:pt idx="82">
                        <c:v>37</c:v>
                      </c:pt>
                      <c:pt idx="83">
                        <c:v>37</c:v>
                      </c:pt>
                      <c:pt idx="84">
                        <c:v>37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36</c:v>
                      </c:pt>
                      <c:pt idx="92">
                        <c:v>36</c:v>
                      </c:pt>
                      <c:pt idx="93">
                        <c:v>36</c:v>
                      </c:pt>
                      <c:pt idx="94">
                        <c:v>36</c:v>
                      </c:pt>
                      <c:pt idx="95">
                        <c:v>46</c:v>
                      </c:pt>
                      <c:pt idx="96">
                        <c:v>46</c:v>
                      </c:pt>
                      <c:pt idx="97">
                        <c:v>46</c:v>
                      </c:pt>
                      <c:pt idx="98">
                        <c:v>46</c:v>
                      </c:pt>
                      <c:pt idx="99">
                        <c:v>42</c:v>
                      </c:pt>
                      <c:pt idx="100">
                        <c:v>42</c:v>
                      </c:pt>
                      <c:pt idx="101">
                        <c:v>32</c:v>
                      </c:pt>
                      <c:pt idx="102">
                        <c:v>32</c:v>
                      </c:pt>
                      <c:pt idx="103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4-42BD-A03C-1BA08CAD7E3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16350</c:v>
                      </c:pt>
                      <c:pt idx="1">
                        <c:v>16350</c:v>
                      </c:pt>
                      <c:pt idx="2">
                        <c:v>16350</c:v>
                      </c:pt>
                      <c:pt idx="3">
                        <c:v>16350</c:v>
                      </c:pt>
                      <c:pt idx="4">
                        <c:v>16350</c:v>
                      </c:pt>
                      <c:pt idx="5">
                        <c:v>16350</c:v>
                      </c:pt>
                      <c:pt idx="6">
                        <c:v>14070</c:v>
                      </c:pt>
                      <c:pt idx="7">
                        <c:v>14070</c:v>
                      </c:pt>
                      <c:pt idx="8">
                        <c:v>14070</c:v>
                      </c:pt>
                      <c:pt idx="9">
                        <c:v>14070</c:v>
                      </c:pt>
                      <c:pt idx="10">
                        <c:v>15730</c:v>
                      </c:pt>
                      <c:pt idx="11">
                        <c:v>15730</c:v>
                      </c:pt>
                      <c:pt idx="12">
                        <c:v>15730</c:v>
                      </c:pt>
                      <c:pt idx="13">
                        <c:v>15730</c:v>
                      </c:pt>
                      <c:pt idx="14">
                        <c:v>15730</c:v>
                      </c:pt>
                      <c:pt idx="15">
                        <c:v>15730</c:v>
                      </c:pt>
                      <c:pt idx="16">
                        <c:v>15730</c:v>
                      </c:pt>
                      <c:pt idx="17">
                        <c:v>15730</c:v>
                      </c:pt>
                      <c:pt idx="18">
                        <c:v>15730</c:v>
                      </c:pt>
                      <c:pt idx="19">
                        <c:v>15730</c:v>
                      </c:pt>
                      <c:pt idx="20">
                        <c:v>14800</c:v>
                      </c:pt>
                      <c:pt idx="21">
                        <c:v>14800</c:v>
                      </c:pt>
                      <c:pt idx="22">
                        <c:v>14800</c:v>
                      </c:pt>
                      <c:pt idx="23">
                        <c:v>14800</c:v>
                      </c:pt>
                      <c:pt idx="24">
                        <c:v>14800</c:v>
                      </c:pt>
                      <c:pt idx="25">
                        <c:v>14800</c:v>
                      </c:pt>
                      <c:pt idx="26">
                        <c:v>14800</c:v>
                      </c:pt>
                      <c:pt idx="27">
                        <c:v>14800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16250</c:v>
                      </c:pt>
                      <c:pt idx="34">
                        <c:v>16250</c:v>
                      </c:pt>
                      <c:pt idx="35">
                        <c:v>16250</c:v>
                      </c:pt>
                      <c:pt idx="36">
                        <c:v>15400</c:v>
                      </c:pt>
                      <c:pt idx="37">
                        <c:v>15400</c:v>
                      </c:pt>
                      <c:pt idx="38">
                        <c:v>15400</c:v>
                      </c:pt>
                      <c:pt idx="39">
                        <c:v>15400</c:v>
                      </c:pt>
                      <c:pt idx="40">
                        <c:v>15400</c:v>
                      </c:pt>
                      <c:pt idx="41">
                        <c:v>15400</c:v>
                      </c:pt>
                      <c:pt idx="42">
                        <c:v>13100</c:v>
                      </c:pt>
                      <c:pt idx="43">
                        <c:v>13100</c:v>
                      </c:pt>
                      <c:pt idx="44">
                        <c:v>13100</c:v>
                      </c:pt>
                      <c:pt idx="45">
                        <c:v>13100</c:v>
                      </c:pt>
                      <c:pt idx="46">
                        <c:v>12910</c:v>
                      </c:pt>
                      <c:pt idx="47">
                        <c:v>12910</c:v>
                      </c:pt>
                      <c:pt idx="48">
                        <c:v>12910</c:v>
                      </c:pt>
                      <c:pt idx="49">
                        <c:v>12910</c:v>
                      </c:pt>
                      <c:pt idx="50">
                        <c:v>12910</c:v>
                      </c:pt>
                      <c:pt idx="51">
                        <c:v>12910</c:v>
                      </c:pt>
                      <c:pt idx="52">
                        <c:v>12910</c:v>
                      </c:pt>
                      <c:pt idx="53">
                        <c:v>12910</c:v>
                      </c:pt>
                      <c:pt idx="54">
                        <c:v>12910</c:v>
                      </c:pt>
                      <c:pt idx="55">
                        <c:v>10900</c:v>
                      </c:pt>
                      <c:pt idx="56">
                        <c:v>10900</c:v>
                      </c:pt>
                      <c:pt idx="57">
                        <c:v>10900</c:v>
                      </c:pt>
                      <c:pt idx="58">
                        <c:v>10900</c:v>
                      </c:pt>
                      <c:pt idx="59">
                        <c:v>12580</c:v>
                      </c:pt>
                      <c:pt idx="60">
                        <c:v>12580</c:v>
                      </c:pt>
                      <c:pt idx="61">
                        <c:v>12580</c:v>
                      </c:pt>
                      <c:pt idx="62">
                        <c:v>12580</c:v>
                      </c:pt>
                      <c:pt idx="63">
                        <c:v>12580</c:v>
                      </c:pt>
                      <c:pt idx="64">
                        <c:v>12580</c:v>
                      </c:pt>
                      <c:pt idx="65">
                        <c:v>12580</c:v>
                      </c:pt>
                      <c:pt idx="66">
                        <c:v>12580</c:v>
                      </c:pt>
                      <c:pt idx="67">
                        <c:v>12580</c:v>
                      </c:pt>
                      <c:pt idx="68">
                        <c:v>12580</c:v>
                      </c:pt>
                      <c:pt idx="69">
                        <c:v>12270</c:v>
                      </c:pt>
                      <c:pt idx="70">
                        <c:v>12270</c:v>
                      </c:pt>
                      <c:pt idx="71">
                        <c:v>12270</c:v>
                      </c:pt>
                      <c:pt idx="72">
                        <c:v>10490</c:v>
                      </c:pt>
                      <c:pt idx="73">
                        <c:v>10490</c:v>
                      </c:pt>
                      <c:pt idx="74">
                        <c:v>10490</c:v>
                      </c:pt>
                      <c:pt idx="75">
                        <c:v>10490</c:v>
                      </c:pt>
                      <c:pt idx="76">
                        <c:v>9770</c:v>
                      </c:pt>
                      <c:pt idx="77">
                        <c:v>9770</c:v>
                      </c:pt>
                      <c:pt idx="78">
                        <c:v>9770</c:v>
                      </c:pt>
                      <c:pt idx="79">
                        <c:v>9770</c:v>
                      </c:pt>
                      <c:pt idx="80">
                        <c:v>9860</c:v>
                      </c:pt>
                      <c:pt idx="81">
                        <c:v>9860</c:v>
                      </c:pt>
                      <c:pt idx="82">
                        <c:v>9860</c:v>
                      </c:pt>
                      <c:pt idx="83">
                        <c:v>9860</c:v>
                      </c:pt>
                      <c:pt idx="84">
                        <c:v>9860</c:v>
                      </c:pt>
                      <c:pt idx="85">
                        <c:v>9630</c:v>
                      </c:pt>
                      <c:pt idx="86">
                        <c:v>9630</c:v>
                      </c:pt>
                      <c:pt idx="87">
                        <c:v>9630</c:v>
                      </c:pt>
                      <c:pt idx="88">
                        <c:v>11350</c:v>
                      </c:pt>
                      <c:pt idx="89">
                        <c:v>11350</c:v>
                      </c:pt>
                      <c:pt idx="90">
                        <c:v>11350</c:v>
                      </c:pt>
                      <c:pt idx="91">
                        <c:v>13650</c:v>
                      </c:pt>
                      <c:pt idx="92">
                        <c:v>13650</c:v>
                      </c:pt>
                      <c:pt idx="93">
                        <c:v>13650</c:v>
                      </c:pt>
                      <c:pt idx="94">
                        <c:v>13650</c:v>
                      </c:pt>
                      <c:pt idx="95">
                        <c:v>11880</c:v>
                      </c:pt>
                      <c:pt idx="96">
                        <c:v>11880</c:v>
                      </c:pt>
                      <c:pt idx="97">
                        <c:v>11880</c:v>
                      </c:pt>
                      <c:pt idx="98">
                        <c:v>11880</c:v>
                      </c:pt>
                      <c:pt idx="99">
                        <c:v>13160</c:v>
                      </c:pt>
                      <c:pt idx="100">
                        <c:v>13160</c:v>
                      </c:pt>
                      <c:pt idx="101">
                        <c:v>11440</c:v>
                      </c:pt>
                      <c:pt idx="102">
                        <c:v>11440</c:v>
                      </c:pt>
                      <c:pt idx="103">
                        <c:v>11440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4-42BD-A03C-1BA08CAD7E3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4.0599999999999996</c:v>
                      </c:pt>
                      <c:pt idx="1">
                        <c:v>4.0599999999999996</c:v>
                      </c:pt>
                      <c:pt idx="2">
                        <c:v>4.0599999999999996</c:v>
                      </c:pt>
                      <c:pt idx="3">
                        <c:v>4.0599999999999996</c:v>
                      </c:pt>
                      <c:pt idx="4">
                        <c:v>4.0599999999999996</c:v>
                      </c:pt>
                      <c:pt idx="5">
                        <c:v>4.0599999999999996</c:v>
                      </c:pt>
                      <c:pt idx="6">
                        <c:v>4.03</c:v>
                      </c:pt>
                      <c:pt idx="7">
                        <c:v>4.03</c:v>
                      </c:pt>
                      <c:pt idx="8">
                        <c:v>4.03</c:v>
                      </c:pt>
                      <c:pt idx="9">
                        <c:v>4.03</c:v>
                      </c:pt>
                      <c:pt idx="10">
                        <c:v>4.08</c:v>
                      </c:pt>
                      <c:pt idx="11">
                        <c:v>4.08</c:v>
                      </c:pt>
                      <c:pt idx="12">
                        <c:v>4.08</c:v>
                      </c:pt>
                      <c:pt idx="13">
                        <c:v>4.08</c:v>
                      </c:pt>
                      <c:pt idx="14">
                        <c:v>4.08</c:v>
                      </c:pt>
                      <c:pt idx="15">
                        <c:v>4.08</c:v>
                      </c:pt>
                      <c:pt idx="16">
                        <c:v>4.08</c:v>
                      </c:pt>
                      <c:pt idx="17">
                        <c:v>4.08</c:v>
                      </c:pt>
                      <c:pt idx="18">
                        <c:v>4.08</c:v>
                      </c:pt>
                      <c:pt idx="19">
                        <c:v>4.08</c:v>
                      </c:pt>
                      <c:pt idx="20">
                        <c:v>4.08</c:v>
                      </c:pt>
                      <c:pt idx="21">
                        <c:v>4.08</c:v>
                      </c:pt>
                      <c:pt idx="22">
                        <c:v>4.08</c:v>
                      </c:pt>
                      <c:pt idx="23">
                        <c:v>4.08</c:v>
                      </c:pt>
                      <c:pt idx="24">
                        <c:v>4.08</c:v>
                      </c:pt>
                      <c:pt idx="25">
                        <c:v>4.08</c:v>
                      </c:pt>
                      <c:pt idx="26">
                        <c:v>4.08</c:v>
                      </c:pt>
                      <c:pt idx="27">
                        <c:v>4.08</c:v>
                      </c:pt>
                      <c:pt idx="28">
                        <c:v>4.07</c:v>
                      </c:pt>
                      <c:pt idx="29">
                        <c:v>4.07</c:v>
                      </c:pt>
                      <c:pt idx="30">
                        <c:v>4.07</c:v>
                      </c:pt>
                      <c:pt idx="31">
                        <c:v>4.07</c:v>
                      </c:pt>
                      <c:pt idx="32">
                        <c:v>4.07</c:v>
                      </c:pt>
                      <c:pt idx="33">
                        <c:v>2.63</c:v>
                      </c:pt>
                      <c:pt idx="34">
                        <c:v>2.63</c:v>
                      </c:pt>
                      <c:pt idx="35">
                        <c:v>2.63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4.08</c:v>
                      </c:pt>
                      <c:pt idx="40">
                        <c:v>4.08</c:v>
                      </c:pt>
                      <c:pt idx="41">
                        <c:v>4.08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4.05</c:v>
                      </c:pt>
                      <c:pt idx="48">
                        <c:v>4.05</c:v>
                      </c:pt>
                      <c:pt idx="49">
                        <c:v>4.05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3.93</c:v>
                      </c:pt>
                      <c:pt idx="56">
                        <c:v>3.93</c:v>
                      </c:pt>
                      <c:pt idx="57">
                        <c:v>3.93</c:v>
                      </c:pt>
                      <c:pt idx="58">
                        <c:v>3.93</c:v>
                      </c:pt>
                      <c:pt idx="59">
                        <c:v>3.52</c:v>
                      </c:pt>
                      <c:pt idx="60">
                        <c:v>3.52</c:v>
                      </c:pt>
                      <c:pt idx="61">
                        <c:v>3.52</c:v>
                      </c:pt>
                      <c:pt idx="62">
                        <c:v>3.52</c:v>
                      </c:pt>
                      <c:pt idx="63">
                        <c:v>3.52</c:v>
                      </c:pt>
                      <c:pt idx="64">
                        <c:v>3.52</c:v>
                      </c:pt>
                      <c:pt idx="65">
                        <c:v>3.52</c:v>
                      </c:pt>
                      <c:pt idx="66">
                        <c:v>3.52</c:v>
                      </c:pt>
                      <c:pt idx="67">
                        <c:v>3.52</c:v>
                      </c:pt>
                      <c:pt idx="68">
                        <c:v>3.52</c:v>
                      </c:pt>
                      <c:pt idx="69">
                        <c:v>3.71</c:v>
                      </c:pt>
                      <c:pt idx="70">
                        <c:v>3.71</c:v>
                      </c:pt>
                      <c:pt idx="71">
                        <c:v>3.71</c:v>
                      </c:pt>
                      <c:pt idx="72">
                        <c:v>3.48</c:v>
                      </c:pt>
                      <c:pt idx="73">
                        <c:v>3.48</c:v>
                      </c:pt>
                      <c:pt idx="74">
                        <c:v>3.48</c:v>
                      </c:pt>
                      <c:pt idx="75">
                        <c:v>3.48</c:v>
                      </c:pt>
                      <c:pt idx="76">
                        <c:v>3.49</c:v>
                      </c:pt>
                      <c:pt idx="77">
                        <c:v>3.49</c:v>
                      </c:pt>
                      <c:pt idx="78">
                        <c:v>3.49</c:v>
                      </c:pt>
                      <c:pt idx="79">
                        <c:v>3.49</c:v>
                      </c:pt>
                      <c:pt idx="80">
                        <c:v>3.55</c:v>
                      </c:pt>
                      <c:pt idx="81">
                        <c:v>3.55</c:v>
                      </c:pt>
                      <c:pt idx="82">
                        <c:v>3.55</c:v>
                      </c:pt>
                      <c:pt idx="83">
                        <c:v>3.55</c:v>
                      </c:pt>
                      <c:pt idx="84">
                        <c:v>3.55</c:v>
                      </c:pt>
                      <c:pt idx="85">
                        <c:v>3.59</c:v>
                      </c:pt>
                      <c:pt idx="86">
                        <c:v>3.59</c:v>
                      </c:pt>
                      <c:pt idx="87">
                        <c:v>3.59</c:v>
                      </c:pt>
                      <c:pt idx="88">
                        <c:v>2.89</c:v>
                      </c:pt>
                      <c:pt idx="89">
                        <c:v>2.89</c:v>
                      </c:pt>
                      <c:pt idx="90">
                        <c:v>2.89</c:v>
                      </c:pt>
                      <c:pt idx="91">
                        <c:v>3.71</c:v>
                      </c:pt>
                      <c:pt idx="92">
                        <c:v>3.71</c:v>
                      </c:pt>
                      <c:pt idx="93">
                        <c:v>3.71</c:v>
                      </c:pt>
                      <c:pt idx="94">
                        <c:v>3.71</c:v>
                      </c:pt>
                      <c:pt idx="95">
                        <c:v>4.05</c:v>
                      </c:pt>
                      <c:pt idx="96">
                        <c:v>4.05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3.99</c:v>
                      </c:pt>
                      <c:pt idx="100">
                        <c:v>3.99</c:v>
                      </c:pt>
                      <c:pt idx="101">
                        <c:v>3.62</c:v>
                      </c:pt>
                      <c:pt idx="102">
                        <c:v>3.62</c:v>
                      </c:pt>
                      <c:pt idx="103">
                        <c:v>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4-42BD-A03C-1BA08CAD7E3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'#7'!$F$1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'#7'!$A$2:$A$105</c:f>
              <c:numCache>
                <c:formatCode>General</c:formatCode>
                <c:ptCount val="10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</c:numCache>
            </c:numRef>
          </c:cat>
          <c:val>
            <c:numRef>
              <c:f>'#7'!$F$2:$F$105</c:f>
              <c:numCache>
                <c:formatCode>General</c:formatCode>
                <c:ptCount val="104"/>
                <c:pt idx="0">
                  <c:v>2657</c:v>
                </c:pt>
                <c:pt idx="1">
                  <c:v>2657</c:v>
                </c:pt>
                <c:pt idx="2">
                  <c:v>2657</c:v>
                </c:pt>
                <c:pt idx="3">
                  <c:v>2657</c:v>
                </c:pt>
                <c:pt idx="4">
                  <c:v>2657</c:v>
                </c:pt>
                <c:pt idx="5">
                  <c:v>2657</c:v>
                </c:pt>
                <c:pt idx="6">
                  <c:v>2048</c:v>
                </c:pt>
                <c:pt idx="7">
                  <c:v>2048</c:v>
                </c:pt>
                <c:pt idx="8">
                  <c:v>2048</c:v>
                </c:pt>
                <c:pt idx="9">
                  <c:v>2048</c:v>
                </c:pt>
                <c:pt idx="10">
                  <c:v>2483</c:v>
                </c:pt>
                <c:pt idx="11">
                  <c:v>2483</c:v>
                </c:pt>
                <c:pt idx="12">
                  <c:v>2483</c:v>
                </c:pt>
                <c:pt idx="13">
                  <c:v>2483</c:v>
                </c:pt>
                <c:pt idx="14">
                  <c:v>2483</c:v>
                </c:pt>
                <c:pt idx="15">
                  <c:v>2483</c:v>
                </c:pt>
                <c:pt idx="16">
                  <c:v>2483</c:v>
                </c:pt>
                <c:pt idx="17">
                  <c:v>2483</c:v>
                </c:pt>
                <c:pt idx="18">
                  <c:v>2483</c:v>
                </c:pt>
                <c:pt idx="19">
                  <c:v>2483</c:v>
                </c:pt>
                <c:pt idx="20">
                  <c:v>2588</c:v>
                </c:pt>
                <c:pt idx="21">
                  <c:v>2588</c:v>
                </c:pt>
                <c:pt idx="22">
                  <c:v>2588</c:v>
                </c:pt>
                <c:pt idx="23">
                  <c:v>2588</c:v>
                </c:pt>
                <c:pt idx="24">
                  <c:v>2588</c:v>
                </c:pt>
                <c:pt idx="25">
                  <c:v>2588</c:v>
                </c:pt>
                <c:pt idx="26">
                  <c:v>2588</c:v>
                </c:pt>
                <c:pt idx="27">
                  <c:v>2588</c:v>
                </c:pt>
                <c:pt idx="28">
                  <c:v>2610</c:v>
                </c:pt>
                <c:pt idx="29">
                  <c:v>2610</c:v>
                </c:pt>
                <c:pt idx="30">
                  <c:v>2610</c:v>
                </c:pt>
                <c:pt idx="31">
                  <c:v>2610</c:v>
                </c:pt>
                <c:pt idx="32">
                  <c:v>2610</c:v>
                </c:pt>
                <c:pt idx="33">
                  <c:v>4968</c:v>
                </c:pt>
                <c:pt idx="34">
                  <c:v>4968</c:v>
                </c:pt>
                <c:pt idx="35">
                  <c:v>4968</c:v>
                </c:pt>
                <c:pt idx="36">
                  <c:v>2841</c:v>
                </c:pt>
                <c:pt idx="37">
                  <c:v>2841</c:v>
                </c:pt>
                <c:pt idx="38">
                  <c:v>2841</c:v>
                </c:pt>
                <c:pt idx="39">
                  <c:v>2841</c:v>
                </c:pt>
                <c:pt idx="40">
                  <c:v>2841</c:v>
                </c:pt>
                <c:pt idx="41">
                  <c:v>2841</c:v>
                </c:pt>
                <c:pt idx="42">
                  <c:v>2318</c:v>
                </c:pt>
                <c:pt idx="43">
                  <c:v>2318</c:v>
                </c:pt>
                <c:pt idx="44">
                  <c:v>2318</c:v>
                </c:pt>
                <c:pt idx="45">
                  <c:v>2318</c:v>
                </c:pt>
                <c:pt idx="46">
                  <c:v>2182</c:v>
                </c:pt>
                <c:pt idx="47">
                  <c:v>2182</c:v>
                </c:pt>
                <c:pt idx="48">
                  <c:v>2182</c:v>
                </c:pt>
                <c:pt idx="49">
                  <c:v>2182</c:v>
                </c:pt>
                <c:pt idx="50">
                  <c:v>2182</c:v>
                </c:pt>
                <c:pt idx="51">
                  <c:v>2182</c:v>
                </c:pt>
                <c:pt idx="52">
                  <c:v>2182</c:v>
                </c:pt>
                <c:pt idx="53">
                  <c:v>2182</c:v>
                </c:pt>
                <c:pt idx="54">
                  <c:v>2182</c:v>
                </c:pt>
                <c:pt idx="55">
                  <c:v>2033</c:v>
                </c:pt>
                <c:pt idx="56">
                  <c:v>2033</c:v>
                </c:pt>
                <c:pt idx="57">
                  <c:v>2033</c:v>
                </c:pt>
                <c:pt idx="58">
                  <c:v>2033</c:v>
                </c:pt>
                <c:pt idx="59">
                  <c:v>2611</c:v>
                </c:pt>
                <c:pt idx="60">
                  <c:v>2611</c:v>
                </c:pt>
                <c:pt idx="61">
                  <c:v>2611</c:v>
                </c:pt>
                <c:pt idx="62">
                  <c:v>2611</c:v>
                </c:pt>
                <c:pt idx="63">
                  <c:v>2611</c:v>
                </c:pt>
                <c:pt idx="64">
                  <c:v>2611</c:v>
                </c:pt>
                <c:pt idx="65">
                  <c:v>2611</c:v>
                </c:pt>
                <c:pt idx="66">
                  <c:v>2611</c:v>
                </c:pt>
                <c:pt idx="67">
                  <c:v>2611</c:v>
                </c:pt>
                <c:pt idx="68">
                  <c:v>2611</c:v>
                </c:pt>
                <c:pt idx="69">
                  <c:v>2244</c:v>
                </c:pt>
                <c:pt idx="70">
                  <c:v>2244</c:v>
                </c:pt>
                <c:pt idx="71">
                  <c:v>2244</c:v>
                </c:pt>
                <c:pt idx="72">
                  <c:v>2223</c:v>
                </c:pt>
                <c:pt idx="73">
                  <c:v>2223</c:v>
                </c:pt>
                <c:pt idx="74">
                  <c:v>2223</c:v>
                </c:pt>
                <c:pt idx="75">
                  <c:v>2223</c:v>
                </c:pt>
                <c:pt idx="76">
                  <c:v>1799</c:v>
                </c:pt>
                <c:pt idx="77">
                  <c:v>1799</c:v>
                </c:pt>
                <c:pt idx="78">
                  <c:v>1799</c:v>
                </c:pt>
                <c:pt idx="79">
                  <c:v>1799</c:v>
                </c:pt>
                <c:pt idx="80">
                  <c:v>1679</c:v>
                </c:pt>
                <c:pt idx="81">
                  <c:v>1679</c:v>
                </c:pt>
                <c:pt idx="82">
                  <c:v>1679</c:v>
                </c:pt>
                <c:pt idx="83">
                  <c:v>1679</c:v>
                </c:pt>
                <c:pt idx="84">
                  <c:v>1679</c:v>
                </c:pt>
                <c:pt idx="85">
                  <c:v>1725</c:v>
                </c:pt>
                <c:pt idx="86">
                  <c:v>1725</c:v>
                </c:pt>
                <c:pt idx="87">
                  <c:v>1725</c:v>
                </c:pt>
                <c:pt idx="88">
                  <c:v>2772</c:v>
                </c:pt>
                <c:pt idx="89">
                  <c:v>2772</c:v>
                </c:pt>
                <c:pt idx="90">
                  <c:v>2772</c:v>
                </c:pt>
                <c:pt idx="91">
                  <c:v>2294</c:v>
                </c:pt>
                <c:pt idx="92">
                  <c:v>2294</c:v>
                </c:pt>
                <c:pt idx="93">
                  <c:v>2294</c:v>
                </c:pt>
                <c:pt idx="94">
                  <c:v>2294</c:v>
                </c:pt>
                <c:pt idx="95">
                  <c:v>1963</c:v>
                </c:pt>
                <c:pt idx="96">
                  <c:v>1963</c:v>
                </c:pt>
                <c:pt idx="97">
                  <c:v>1963</c:v>
                </c:pt>
                <c:pt idx="98">
                  <c:v>1963</c:v>
                </c:pt>
                <c:pt idx="99">
                  <c:v>2099</c:v>
                </c:pt>
                <c:pt idx="100">
                  <c:v>2099</c:v>
                </c:pt>
                <c:pt idx="101">
                  <c:v>2030</c:v>
                </c:pt>
                <c:pt idx="102">
                  <c:v>2030</c:v>
                </c:pt>
                <c:pt idx="103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4-42BD-A03C-1BA08CAD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'#7'!$D$1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'#7'!$A$2:$A$135</c:f>
              <c:strCache>
                <c:ptCount val="13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  <c:pt idx="104">
                  <c:v>5310</c:v>
                </c:pt>
                <c:pt idx="105">
                  <c:v>5311</c:v>
                </c:pt>
                <c:pt idx="106">
                  <c:v>5312</c:v>
                </c:pt>
                <c:pt idx="107">
                  <c:v>5313</c:v>
                </c:pt>
                <c:pt idx="108">
                  <c:v>5314</c:v>
                </c:pt>
                <c:pt idx="109">
                  <c:v>5315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'#7'!$D$2:$D$105</c:f>
              <c:numCache>
                <c:formatCode>General</c:formatCode>
                <c:ptCount val="10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8-45DA-A90A-4A3D9710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'#7'!$B$1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'#7'!$B$2:$B$105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5603</c:v>
                      </c:pt>
                      <c:pt idx="1">
                        <c:v>5603</c:v>
                      </c:pt>
                      <c:pt idx="2">
                        <c:v>5603</c:v>
                      </c:pt>
                      <c:pt idx="3">
                        <c:v>5627</c:v>
                      </c:pt>
                      <c:pt idx="4">
                        <c:v>5668</c:v>
                      </c:pt>
                      <c:pt idx="5">
                        <c:v>5704</c:v>
                      </c:pt>
                      <c:pt idx="6">
                        <c:v>5704</c:v>
                      </c:pt>
                      <c:pt idx="7">
                        <c:v>5704</c:v>
                      </c:pt>
                      <c:pt idx="8">
                        <c:v>5704</c:v>
                      </c:pt>
                      <c:pt idx="9">
                        <c:v>5704</c:v>
                      </c:pt>
                      <c:pt idx="10">
                        <c:v>5704</c:v>
                      </c:pt>
                      <c:pt idx="11">
                        <c:v>5704</c:v>
                      </c:pt>
                      <c:pt idx="12">
                        <c:v>5704</c:v>
                      </c:pt>
                      <c:pt idx="13">
                        <c:v>5704</c:v>
                      </c:pt>
                      <c:pt idx="14">
                        <c:v>5704</c:v>
                      </c:pt>
                      <c:pt idx="15">
                        <c:v>5704</c:v>
                      </c:pt>
                      <c:pt idx="16">
                        <c:v>5704</c:v>
                      </c:pt>
                      <c:pt idx="17">
                        <c:v>5917</c:v>
                      </c:pt>
                      <c:pt idx="18">
                        <c:v>5917</c:v>
                      </c:pt>
                      <c:pt idx="19">
                        <c:v>5917</c:v>
                      </c:pt>
                      <c:pt idx="20">
                        <c:v>5917</c:v>
                      </c:pt>
                      <c:pt idx="21">
                        <c:v>5917</c:v>
                      </c:pt>
                      <c:pt idx="22">
                        <c:v>5917</c:v>
                      </c:pt>
                      <c:pt idx="23">
                        <c:v>5917</c:v>
                      </c:pt>
                      <c:pt idx="24">
                        <c:v>5917</c:v>
                      </c:pt>
                      <c:pt idx="25">
                        <c:v>5917</c:v>
                      </c:pt>
                      <c:pt idx="26">
                        <c:v>5917</c:v>
                      </c:pt>
                      <c:pt idx="27">
                        <c:v>5917</c:v>
                      </c:pt>
                      <c:pt idx="28">
                        <c:v>5917</c:v>
                      </c:pt>
                      <c:pt idx="29">
                        <c:v>5917</c:v>
                      </c:pt>
                      <c:pt idx="30">
                        <c:v>5917</c:v>
                      </c:pt>
                      <c:pt idx="31">
                        <c:v>6311</c:v>
                      </c:pt>
                      <c:pt idx="32">
                        <c:v>6311</c:v>
                      </c:pt>
                      <c:pt idx="33">
                        <c:v>6311</c:v>
                      </c:pt>
                      <c:pt idx="34">
                        <c:v>6311</c:v>
                      </c:pt>
                      <c:pt idx="35">
                        <c:v>6311</c:v>
                      </c:pt>
                      <c:pt idx="36">
                        <c:v>6311</c:v>
                      </c:pt>
                      <c:pt idx="37">
                        <c:v>6311</c:v>
                      </c:pt>
                      <c:pt idx="38">
                        <c:v>6311</c:v>
                      </c:pt>
                      <c:pt idx="39">
                        <c:v>6311</c:v>
                      </c:pt>
                      <c:pt idx="40">
                        <c:v>6311</c:v>
                      </c:pt>
                      <c:pt idx="41">
                        <c:v>6311</c:v>
                      </c:pt>
                      <c:pt idx="42">
                        <c:v>6311</c:v>
                      </c:pt>
                      <c:pt idx="43">
                        <c:v>6311</c:v>
                      </c:pt>
                      <c:pt idx="44">
                        <c:v>6311</c:v>
                      </c:pt>
                      <c:pt idx="45">
                        <c:v>6311</c:v>
                      </c:pt>
                      <c:pt idx="46">
                        <c:v>6311</c:v>
                      </c:pt>
                      <c:pt idx="47">
                        <c:v>6311</c:v>
                      </c:pt>
                      <c:pt idx="48">
                        <c:v>6311</c:v>
                      </c:pt>
                      <c:pt idx="49">
                        <c:v>5740</c:v>
                      </c:pt>
                      <c:pt idx="50">
                        <c:v>5740</c:v>
                      </c:pt>
                      <c:pt idx="51">
                        <c:v>5740</c:v>
                      </c:pt>
                      <c:pt idx="52">
                        <c:v>5740</c:v>
                      </c:pt>
                      <c:pt idx="53">
                        <c:v>5740</c:v>
                      </c:pt>
                      <c:pt idx="54">
                        <c:v>5740</c:v>
                      </c:pt>
                      <c:pt idx="55">
                        <c:v>5740</c:v>
                      </c:pt>
                      <c:pt idx="56">
                        <c:v>5740</c:v>
                      </c:pt>
                      <c:pt idx="57">
                        <c:v>5740</c:v>
                      </c:pt>
                      <c:pt idx="58">
                        <c:v>5740</c:v>
                      </c:pt>
                      <c:pt idx="59">
                        <c:v>5740</c:v>
                      </c:pt>
                      <c:pt idx="60">
                        <c:v>5740</c:v>
                      </c:pt>
                      <c:pt idx="61">
                        <c:v>5740</c:v>
                      </c:pt>
                      <c:pt idx="62">
                        <c:v>5740</c:v>
                      </c:pt>
                      <c:pt idx="63">
                        <c:v>5740</c:v>
                      </c:pt>
                      <c:pt idx="64">
                        <c:v>5740</c:v>
                      </c:pt>
                      <c:pt idx="65">
                        <c:v>5740</c:v>
                      </c:pt>
                      <c:pt idx="66">
                        <c:v>5740</c:v>
                      </c:pt>
                      <c:pt idx="67">
                        <c:v>5740</c:v>
                      </c:pt>
                      <c:pt idx="68">
                        <c:v>5740</c:v>
                      </c:pt>
                      <c:pt idx="69">
                        <c:v>5740</c:v>
                      </c:pt>
                      <c:pt idx="70">
                        <c:v>5740</c:v>
                      </c:pt>
                      <c:pt idx="71">
                        <c:v>5740</c:v>
                      </c:pt>
                      <c:pt idx="72">
                        <c:v>5740</c:v>
                      </c:pt>
                      <c:pt idx="73">
                        <c:v>5740</c:v>
                      </c:pt>
                      <c:pt idx="74">
                        <c:v>5740</c:v>
                      </c:pt>
                      <c:pt idx="75">
                        <c:v>5740</c:v>
                      </c:pt>
                      <c:pt idx="76">
                        <c:v>5740</c:v>
                      </c:pt>
                      <c:pt idx="77">
                        <c:v>5740</c:v>
                      </c:pt>
                      <c:pt idx="78">
                        <c:v>5740</c:v>
                      </c:pt>
                      <c:pt idx="79">
                        <c:v>5740</c:v>
                      </c:pt>
                      <c:pt idx="80">
                        <c:v>5740</c:v>
                      </c:pt>
                      <c:pt idx="81">
                        <c:v>5740</c:v>
                      </c:pt>
                      <c:pt idx="82">
                        <c:v>5740</c:v>
                      </c:pt>
                      <c:pt idx="83">
                        <c:v>5740</c:v>
                      </c:pt>
                      <c:pt idx="84">
                        <c:v>5740</c:v>
                      </c:pt>
                      <c:pt idx="85">
                        <c:v>5740</c:v>
                      </c:pt>
                      <c:pt idx="86">
                        <c:v>5740</c:v>
                      </c:pt>
                      <c:pt idx="87">
                        <c:v>5878</c:v>
                      </c:pt>
                      <c:pt idx="88">
                        <c:v>5878</c:v>
                      </c:pt>
                      <c:pt idx="89">
                        <c:v>5878</c:v>
                      </c:pt>
                      <c:pt idx="90">
                        <c:v>5878</c:v>
                      </c:pt>
                      <c:pt idx="91">
                        <c:v>5878</c:v>
                      </c:pt>
                      <c:pt idx="92">
                        <c:v>5878</c:v>
                      </c:pt>
                      <c:pt idx="93">
                        <c:v>5878</c:v>
                      </c:pt>
                      <c:pt idx="94">
                        <c:v>5878</c:v>
                      </c:pt>
                      <c:pt idx="95">
                        <c:v>5878</c:v>
                      </c:pt>
                      <c:pt idx="96">
                        <c:v>5878</c:v>
                      </c:pt>
                      <c:pt idx="97">
                        <c:v>5685</c:v>
                      </c:pt>
                      <c:pt idx="98">
                        <c:v>5685</c:v>
                      </c:pt>
                      <c:pt idx="99">
                        <c:v>5685</c:v>
                      </c:pt>
                      <c:pt idx="100">
                        <c:v>5685</c:v>
                      </c:pt>
                      <c:pt idx="101">
                        <c:v>5771</c:v>
                      </c:pt>
                      <c:pt idx="102">
                        <c:v>5771</c:v>
                      </c:pt>
                      <c:pt idx="103">
                        <c:v>5771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68-45DA-A90A-4A3D9710790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16350</c:v>
                      </c:pt>
                      <c:pt idx="1">
                        <c:v>16350</c:v>
                      </c:pt>
                      <c:pt idx="2">
                        <c:v>16350</c:v>
                      </c:pt>
                      <c:pt idx="3">
                        <c:v>16350</c:v>
                      </c:pt>
                      <c:pt idx="4">
                        <c:v>16350</c:v>
                      </c:pt>
                      <c:pt idx="5">
                        <c:v>16350</c:v>
                      </c:pt>
                      <c:pt idx="6">
                        <c:v>14070</c:v>
                      </c:pt>
                      <c:pt idx="7">
                        <c:v>14070</c:v>
                      </c:pt>
                      <c:pt idx="8">
                        <c:v>14070</c:v>
                      </c:pt>
                      <c:pt idx="9">
                        <c:v>14070</c:v>
                      </c:pt>
                      <c:pt idx="10">
                        <c:v>15730</c:v>
                      </c:pt>
                      <c:pt idx="11">
                        <c:v>15730</c:v>
                      </c:pt>
                      <c:pt idx="12">
                        <c:v>15730</c:v>
                      </c:pt>
                      <c:pt idx="13">
                        <c:v>15730</c:v>
                      </c:pt>
                      <c:pt idx="14">
                        <c:v>15730</c:v>
                      </c:pt>
                      <c:pt idx="15">
                        <c:v>15730</c:v>
                      </c:pt>
                      <c:pt idx="16">
                        <c:v>15730</c:v>
                      </c:pt>
                      <c:pt idx="17">
                        <c:v>15730</c:v>
                      </c:pt>
                      <c:pt idx="18">
                        <c:v>15730</c:v>
                      </c:pt>
                      <c:pt idx="19">
                        <c:v>15730</c:v>
                      </c:pt>
                      <c:pt idx="20">
                        <c:v>14800</c:v>
                      </c:pt>
                      <c:pt idx="21">
                        <c:v>14800</c:v>
                      </c:pt>
                      <c:pt idx="22">
                        <c:v>14800</c:v>
                      </c:pt>
                      <c:pt idx="23">
                        <c:v>14800</c:v>
                      </c:pt>
                      <c:pt idx="24">
                        <c:v>14800</c:v>
                      </c:pt>
                      <c:pt idx="25">
                        <c:v>14800</c:v>
                      </c:pt>
                      <c:pt idx="26">
                        <c:v>14800</c:v>
                      </c:pt>
                      <c:pt idx="27">
                        <c:v>14800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16250</c:v>
                      </c:pt>
                      <c:pt idx="34">
                        <c:v>16250</c:v>
                      </c:pt>
                      <c:pt idx="35">
                        <c:v>16250</c:v>
                      </c:pt>
                      <c:pt idx="36">
                        <c:v>15400</c:v>
                      </c:pt>
                      <c:pt idx="37">
                        <c:v>15400</c:v>
                      </c:pt>
                      <c:pt idx="38">
                        <c:v>15400</c:v>
                      </c:pt>
                      <c:pt idx="39">
                        <c:v>15400</c:v>
                      </c:pt>
                      <c:pt idx="40">
                        <c:v>15400</c:v>
                      </c:pt>
                      <c:pt idx="41">
                        <c:v>15400</c:v>
                      </c:pt>
                      <c:pt idx="42">
                        <c:v>13100</c:v>
                      </c:pt>
                      <c:pt idx="43">
                        <c:v>13100</c:v>
                      </c:pt>
                      <c:pt idx="44">
                        <c:v>13100</c:v>
                      </c:pt>
                      <c:pt idx="45">
                        <c:v>13100</c:v>
                      </c:pt>
                      <c:pt idx="46">
                        <c:v>12910</c:v>
                      </c:pt>
                      <c:pt idx="47">
                        <c:v>12910</c:v>
                      </c:pt>
                      <c:pt idx="48">
                        <c:v>12910</c:v>
                      </c:pt>
                      <c:pt idx="49">
                        <c:v>12910</c:v>
                      </c:pt>
                      <c:pt idx="50">
                        <c:v>12910</c:v>
                      </c:pt>
                      <c:pt idx="51">
                        <c:v>12910</c:v>
                      </c:pt>
                      <c:pt idx="52">
                        <c:v>12910</c:v>
                      </c:pt>
                      <c:pt idx="53">
                        <c:v>12910</c:v>
                      </c:pt>
                      <c:pt idx="54">
                        <c:v>12910</c:v>
                      </c:pt>
                      <c:pt idx="55">
                        <c:v>10900</c:v>
                      </c:pt>
                      <c:pt idx="56">
                        <c:v>10900</c:v>
                      </c:pt>
                      <c:pt idx="57">
                        <c:v>10900</c:v>
                      </c:pt>
                      <c:pt idx="58">
                        <c:v>10900</c:v>
                      </c:pt>
                      <c:pt idx="59">
                        <c:v>12580</c:v>
                      </c:pt>
                      <c:pt idx="60">
                        <c:v>12580</c:v>
                      </c:pt>
                      <c:pt idx="61">
                        <c:v>12580</c:v>
                      </c:pt>
                      <c:pt idx="62">
                        <c:v>12580</c:v>
                      </c:pt>
                      <c:pt idx="63">
                        <c:v>12580</c:v>
                      </c:pt>
                      <c:pt idx="64">
                        <c:v>12580</c:v>
                      </c:pt>
                      <c:pt idx="65">
                        <c:v>12580</c:v>
                      </c:pt>
                      <c:pt idx="66">
                        <c:v>12580</c:v>
                      </c:pt>
                      <c:pt idx="67">
                        <c:v>12580</c:v>
                      </c:pt>
                      <c:pt idx="68">
                        <c:v>12580</c:v>
                      </c:pt>
                      <c:pt idx="69">
                        <c:v>12270</c:v>
                      </c:pt>
                      <c:pt idx="70">
                        <c:v>12270</c:v>
                      </c:pt>
                      <c:pt idx="71">
                        <c:v>12270</c:v>
                      </c:pt>
                      <c:pt idx="72">
                        <c:v>10490</c:v>
                      </c:pt>
                      <c:pt idx="73">
                        <c:v>10490</c:v>
                      </c:pt>
                      <c:pt idx="74">
                        <c:v>10490</c:v>
                      </c:pt>
                      <c:pt idx="75">
                        <c:v>10490</c:v>
                      </c:pt>
                      <c:pt idx="76">
                        <c:v>9770</c:v>
                      </c:pt>
                      <c:pt idx="77">
                        <c:v>9770</c:v>
                      </c:pt>
                      <c:pt idx="78">
                        <c:v>9770</c:v>
                      </c:pt>
                      <c:pt idx="79">
                        <c:v>9770</c:v>
                      </c:pt>
                      <c:pt idx="80">
                        <c:v>9860</c:v>
                      </c:pt>
                      <c:pt idx="81">
                        <c:v>9860</c:v>
                      </c:pt>
                      <c:pt idx="82">
                        <c:v>9860</c:v>
                      </c:pt>
                      <c:pt idx="83">
                        <c:v>9860</c:v>
                      </c:pt>
                      <c:pt idx="84">
                        <c:v>9860</c:v>
                      </c:pt>
                      <c:pt idx="85">
                        <c:v>9630</c:v>
                      </c:pt>
                      <c:pt idx="86">
                        <c:v>9630</c:v>
                      </c:pt>
                      <c:pt idx="87">
                        <c:v>9630</c:v>
                      </c:pt>
                      <c:pt idx="88">
                        <c:v>11350</c:v>
                      </c:pt>
                      <c:pt idx="89">
                        <c:v>11350</c:v>
                      </c:pt>
                      <c:pt idx="90">
                        <c:v>11350</c:v>
                      </c:pt>
                      <c:pt idx="91">
                        <c:v>13650</c:v>
                      </c:pt>
                      <c:pt idx="92">
                        <c:v>13650</c:v>
                      </c:pt>
                      <c:pt idx="93">
                        <c:v>13650</c:v>
                      </c:pt>
                      <c:pt idx="94">
                        <c:v>13650</c:v>
                      </c:pt>
                      <c:pt idx="95">
                        <c:v>11880</c:v>
                      </c:pt>
                      <c:pt idx="96">
                        <c:v>11880</c:v>
                      </c:pt>
                      <c:pt idx="97">
                        <c:v>11880</c:v>
                      </c:pt>
                      <c:pt idx="98">
                        <c:v>11880</c:v>
                      </c:pt>
                      <c:pt idx="99">
                        <c:v>13160</c:v>
                      </c:pt>
                      <c:pt idx="100">
                        <c:v>13160</c:v>
                      </c:pt>
                      <c:pt idx="101">
                        <c:v>11440</c:v>
                      </c:pt>
                      <c:pt idx="102">
                        <c:v>11440</c:v>
                      </c:pt>
                      <c:pt idx="103">
                        <c:v>11440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68-45DA-A90A-4A3D9710790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'#7'!$A$2:$A$135</c15:sqref>
                        </c15:formulaRef>
                      </c:ext>
                    </c:extLst>
                    <c:strCache>
                      <c:ptCount val="13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4.0599999999999996</c:v>
                      </c:pt>
                      <c:pt idx="1">
                        <c:v>4.0599999999999996</c:v>
                      </c:pt>
                      <c:pt idx="2">
                        <c:v>4.0599999999999996</c:v>
                      </c:pt>
                      <c:pt idx="3">
                        <c:v>4.0599999999999996</c:v>
                      </c:pt>
                      <c:pt idx="4">
                        <c:v>4.0599999999999996</c:v>
                      </c:pt>
                      <c:pt idx="5">
                        <c:v>4.0599999999999996</c:v>
                      </c:pt>
                      <c:pt idx="6">
                        <c:v>4.03</c:v>
                      </c:pt>
                      <c:pt idx="7">
                        <c:v>4.03</c:v>
                      </c:pt>
                      <c:pt idx="8">
                        <c:v>4.03</c:v>
                      </c:pt>
                      <c:pt idx="9">
                        <c:v>4.03</c:v>
                      </c:pt>
                      <c:pt idx="10">
                        <c:v>4.08</c:v>
                      </c:pt>
                      <c:pt idx="11">
                        <c:v>4.08</c:v>
                      </c:pt>
                      <c:pt idx="12">
                        <c:v>4.08</c:v>
                      </c:pt>
                      <c:pt idx="13">
                        <c:v>4.08</c:v>
                      </c:pt>
                      <c:pt idx="14">
                        <c:v>4.08</c:v>
                      </c:pt>
                      <c:pt idx="15">
                        <c:v>4.08</c:v>
                      </c:pt>
                      <c:pt idx="16">
                        <c:v>4.08</c:v>
                      </c:pt>
                      <c:pt idx="17">
                        <c:v>4.08</c:v>
                      </c:pt>
                      <c:pt idx="18">
                        <c:v>4.08</c:v>
                      </c:pt>
                      <c:pt idx="19">
                        <c:v>4.08</c:v>
                      </c:pt>
                      <c:pt idx="20">
                        <c:v>4.08</c:v>
                      </c:pt>
                      <c:pt idx="21">
                        <c:v>4.08</c:v>
                      </c:pt>
                      <c:pt idx="22">
                        <c:v>4.08</c:v>
                      </c:pt>
                      <c:pt idx="23">
                        <c:v>4.08</c:v>
                      </c:pt>
                      <c:pt idx="24">
                        <c:v>4.08</c:v>
                      </c:pt>
                      <c:pt idx="25">
                        <c:v>4.08</c:v>
                      </c:pt>
                      <c:pt idx="26">
                        <c:v>4.08</c:v>
                      </c:pt>
                      <c:pt idx="27">
                        <c:v>4.08</c:v>
                      </c:pt>
                      <c:pt idx="28">
                        <c:v>4.07</c:v>
                      </c:pt>
                      <c:pt idx="29">
                        <c:v>4.07</c:v>
                      </c:pt>
                      <c:pt idx="30">
                        <c:v>4.07</c:v>
                      </c:pt>
                      <c:pt idx="31">
                        <c:v>4.07</c:v>
                      </c:pt>
                      <c:pt idx="32">
                        <c:v>4.07</c:v>
                      </c:pt>
                      <c:pt idx="33">
                        <c:v>2.63</c:v>
                      </c:pt>
                      <c:pt idx="34">
                        <c:v>2.63</c:v>
                      </c:pt>
                      <c:pt idx="35">
                        <c:v>2.63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4.08</c:v>
                      </c:pt>
                      <c:pt idx="40">
                        <c:v>4.08</c:v>
                      </c:pt>
                      <c:pt idx="41">
                        <c:v>4.08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4.05</c:v>
                      </c:pt>
                      <c:pt idx="48">
                        <c:v>4.05</c:v>
                      </c:pt>
                      <c:pt idx="49">
                        <c:v>4.05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3.93</c:v>
                      </c:pt>
                      <c:pt idx="56">
                        <c:v>3.93</c:v>
                      </c:pt>
                      <c:pt idx="57">
                        <c:v>3.93</c:v>
                      </c:pt>
                      <c:pt idx="58">
                        <c:v>3.93</c:v>
                      </c:pt>
                      <c:pt idx="59">
                        <c:v>3.52</c:v>
                      </c:pt>
                      <c:pt idx="60">
                        <c:v>3.52</c:v>
                      </c:pt>
                      <c:pt idx="61">
                        <c:v>3.52</c:v>
                      </c:pt>
                      <c:pt idx="62">
                        <c:v>3.52</c:v>
                      </c:pt>
                      <c:pt idx="63">
                        <c:v>3.52</c:v>
                      </c:pt>
                      <c:pt idx="64">
                        <c:v>3.52</c:v>
                      </c:pt>
                      <c:pt idx="65">
                        <c:v>3.52</c:v>
                      </c:pt>
                      <c:pt idx="66">
                        <c:v>3.52</c:v>
                      </c:pt>
                      <c:pt idx="67">
                        <c:v>3.52</c:v>
                      </c:pt>
                      <c:pt idx="68">
                        <c:v>3.52</c:v>
                      </c:pt>
                      <c:pt idx="69">
                        <c:v>3.71</c:v>
                      </c:pt>
                      <c:pt idx="70">
                        <c:v>3.71</c:v>
                      </c:pt>
                      <c:pt idx="71">
                        <c:v>3.71</c:v>
                      </c:pt>
                      <c:pt idx="72">
                        <c:v>3.48</c:v>
                      </c:pt>
                      <c:pt idx="73">
                        <c:v>3.48</c:v>
                      </c:pt>
                      <c:pt idx="74">
                        <c:v>3.48</c:v>
                      </c:pt>
                      <c:pt idx="75">
                        <c:v>3.48</c:v>
                      </c:pt>
                      <c:pt idx="76">
                        <c:v>3.49</c:v>
                      </c:pt>
                      <c:pt idx="77">
                        <c:v>3.49</c:v>
                      </c:pt>
                      <c:pt idx="78">
                        <c:v>3.49</c:v>
                      </c:pt>
                      <c:pt idx="79">
                        <c:v>3.49</c:v>
                      </c:pt>
                      <c:pt idx="80">
                        <c:v>3.55</c:v>
                      </c:pt>
                      <c:pt idx="81">
                        <c:v>3.55</c:v>
                      </c:pt>
                      <c:pt idx="82">
                        <c:v>3.55</c:v>
                      </c:pt>
                      <c:pt idx="83">
                        <c:v>3.55</c:v>
                      </c:pt>
                      <c:pt idx="84">
                        <c:v>3.55</c:v>
                      </c:pt>
                      <c:pt idx="85">
                        <c:v>3.59</c:v>
                      </c:pt>
                      <c:pt idx="86">
                        <c:v>3.59</c:v>
                      </c:pt>
                      <c:pt idx="87">
                        <c:v>3.59</c:v>
                      </c:pt>
                      <c:pt idx="88">
                        <c:v>2.89</c:v>
                      </c:pt>
                      <c:pt idx="89">
                        <c:v>2.89</c:v>
                      </c:pt>
                      <c:pt idx="90">
                        <c:v>2.89</c:v>
                      </c:pt>
                      <c:pt idx="91">
                        <c:v>3.71</c:v>
                      </c:pt>
                      <c:pt idx="92">
                        <c:v>3.71</c:v>
                      </c:pt>
                      <c:pt idx="93">
                        <c:v>3.71</c:v>
                      </c:pt>
                      <c:pt idx="94">
                        <c:v>3.71</c:v>
                      </c:pt>
                      <c:pt idx="95">
                        <c:v>4.05</c:v>
                      </c:pt>
                      <c:pt idx="96">
                        <c:v>4.05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3.99</c:v>
                      </c:pt>
                      <c:pt idx="100">
                        <c:v>3.99</c:v>
                      </c:pt>
                      <c:pt idx="101">
                        <c:v>3.62</c:v>
                      </c:pt>
                      <c:pt idx="102">
                        <c:v>3.62</c:v>
                      </c:pt>
                      <c:pt idx="103">
                        <c:v>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68-45DA-A90A-4A3D9710790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'#7'!$E$1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'#7'!$A$2:$A$105</c:f>
              <c:numCache>
                <c:formatCode>General</c:formatCode>
                <c:ptCount val="10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</c:numCache>
            </c:numRef>
          </c:cat>
          <c:val>
            <c:numRef>
              <c:f>'#7'!$E$2:$E$105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42</c:v>
                </c:pt>
                <c:pt idx="100">
                  <c:v>42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8-45DA-A90A-4A3D9710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'#7'!$F$1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'#7'!$A$2:$A$105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'#7'!$F$2:$F$105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2048</c:v>
                      </c:pt>
                      <c:pt idx="7">
                        <c:v>2048</c:v>
                      </c:pt>
                      <c:pt idx="8">
                        <c:v>2048</c:v>
                      </c:pt>
                      <c:pt idx="9">
                        <c:v>2048</c:v>
                      </c:pt>
                      <c:pt idx="10">
                        <c:v>2483</c:v>
                      </c:pt>
                      <c:pt idx="11">
                        <c:v>2483</c:v>
                      </c:pt>
                      <c:pt idx="12">
                        <c:v>2483</c:v>
                      </c:pt>
                      <c:pt idx="13">
                        <c:v>2483</c:v>
                      </c:pt>
                      <c:pt idx="14">
                        <c:v>2483</c:v>
                      </c:pt>
                      <c:pt idx="15">
                        <c:v>2483</c:v>
                      </c:pt>
                      <c:pt idx="16">
                        <c:v>2483</c:v>
                      </c:pt>
                      <c:pt idx="17">
                        <c:v>2483</c:v>
                      </c:pt>
                      <c:pt idx="18">
                        <c:v>2483</c:v>
                      </c:pt>
                      <c:pt idx="19">
                        <c:v>2483</c:v>
                      </c:pt>
                      <c:pt idx="20">
                        <c:v>2588</c:v>
                      </c:pt>
                      <c:pt idx="21">
                        <c:v>2588</c:v>
                      </c:pt>
                      <c:pt idx="22">
                        <c:v>2588</c:v>
                      </c:pt>
                      <c:pt idx="23">
                        <c:v>2588</c:v>
                      </c:pt>
                      <c:pt idx="24">
                        <c:v>2588</c:v>
                      </c:pt>
                      <c:pt idx="25">
                        <c:v>2588</c:v>
                      </c:pt>
                      <c:pt idx="26">
                        <c:v>2588</c:v>
                      </c:pt>
                      <c:pt idx="27">
                        <c:v>2588</c:v>
                      </c:pt>
                      <c:pt idx="28">
                        <c:v>2610</c:v>
                      </c:pt>
                      <c:pt idx="29">
                        <c:v>2610</c:v>
                      </c:pt>
                      <c:pt idx="30">
                        <c:v>2610</c:v>
                      </c:pt>
                      <c:pt idx="31">
                        <c:v>2610</c:v>
                      </c:pt>
                      <c:pt idx="32">
                        <c:v>2610</c:v>
                      </c:pt>
                      <c:pt idx="33">
                        <c:v>4968</c:v>
                      </c:pt>
                      <c:pt idx="34">
                        <c:v>4968</c:v>
                      </c:pt>
                      <c:pt idx="35">
                        <c:v>4968</c:v>
                      </c:pt>
                      <c:pt idx="36">
                        <c:v>2841</c:v>
                      </c:pt>
                      <c:pt idx="37">
                        <c:v>2841</c:v>
                      </c:pt>
                      <c:pt idx="38">
                        <c:v>2841</c:v>
                      </c:pt>
                      <c:pt idx="39">
                        <c:v>2841</c:v>
                      </c:pt>
                      <c:pt idx="40">
                        <c:v>2841</c:v>
                      </c:pt>
                      <c:pt idx="41">
                        <c:v>2841</c:v>
                      </c:pt>
                      <c:pt idx="42">
                        <c:v>2318</c:v>
                      </c:pt>
                      <c:pt idx="43">
                        <c:v>2318</c:v>
                      </c:pt>
                      <c:pt idx="44">
                        <c:v>2318</c:v>
                      </c:pt>
                      <c:pt idx="45">
                        <c:v>2318</c:v>
                      </c:pt>
                      <c:pt idx="46">
                        <c:v>2182</c:v>
                      </c:pt>
                      <c:pt idx="47">
                        <c:v>2182</c:v>
                      </c:pt>
                      <c:pt idx="48">
                        <c:v>2182</c:v>
                      </c:pt>
                      <c:pt idx="49">
                        <c:v>2182</c:v>
                      </c:pt>
                      <c:pt idx="50">
                        <c:v>2182</c:v>
                      </c:pt>
                      <c:pt idx="51">
                        <c:v>2182</c:v>
                      </c:pt>
                      <c:pt idx="52">
                        <c:v>2182</c:v>
                      </c:pt>
                      <c:pt idx="53">
                        <c:v>2182</c:v>
                      </c:pt>
                      <c:pt idx="54">
                        <c:v>2182</c:v>
                      </c:pt>
                      <c:pt idx="55">
                        <c:v>2033</c:v>
                      </c:pt>
                      <c:pt idx="56">
                        <c:v>2033</c:v>
                      </c:pt>
                      <c:pt idx="57">
                        <c:v>2033</c:v>
                      </c:pt>
                      <c:pt idx="58">
                        <c:v>2033</c:v>
                      </c:pt>
                      <c:pt idx="59">
                        <c:v>2611</c:v>
                      </c:pt>
                      <c:pt idx="60">
                        <c:v>2611</c:v>
                      </c:pt>
                      <c:pt idx="61">
                        <c:v>2611</c:v>
                      </c:pt>
                      <c:pt idx="62">
                        <c:v>2611</c:v>
                      </c:pt>
                      <c:pt idx="63">
                        <c:v>2611</c:v>
                      </c:pt>
                      <c:pt idx="64">
                        <c:v>2611</c:v>
                      </c:pt>
                      <c:pt idx="65">
                        <c:v>2611</c:v>
                      </c:pt>
                      <c:pt idx="66">
                        <c:v>2611</c:v>
                      </c:pt>
                      <c:pt idx="67">
                        <c:v>2611</c:v>
                      </c:pt>
                      <c:pt idx="68">
                        <c:v>2611</c:v>
                      </c:pt>
                      <c:pt idx="69">
                        <c:v>2244</c:v>
                      </c:pt>
                      <c:pt idx="70">
                        <c:v>2244</c:v>
                      </c:pt>
                      <c:pt idx="71">
                        <c:v>2244</c:v>
                      </c:pt>
                      <c:pt idx="72">
                        <c:v>2223</c:v>
                      </c:pt>
                      <c:pt idx="73">
                        <c:v>2223</c:v>
                      </c:pt>
                      <c:pt idx="74">
                        <c:v>2223</c:v>
                      </c:pt>
                      <c:pt idx="75">
                        <c:v>2223</c:v>
                      </c:pt>
                      <c:pt idx="76">
                        <c:v>1799</c:v>
                      </c:pt>
                      <c:pt idx="77">
                        <c:v>1799</c:v>
                      </c:pt>
                      <c:pt idx="78">
                        <c:v>1799</c:v>
                      </c:pt>
                      <c:pt idx="79">
                        <c:v>1799</c:v>
                      </c:pt>
                      <c:pt idx="80">
                        <c:v>1679</c:v>
                      </c:pt>
                      <c:pt idx="81">
                        <c:v>1679</c:v>
                      </c:pt>
                      <c:pt idx="82">
                        <c:v>1679</c:v>
                      </c:pt>
                      <c:pt idx="83">
                        <c:v>1679</c:v>
                      </c:pt>
                      <c:pt idx="84">
                        <c:v>1679</c:v>
                      </c:pt>
                      <c:pt idx="85">
                        <c:v>1725</c:v>
                      </c:pt>
                      <c:pt idx="86">
                        <c:v>1725</c:v>
                      </c:pt>
                      <c:pt idx="87">
                        <c:v>1725</c:v>
                      </c:pt>
                      <c:pt idx="88">
                        <c:v>2772</c:v>
                      </c:pt>
                      <c:pt idx="89">
                        <c:v>2772</c:v>
                      </c:pt>
                      <c:pt idx="90">
                        <c:v>2772</c:v>
                      </c:pt>
                      <c:pt idx="91">
                        <c:v>2294</c:v>
                      </c:pt>
                      <c:pt idx="92">
                        <c:v>2294</c:v>
                      </c:pt>
                      <c:pt idx="93">
                        <c:v>2294</c:v>
                      </c:pt>
                      <c:pt idx="94">
                        <c:v>2294</c:v>
                      </c:pt>
                      <c:pt idx="95">
                        <c:v>1963</c:v>
                      </c:pt>
                      <c:pt idx="96">
                        <c:v>1963</c:v>
                      </c:pt>
                      <c:pt idx="97">
                        <c:v>1963</c:v>
                      </c:pt>
                      <c:pt idx="98">
                        <c:v>1963</c:v>
                      </c:pt>
                      <c:pt idx="99">
                        <c:v>2099</c:v>
                      </c:pt>
                      <c:pt idx="100">
                        <c:v>2099</c:v>
                      </c:pt>
                      <c:pt idx="101">
                        <c:v>2030</c:v>
                      </c:pt>
                      <c:pt idx="102">
                        <c:v>2030</c:v>
                      </c:pt>
                      <c:pt idx="103">
                        <c:v>2030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68-45DA-A90A-4A3D97107908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'#7'!$B$1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'#7'!$A$2:$A$121</c:f>
              <c:strCache>
                <c:ptCount val="119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  <c:pt idx="104">
                  <c:v>5310</c:v>
                </c:pt>
                <c:pt idx="105">
                  <c:v>5311</c:v>
                </c:pt>
                <c:pt idx="106">
                  <c:v>5312</c:v>
                </c:pt>
                <c:pt idx="107">
                  <c:v>5313</c:v>
                </c:pt>
                <c:pt idx="108">
                  <c:v>5314</c:v>
                </c:pt>
                <c:pt idx="109">
                  <c:v>5315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'#7'!$B$2:$B$105</c:f>
              <c:numCache>
                <c:formatCode>General</c:formatCode>
                <c:ptCount val="104"/>
                <c:pt idx="0">
                  <c:v>5603</c:v>
                </c:pt>
                <c:pt idx="1">
                  <c:v>5603</c:v>
                </c:pt>
                <c:pt idx="2">
                  <c:v>5603</c:v>
                </c:pt>
                <c:pt idx="3">
                  <c:v>5627</c:v>
                </c:pt>
                <c:pt idx="4">
                  <c:v>5668</c:v>
                </c:pt>
                <c:pt idx="5">
                  <c:v>5704</c:v>
                </c:pt>
                <c:pt idx="6">
                  <c:v>5704</c:v>
                </c:pt>
                <c:pt idx="7">
                  <c:v>5704</c:v>
                </c:pt>
                <c:pt idx="8">
                  <c:v>5704</c:v>
                </c:pt>
                <c:pt idx="9">
                  <c:v>5704</c:v>
                </c:pt>
                <c:pt idx="10">
                  <c:v>5704</c:v>
                </c:pt>
                <c:pt idx="11">
                  <c:v>5704</c:v>
                </c:pt>
                <c:pt idx="12">
                  <c:v>5704</c:v>
                </c:pt>
                <c:pt idx="13">
                  <c:v>5704</c:v>
                </c:pt>
                <c:pt idx="14">
                  <c:v>5704</c:v>
                </c:pt>
                <c:pt idx="15">
                  <c:v>5704</c:v>
                </c:pt>
                <c:pt idx="16">
                  <c:v>5704</c:v>
                </c:pt>
                <c:pt idx="17">
                  <c:v>5917</c:v>
                </c:pt>
                <c:pt idx="18">
                  <c:v>5917</c:v>
                </c:pt>
                <c:pt idx="19">
                  <c:v>5917</c:v>
                </c:pt>
                <c:pt idx="20">
                  <c:v>5917</c:v>
                </c:pt>
                <c:pt idx="21">
                  <c:v>5917</c:v>
                </c:pt>
                <c:pt idx="22">
                  <c:v>5917</c:v>
                </c:pt>
                <c:pt idx="23">
                  <c:v>5917</c:v>
                </c:pt>
                <c:pt idx="24">
                  <c:v>5917</c:v>
                </c:pt>
                <c:pt idx="25">
                  <c:v>5917</c:v>
                </c:pt>
                <c:pt idx="26">
                  <c:v>5917</c:v>
                </c:pt>
                <c:pt idx="27">
                  <c:v>5917</c:v>
                </c:pt>
                <c:pt idx="28">
                  <c:v>5917</c:v>
                </c:pt>
                <c:pt idx="29">
                  <c:v>5917</c:v>
                </c:pt>
                <c:pt idx="30">
                  <c:v>5917</c:v>
                </c:pt>
                <c:pt idx="31">
                  <c:v>6311</c:v>
                </c:pt>
                <c:pt idx="32">
                  <c:v>6311</c:v>
                </c:pt>
                <c:pt idx="33">
                  <c:v>6311</c:v>
                </c:pt>
                <c:pt idx="34">
                  <c:v>6311</c:v>
                </c:pt>
                <c:pt idx="35">
                  <c:v>6311</c:v>
                </c:pt>
                <c:pt idx="36">
                  <c:v>6311</c:v>
                </c:pt>
                <c:pt idx="37">
                  <c:v>6311</c:v>
                </c:pt>
                <c:pt idx="38">
                  <c:v>6311</c:v>
                </c:pt>
                <c:pt idx="39">
                  <c:v>6311</c:v>
                </c:pt>
                <c:pt idx="40">
                  <c:v>6311</c:v>
                </c:pt>
                <c:pt idx="41">
                  <c:v>6311</c:v>
                </c:pt>
                <c:pt idx="42">
                  <c:v>6311</c:v>
                </c:pt>
                <c:pt idx="43">
                  <c:v>6311</c:v>
                </c:pt>
                <c:pt idx="44">
                  <c:v>6311</c:v>
                </c:pt>
                <c:pt idx="45">
                  <c:v>6311</c:v>
                </c:pt>
                <c:pt idx="46">
                  <c:v>6311</c:v>
                </c:pt>
                <c:pt idx="47">
                  <c:v>6311</c:v>
                </c:pt>
                <c:pt idx="48">
                  <c:v>6311</c:v>
                </c:pt>
                <c:pt idx="49">
                  <c:v>5740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5740</c:v>
                </c:pt>
                <c:pt idx="56">
                  <c:v>5740</c:v>
                </c:pt>
                <c:pt idx="57">
                  <c:v>5740</c:v>
                </c:pt>
                <c:pt idx="58">
                  <c:v>5740</c:v>
                </c:pt>
                <c:pt idx="59">
                  <c:v>5740</c:v>
                </c:pt>
                <c:pt idx="60">
                  <c:v>5740</c:v>
                </c:pt>
                <c:pt idx="61">
                  <c:v>5740</c:v>
                </c:pt>
                <c:pt idx="62">
                  <c:v>5740</c:v>
                </c:pt>
                <c:pt idx="63">
                  <c:v>5740</c:v>
                </c:pt>
                <c:pt idx="64">
                  <c:v>5740</c:v>
                </c:pt>
                <c:pt idx="65">
                  <c:v>5740</c:v>
                </c:pt>
                <c:pt idx="66">
                  <c:v>5740</c:v>
                </c:pt>
                <c:pt idx="67">
                  <c:v>5740</c:v>
                </c:pt>
                <c:pt idx="68">
                  <c:v>5740</c:v>
                </c:pt>
                <c:pt idx="69">
                  <c:v>5740</c:v>
                </c:pt>
                <c:pt idx="70">
                  <c:v>5740</c:v>
                </c:pt>
                <c:pt idx="71">
                  <c:v>5740</c:v>
                </c:pt>
                <c:pt idx="72">
                  <c:v>5740</c:v>
                </c:pt>
                <c:pt idx="73">
                  <c:v>5740</c:v>
                </c:pt>
                <c:pt idx="74">
                  <c:v>5740</c:v>
                </c:pt>
                <c:pt idx="75">
                  <c:v>5740</c:v>
                </c:pt>
                <c:pt idx="76">
                  <c:v>5740</c:v>
                </c:pt>
                <c:pt idx="77">
                  <c:v>5740</c:v>
                </c:pt>
                <c:pt idx="78">
                  <c:v>5740</c:v>
                </c:pt>
                <c:pt idx="79">
                  <c:v>5740</c:v>
                </c:pt>
                <c:pt idx="80">
                  <c:v>5740</c:v>
                </c:pt>
                <c:pt idx="81">
                  <c:v>5740</c:v>
                </c:pt>
                <c:pt idx="82">
                  <c:v>5740</c:v>
                </c:pt>
                <c:pt idx="83">
                  <c:v>5740</c:v>
                </c:pt>
                <c:pt idx="84">
                  <c:v>5740</c:v>
                </c:pt>
                <c:pt idx="85">
                  <c:v>5740</c:v>
                </c:pt>
                <c:pt idx="86">
                  <c:v>5740</c:v>
                </c:pt>
                <c:pt idx="87">
                  <c:v>5878</c:v>
                </c:pt>
                <c:pt idx="88">
                  <c:v>5878</c:v>
                </c:pt>
                <c:pt idx="89">
                  <c:v>5878</c:v>
                </c:pt>
                <c:pt idx="90">
                  <c:v>5878</c:v>
                </c:pt>
                <c:pt idx="91">
                  <c:v>5878</c:v>
                </c:pt>
                <c:pt idx="92">
                  <c:v>5878</c:v>
                </c:pt>
                <c:pt idx="93">
                  <c:v>5878</c:v>
                </c:pt>
                <c:pt idx="94">
                  <c:v>5878</c:v>
                </c:pt>
                <c:pt idx="95">
                  <c:v>5878</c:v>
                </c:pt>
                <c:pt idx="96">
                  <c:v>5878</c:v>
                </c:pt>
                <c:pt idx="97">
                  <c:v>5685</c:v>
                </c:pt>
                <c:pt idx="98">
                  <c:v>5685</c:v>
                </c:pt>
                <c:pt idx="99">
                  <c:v>5685</c:v>
                </c:pt>
                <c:pt idx="100">
                  <c:v>5685</c:v>
                </c:pt>
                <c:pt idx="101">
                  <c:v>5771</c:v>
                </c:pt>
                <c:pt idx="102">
                  <c:v>5771</c:v>
                </c:pt>
                <c:pt idx="103">
                  <c:v>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963-9101-D1D394CC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'#7'!$D$1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'#7'!$D$2:$D$105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79</c:v>
                      </c:pt>
                      <c:pt idx="5">
                        <c:v>81</c:v>
                      </c:pt>
                      <c:pt idx="6">
                        <c:v>81</c:v>
                      </c:pt>
                      <c:pt idx="7">
                        <c:v>81</c:v>
                      </c:pt>
                      <c:pt idx="8">
                        <c:v>81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81</c:v>
                      </c:pt>
                      <c:pt idx="12">
                        <c:v>81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87</c:v>
                      </c:pt>
                      <c:pt idx="18">
                        <c:v>87</c:v>
                      </c:pt>
                      <c:pt idx="19">
                        <c:v>87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87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91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91</c:v>
                      </c:pt>
                      <c:pt idx="38">
                        <c:v>91</c:v>
                      </c:pt>
                      <c:pt idx="39">
                        <c:v>91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91</c:v>
                      </c:pt>
                      <c:pt idx="43">
                        <c:v>91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91</c:v>
                      </c:pt>
                      <c:pt idx="49">
                        <c:v>86</c:v>
                      </c:pt>
                      <c:pt idx="50">
                        <c:v>86</c:v>
                      </c:pt>
                      <c:pt idx="51">
                        <c:v>86</c:v>
                      </c:pt>
                      <c:pt idx="52">
                        <c:v>86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86</c:v>
                      </c:pt>
                      <c:pt idx="56">
                        <c:v>86</c:v>
                      </c:pt>
                      <c:pt idx="57">
                        <c:v>86</c:v>
                      </c:pt>
                      <c:pt idx="58">
                        <c:v>86</c:v>
                      </c:pt>
                      <c:pt idx="59">
                        <c:v>86</c:v>
                      </c:pt>
                      <c:pt idx="60">
                        <c:v>86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86</c:v>
                      </c:pt>
                      <c:pt idx="68">
                        <c:v>86</c:v>
                      </c:pt>
                      <c:pt idx="69">
                        <c:v>86</c:v>
                      </c:pt>
                      <c:pt idx="70">
                        <c:v>86</c:v>
                      </c:pt>
                      <c:pt idx="71">
                        <c:v>86</c:v>
                      </c:pt>
                      <c:pt idx="72">
                        <c:v>86</c:v>
                      </c:pt>
                      <c:pt idx="73">
                        <c:v>86</c:v>
                      </c:pt>
                      <c:pt idx="74">
                        <c:v>86</c:v>
                      </c:pt>
                      <c:pt idx="75">
                        <c:v>86</c:v>
                      </c:pt>
                      <c:pt idx="76">
                        <c:v>86</c:v>
                      </c:pt>
                      <c:pt idx="77">
                        <c:v>86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97-4963-9101-D1D394CCE4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16350</c:v>
                      </c:pt>
                      <c:pt idx="1">
                        <c:v>16350</c:v>
                      </c:pt>
                      <c:pt idx="2">
                        <c:v>16350</c:v>
                      </c:pt>
                      <c:pt idx="3">
                        <c:v>16350</c:v>
                      </c:pt>
                      <c:pt idx="4">
                        <c:v>16350</c:v>
                      </c:pt>
                      <c:pt idx="5">
                        <c:v>16350</c:v>
                      </c:pt>
                      <c:pt idx="6">
                        <c:v>14070</c:v>
                      </c:pt>
                      <c:pt idx="7">
                        <c:v>14070</c:v>
                      </c:pt>
                      <c:pt idx="8">
                        <c:v>14070</c:v>
                      </c:pt>
                      <c:pt idx="9">
                        <c:v>14070</c:v>
                      </c:pt>
                      <c:pt idx="10">
                        <c:v>15730</c:v>
                      </c:pt>
                      <c:pt idx="11">
                        <c:v>15730</c:v>
                      </c:pt>
                      <c:pt idx="12">
                        <c:v>15730</c:v>
                      </c:pt>
                      <c:pt idx="13">
                        <c:v>15730</c:v>
                      </c:pt>
                      <c:pt idx="14">
                        <c:v>15730</c:v>
                      </c:pt>
                      <c:pt idx="15">
                        <c:v>15730</c:v>
                      </c:pt>
                      <c:pt idx="16">
                        <c:v>15730</c:v>
                      </c:pt>
                      <c:pt idx="17">
                        <c:v>15730</c:v>
                      </c:pt>
                      <c:pt idx="18">
                        <c:v>15730</c:v>
                      </c:pt>
                      <c:pt idx="19">
                        <c:v>15730</c:v>
                      </c:pt>
                      <c:pt idx="20">
                        <c:v>14800</c:v>
                      </c:pt>
                      <c:pt idx="21">
                        <c:v>14800</c:v>
                      </c:pt>
                      <c:pt idx="22">
                        <c:v>14800</c:v>
                      </c:pt>
                      <c:pt idx="23">
                        <c:v>14800</c:v>
                      </c:pt>
                      <c:pt idx="24">
                        <c:v>14800</c:v>
                      </c:pt>
                      <c:pt idx="25">
                        <c:v>14800</c:v>
                      </c:pt>
                      <c:pt idx="26">
                        <c:v>14800</c:v>
                      </c:pt>
                      <c:pt idx="27">
                        <c:v>14800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16250</c:v>
                      </c:pt>
                      <c:pt idx="34">
                        <c:v>16250</c:v>
                      </c:pt>
                      <c:pt idx="35">
                        <c:v>16250</c:v>
                      </c:pt>
                      <c:pt idx="36">
                        <c:v>15400</c:v>
                      </c:pt>
                      <c:pt idx="37">
                        <c:v>15400</c:v>
                      </c:pt>
                      <c:pt idx="38">
                        <c:v>15400</c:v>
                      </c:pt>
                      <c:pt idx="39">
                        <c:v>15400</c:v>
                      </c:pt>
                      <c:pt idx="40">
                        <c:v>15400</c:v>
                      </c:pt>
                      <c:pt idx="41">
                        <c:v>15400</c:v>
                      </c:pt>
                      <c:pt idx="42">
                        <c:v>13100</c:v>
                      </c:pt>
                      <c:pt idx="43">
                        <c:v>13100</c:v>
                      </c:pt>
                      <c:pt idx="44">
                        <c:v>13100</c:v>
                      </c:pt>
                      <c:pt idx="45">
                        <c:v>13100</c:v>
                      </c:pt>
                      <c:pt idx="46">
                        <c:v>12910</c:v>
                      </c:pt>
                      <c:pt idx="47">
                        <c:v>12910</c:v>
                      </c:pt>
                      <c:pt idx="48">
                        <c:v>12910</c:v>
                      </c:pt>
                      <c:pt idx="49">
                        <c:v>12910</c:v>
                      </c:pt>
                      <c:pt idx="50">
                        <c:v>12910</c:v>
                      </c:pt>
                      <c:pt idx="51">
                        <c:v>12910</c:v>
                      </c:pt>
                      <c:pt idx="52">
                        <c:v>12910</c:v>
                      </c:pt>
                      <c:pt idx="53">
                        <c:v>12910</c:v>
                      </c:pt>
                      <c:pt idx="54">
                        <c:v>12910</c:v>
                      </c:pt>
                      <c:pt idx="55">
                        <c:v>10900</c:v>
                      </c:pt>
                      <c:pt idx="56">
                        <c:v>10900</c:v>
                      </c:pt>
                      <c:pt idx="57">
                        <c:v>10900</c:v>
                      </c:pt>
                      <c:pt idx="58">
                        <c:v>10900</c:v>
                      </c:pt>
                      <c:pt idx="59">
                        <c:v>12580</c:v>
                      </c:pt>
                      <c:pt idx="60">
                        <c:v>12580</c:v>
                      </c:pt>
                      <c:pt idx="61">
                        <c:v>12580</c:v>
                      </c:pt>
                      <c:pt idx="62">
                        <c:v>12580</c:v>
                      </c:pt>
                      <c:pt idx="63">
                        <c:v>12580</c:v>
                      </c:pt>
                      <c:pt idx="64">
                        <c:v>12580</c:v>
                      </c:pt>
                      <c:pt idx="65">
                        <c:v>12580</c:v>
                      </c:pt>
                      <c:pt idx="66">
                        <c:v>12580</c:v>
                      </c:pt>
                      <c:pt idx="67">
                        <c:v>12580</c:v>
                      </c:pt>
                      <c:pt idx="68">
                        <c:v>12580</c:v>
                      </c:pt>
                      <c:pt idx="69">
                        <c:v>12270</c:v>
                      </c:pt>
                      <c:pt idx="70">
                        <c:v>12270</c:v>
                      </c:pt>
                      <c:pt idx="71">
                        <c:v>12270</c:v>
                      </c:pt>
                      <c:pt idx="72">
                        <c:v>10490</c:v>
                      </c:pt>
                      <c:pt idx="73">
                        <c:v>10490</c:v>
                      </c:pt>
                      <c:pt idx="74">
                        <c:v>10490</c:v>
                      </c:pt>
                      <c:pt idx="75">
                        <c:v>10490</c:v>
                      </c:pt>
                      <c:pt idx="76">
                        <c:v>9770</c:v>
                      </c:pt>
                      <c:pt idx="77">
                        <c:v>9770</c:v>
                      </c:pt>
                      <c:pt idx="78">
                        <c:v>9770</c:v>
                      </c:pt>
                      <c:pt idx="79">
                        <c:v>9770</c:v>
                      </c:pt>
                      <c:pt idx="80">
                        <c:v>9860</c:v>
                      </c:pt>
                      <c:pt idx="81">
                        <c:v>9860</c:v>
                      </c:pt>
                      <c:pt idx="82">
                        <c:v>9860</c:v>
                      </c:pt>
                      <c:pt idx="83">
                        <c:v>9860</c:v>
                      </c:pt>
                      <c:pt idx="84">
                        <c:v>9860</c:v>
                      </c:pt>
                      <c:pt idx="85">
                        <c:v>9630</c:v>
                      </c:pt>
                      <c:pt idx="86">
                        <c:v>9630</c:v>
                      </c:pt>
                      <c:pt idx="87">
                        <c:v>9630</c:v>
                      </c:pt>
                      <c:pt idx="88">
                        <c:v>11350</c:v>
                      </c:pt>
                      <c:pt idx="89">
                        <c:v>11350</c:v>
                      </c:pt>
                      <c:pt idx="90">
                        <c:v>11350</c:v>
                      </c:pt>
                      <c:pt idx="91">
                        <c:v>13650</c:v>
                      </c:pt>
                      <c:pt idx="92">
                        <c:v>13650</c:v>
                      </c:pt>
                      <c:pt idx="93">
                        <c:v>13650</c:v>
                      </c:pt>
                      <c:pt idx="94">
                        <c:v>13650</c:v>
                      </c:pt>
                      <c:pt idx="95">
                        <c:v>11880</c:v>
                      </c:pt>
                      <c:pt idx="96">
                        <c:v>11880</c:v>
                      </c:pt>
                      <c:pt idx="97">
                        <c:v>11880</c:v>
                      </c:pt>
                      <c:pt idx="98">
                        <c:v>11880</c:v>
                      </c:pt>
                      <c:pt idx="99">
                        <c:v>13160</c:v>
                      </c:pt>
                      <c:pt idx="100">
                        <c:v>13160</c:v>
                      </c:pt>
                      <c:pt idx="101">
                        <c:v>11440</c:v>
                      </c:pt>
                      <c:pt idx="102">
                        <c:v>11440</c:v>
                      </c:pt>
                      <c:pt idx="103">
                        <c:v>11440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97-4963-9101-D1D394CCE4C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4.0599999999999996</c:v>
                      </c:pt>
                      <c:pt idx="1">
                        <c:v>4.0599999999999996</c:v>
                      </c:pt>
                      <c:pt idx="2">
                        <c:v>4.0599999999999996</c:v>
                      </c:pt>
                      <c:pt idx="3">
                        <c:v>4.0599999999999996</c:v>
                      </c:pt>
                      <c:pt idx="4">
                        <c:v>4.0599999999999996</c:v>
                      </c:pt>
                      <c:pt idx="5">
                        <c:v>4.0599999999999996</c:v>
                      </c:pt>
                      <c:pt idx="6">
                        <c:v>4.03</c:v>
                      </c:pt>
                      <c:pt idx="7">
                        <c:v>4.03</c:v>
                      </c:pt>
                      <c:pt idx="8">
                        <c:v>4.03</c:v>
                      </c:pt>
                      <c:pt idx="9">
                        <c:v>4.03</c:v>
                      </c:pt>
                      <c:pt idx="10">
                        <c:v>4.08</c:v>
                      </c:pt>
                      <c:pt idx="11">
                        <c:v>4.08</c:v>
                      </c:pt>
                      <c:pt idx="12">
                        <c:v>4.08</c:v>
                      </c:pt>
                      <c:pt idx="13">
                        <c:v>4.08</c:v>
                      </c:pt>
                      <c:pt idx="14">
                        <c:v>4.08</c:v>
                      </c:pt>
                      <c:pt idx="15">
                        <c:v>4.08</c:v>
                      </c:pt>
                      <c:pt idx="16">
                        <c:v>4.08</c:v>
                      </c:pt>
                      <c:pt idx="17">
                        <c:v>4.08</c:v>
                      </c:pt>
                      <c:pt idx="18">
                        <c:v>4.08</c:v>
                      </c:pt>
                      <c:pt idx="19">
                        <c:v>4.08</c:v>
                      </c:pt>
                      <c:pt idx="20">
                        <c:v>4.08</c:v>
                      </c:pt>
                      <c:pt idx="21">
                        <c:v>4.08</c:v>
                      </c:pt>
                      <c:pt idx="22">
                        <c:v>4.08</c:v>
                      </c:pt>
                      <c:pt idx="23">
                        <c:v>4.08</c:v>
                      </c:pt>
                      <c:pt idx="24">
                        <c:v>4.08</c:v>
                      </c:pt>
                      <c:pt idx="25">
                        <c:v>4.08</c:v>
                      </c:pt>
                      <c:pt idx="26">
                        <c:v>4.08</c:v>
                      </c:pt>
                      <c:pt idx="27">
                        <c:v>4.08</c:v>
                      </c:pt>
                      <c:pt idx="28">
                        <c:v>4.07</c:v>
                      </c:pt>
                      <c:pt idx="29">
                        <c:v>4.07</c:v>
                      </c:pt>
                      <c:pt idx="30">
                        <c:v>4.07</c:v>
                      </c:pt>
                      <c:pt idx="31">
                        <c:v>4.07</c:v>
                      </c:pt>
                      <c:pt idx="32">
                        <c:v>4.07</c:v>
                      </c:pt>
                      <c:pt idx="33">
                        <c:v>2.63</c:v>
                      </c:pt>
                      <c:pt idx="34">
                        <c:v>2.63</c:v>
                      </c:pt>
                      <c:pt idx="35">
                        <c:v>2.63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4.08</c:v>
                      </c:pt>
                      <c:pt idx="40">
                        <c:v>4.08</c:v>
                      </c:pt>
                      <c:pt idx="41">
                        <c:v>4.08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4.05</c:v>
                      </c:pt>
                      <c:pt idx="48">
                        <c:v>4.05</c:v>
                      </c:pt>
                      <c:pt idx="49">
                        <c:v>4.05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3.93</c:v>
                      </c:pt>
                      <c:pt idx="56">
                        <c:v>3.93</c:v>
                      </c:pt>
                      <c:pt idx="57">
                        <c:v>3.93</c:v>
                      </c:pt>
                      <c:pt idx="58">
                        <c:v>3.93</c:v>
                      </c:pt>
                      <c:pt idx="59">
                        <c:v>3.52</c:v>
                      </c:pt>
                      <c:pt idx="60">
                        <c:v>3.52</c:v>
                      </c:pt>
                      <c:pt idx="61">
                        <c:v>3.52</c:v>
                      </c:pt>
                      <c:pt idx="62">
                        <c:v>3.52</c:v>
                      </c:pt>
                      <c:pt idx="63">
                        <c:v>3.52</c:v>
                      </c:pt>
                      <c:pt idx="64">
                        <c:v>3.52</c:v>
                      </c:pt>
                      <c:pt idx="65">
                        <c:v>3.52</c:v>
                      </c:pt>
                      <c:pt idx="66">
                        <c:v>3.52</c:v>
                      </c:pt>
                      <c:pt idx="67">
                        <c:v>3.52</c:v>
                      </c:pt>
                      <c:pt idx="68">
                        <c:v>3.52</c:v>
                      </c:pt>
                      <c:pt idx="69">
                        <c:v>3.71</c:v>
                      </c:pt>
                      <c:pt idx="70">
                        <c:v>3.71</c:v>
                      </c:pt>
                      <c:pt idx="71">
                        <c:v>3.71</c:v>
                      </c:pt>
                      <c:pt idx="72">
                        <c:v>3.48</c:v>
                      </c:pt>
                      <c:pt idx="73">
                        <c:v>3.48</c:v>
                      </c:pt>
                      <c:pt idx="74">
                        <c:v>3.48</c:v>
                      </c:pt>
                      <c:pt idx="75">
                        <c:v>3.48</c:v>
                      </c:pt>
                      <c:pt idx="76">
                        <c:v>3.49</c:v>
                      </c:pt>
                      <c:pt idx="77">
                        <c:v>3.49</c:v>
                      </c:pt>
                      <c:pt idx="78">
                        <c:v>3.49</c:v>
                      </c:pt>
                      <c:pt idx="79">
                        <c:v>3.49</c:v>
                      </c:pt>
                      <c:pt idx="80">
                        <c:v>3.55</c:v>
                      </c:pt>
                      <c:pt idx="81">
                        <c:v>3.55</c:v>
                      </c:pt>
                      <c:pt idx="82">
                        <c:v>3.55</c:v>
                      </c:pt>
                      <c:pt idx="83">
                        <c:v>3.55</c:v>
                      </c:pt>
                      <c:pt idx="84">
                        <c:v>3.55</c:v>
                      </c:pt>
                      <c:pt idx="85">
                        <c:v>3.59</c:v>
                      </c:pt>
                      <c:pt idx="86">
                        <c:v>3.59</c:v>
                      </c:pt>
                      <c:pt idx="87">
                        <c:v>3.59</c:v>
                      </c:pt>
                      <c:pt idx="88">
                        <c:v>2.89</c:v>
                      </c:pt>
                      <c:pt idx="89">
                        <c:v>2.89</c:v>
                      </c:pt>
                      <c:pt idx="90">
                        <c:v>2.89</c:v>
                      </c:pt>
                      <c:pt idx="91">
                        <c:v>3.71</c:v>
                      </c:pt>
                      <c:pt idx="92">
                        <c:v>3.71</c:v>
                      </c:pt>
                      <c:pt idx="93">
                        <c:v>3.71</c:v>
                      </c:pt>
                      <c:pt idx="94">
                        <c:v>3.71</c:v>
                      </c:pt>
                      <c:pt idx="95">
                        <c:v>4.05</c:v>
                      </c:pt>
                      <c:pt idx="96">
                        <c:v>4.05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3.99</c:v>
                      </c:pt>
                      <c:pt idx="100">
                        <c:v>3.99</c:v>
                      </c:pt>
                      <c:pt idx="101">
                        <c:v>3.62</c:v>
                      </c:pt>
                      <c:pt idx="102">
                        <c:v>3.62</c:v>
                      </c:pt>
                      <c:pt idx="103">
                        <c:v>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97-4963-9101-D1D394CCE4C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'#7'!$E$1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'#7'!$A$2:$A$105</c:f>
              <c:numCache>
                <c:formatCode>General</c:formatCode>
                <c:ptCount val="10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</c:numCache>
            </c:numRef>
          </c:cat>
          <c:val>
            <c:numRef>
              <c:f>'#7'!$E$2:$E$105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42</c:v>
                </c:pt>
                <c:pt idx="100">
                  <c:v>42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7-4963-9101-D1D394CC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'#7'!$F$1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'#7'!$A$2:$A$105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'#7'!$F$2:$F$105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2048</c:v>
                      </c:pt>
                      <c:pt idx="7">
                        <c:v>2048</c:v>
                      </c:pt>
                      <c:pt idx="8">
                        <c:v>2048</c:v>
                      </c:pt>
                      <c:pt idx="9">
                        <c:v>2048</c:v>
                      </c:pt>
                      <c:pt idx="10">
                        <c:v>2483</c:v>
                      </c:pt>
                      <c:pt idx="11">
                        <c:v>2483</c:v>
                      </c:pt>
                      <c:pt idx="12">
                        <c:v>2483</c:v>
                      </c:pt>
                      <c:pt idx="13">
                        <c:v>2483</c:v>
                      </c:pt>
                      <c:pt idx="14">
                        <c:v>2483</c:v>
                      </c:pt>
                      <c:pt idx="15">
                        <c:v>2483</c:v>
                      </c:pt>
                      <c:pt idx="16">
                        <c:v>2483</c:v>
                      </c:pt>
                      <c:pt idx="17">
                        <c:v>2483</c:v>
                      </c:pt>
                      <c:pt idx="18">
                        <c:v>2483</c:v>
                      </c:pt>
                      <c:pt idx="19">
                        <c:v>2483</c:v>
                      </c:pt>
                      <c:pt idx="20">
                        <c:v>2588</c:v>
                      </c:pt>
                      <c:pt idx="21">
                        <c:v>2588</c:v>
                      </c:pt>
                      <c:pt idx="22">
                        <c:v>2588</c:v>
                      </c:pt>
                      <c:pt idx="23">
                        <c:v>2588</c:v>
                      </c:pt>
                      <c:pt idx="24">
                        <c:v>2588</c:v>
                      </c:pt>
                      <c:pt idx="25">
                        <c:v>2588</c:v>
                      </c:pt>
                      <c:pt idx="26">
                        <c:v>2588</c:v>
                      </c:pt>
                      <c:pt idx="27">
                        <c:v>2588</c:v>
                      </c:pt>
                      <c:pt idx="28">
                        <c:v>2610</c:v>
                      </c:pt>
                      <c:pt idx="29">
                        <c:v>2610</c:v>
                      </c:pt>
                      <c:pt idx="30">
                        <c:v>2610</c:v>
                      </c:pt>
                      <c:pt idx="31">
                        <c:v>2610</c:v>
                      </c:pt>
                      <c:pt idx="32">
                        <c:v>2610</c:v>
                      </c:pt>
                      <c:pt idx="33">
                        <c:v>4968</c:v>
                      </c:pt>
                      <c:pt idx="34">
                        <c:v>4968</c:v>
                      </c:pt>
                      <c:pt idx="35">
                        <c:v>4968</c:v>
                      </c:pt>
                      <c:pt idx="36">
                        <c:v>2841</c:v>
                      </c:pt>
                      <c:pt idx="37">
                        <c:v>2841</c:v>
                      </c:pt>
                      <c:pt idx="38">
                        <c:v>2841</c:v>
                      </c:pt>
                      <c:pt idx="39">
                        <c:v>2841</c:v>
                      </c:pt>
                      <c:pt idx="40">
                        <c:v>2841</c:v>
                      </c:pt>
                      <c:pt idx="41">
                        <c:v>2841</c:v>
                      </c:pt>
                      <c:pt idx="42">
                        <c:v>2318</c:v>
                      </c:pt>
                      <c:pt idx="43">
                        <c:v>2318</c:v>
                      </c:pt>
                      <c:pt idx="44">
                        <c:v>2318</c:v>
                      </c:pt>
                      <c:pt idx="45">
                        <c:v>2318</c:v>
                      </c:pt>
                      <c:pt idx="46">
                        <c:v>2182</c:v>
                      </c:pt>
                      <c:pt idx="47">
                        <c:v>2182</c:v>
                      </c:pt>
                      <c:pt idx="48">
                        <c:v>2182</c:v>
                      </c:pt>
                      <c:pt idx="49">
                        <c:v>2182</c:v>
                      </c:pt>
                      <c:pt idx="50">
                        <c:v>2182</c:v>
                      </c:pt>
                      <c:pt idx="51">
                        <c:v>2182</c:v>
                      </c:pt>
                      <c:pt idx="52">
                        <c:v>2182</c:v>
                      </c:pt>
                      <c:pt idx="53">
                        <c:v>2182</c:v>
                      </c:pt>
                      <c:pt idx="54">
                        <c:v>2182</c:v>
                      </c:pt>
                      <c:pt idx="55">
                        <c:v>2033</c:v>
                      </c:pt>
                      <c:pt idx="56">
                        <c:v>2033</c:v>
                      </c:pt>
                      <c:pt idx="57">
                        <c:v>2033</c:v>
                      </c:pt>
                      <c:pt idx="58">
                        <c:v>2033</c:v>
                      </c:pt>
                      <c:pt idx="59">
                        <c:v>2611</c:v>
                      </c:pt>
                      <c:pt idx="60">
                        <c:v>2611</c:v>
                      </c:pt>
                      <c:pt idx="61">
                        <c:v>2611</c:v>
                      </c:pt>
                      <c:pt idx="62">
                        <c:v>2611</c:v>
                      </c:pt>
                      <c:pt idx="63">
                        <c:v>2611</c:v>
                      </c:pt>
                      <c:pt idx="64">
                        <c:v>2611</c:v>
                      </c:pt>
                      <c:pt idx="65">
                        <c:v>2611</c:v>
                      </c:pt>
                      <c:pt idx="66">
                        <c:v>2611</c:v>
                      </c:pt>
                      <c:pt idx="67">
                        <c:v>2611</c:v>
                      </c:pt>
                      <c:pt idx="68">
                        <c:v>2611</c:v>
                      </c:pt>
                      <c:pt idx="69">
                        <c:v>2244</c:v>
                      </c:pt>
                      <c:pt idx="70">
                        <c:v>2244</c:v>
                      </c:pt>
                      <c:pt idx="71">
                        <c:v>2244</c:v>
                      </c:pt>
                      <c:pt idx="72">
                        <c:v>2223</c:v>
                      </c:pt>
                      <c:pt idx="73">
                        <c:v>2223</c:v>
                      </c:pt>
                      <c:pt idx="74">
                        <c:v>2223</c:v>
                      </c:pt>
                      <c:pt idx="75">
                        <c:v>2223</c:v>
                      </c:pt>
                      <c:pt idx="76">
                        <c:v>1799</c:v>
                      </c:pt>
                      <c:pt idx="77">
                        <c:v>1799</c:v>
                      </c:pt>
                      <c:pt idx="78">
                        <c:v>1799</c:v>
                      </c:pt>
                      <c:pt idx="79">
                        <c:v>1799</c:v>
                      </c:pt>
                      <c:pt idx="80">
                        <c:v>1679</c:v>
                      </c:pt>
                      <c:pt idx="81">
                        <c:v>1679</c:v>
                      </c:pt>
                      <c:pt idx="82">
                        <c:v>1679</c:v>
                      </c:pt>
                      <c:pt idx="83">
                        <c:v>1679</c:v>
                      </c:pt>
                      <c:pt idx="84">
                        <c:v>1679</c:v>
                      </c:pt>
                      <c:pt idx="85">
                        <c:v>1725</c:v>
                      </c:pt>
                      <c:pt idx="86">
                        <c:v>1725</c:v>
                      </c:pt>
                      <c:pt idx="87">
                        <c:v>1725</c:v>
                      </c:pt>
                      <c:pt idx="88">
                        <c:v>2772</c:v>
                      </c:pt>
                      <c:pt idx="89">
                        <c:v>2772</c:v>
                      </c:pt>
                      <c:pt idx="90">
                        <c:v>2772</c:v>
                      </c:pt>
                      <c:pt idx="91">
                        <c:v>2294</c:v>
                      </c:pt>
                      <c:pt idx="92">
                        <c:v>2294</c:v>
                      </c:pt>
                      <c:pt idx="93">
                        <c:v>2294</c:v>
                      </c:pt>
                      <c:pt idx="94">
                        <c:v>2294</c:v>
                      </c:pt>
                      <c:pt idx="95">
                        <c:v>1963</c:v>
                      </c:pt>
                      <c:pt idx="96">
                        <c:v>1963</c:v>
                      </c:pt>
                      <c:pt idx="97">
                        <c:v>1963</c:v>
                      </c:pt>
                      <c:pt idx="98">
                        <c:v>1963</c:v>
                      </c:pt>
                      <c:pt idx="99">
                        <c:v>2099</c:v>
                      </c:pt>
                      <c:pt idx="100">
                        <c:v>2099</c:v>
                      </c:pt>
                      <c:pt idx="101">
                        <c:v>2030</c:v>
                      </c:pt>
                      <c:pt idx="102">
                        <c:v>2030</c:v>
                      </c:pt>
                      <c:pt idx="103">
                        <c:v>2030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E97-4963-9101-D1D394CCE4C3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'#7'!$B$1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'#7'!$A$2:$A$121</c:f>
              <c:strCache>
                <c:ptCount val="119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  <c:pt idx="104">
                  <c:v>5310</c:v>
                </c:pt>
                <c:pt idx="105">
                  <c:v>5311</c:v>
                </c:pt>
                <c:pt idx="106">
                  <c:v>5312</c:v>
                </c:pt>
                <c:pt idx="107">
                  <c:v>5313</c:v>
                </c:pt>
                <c:pt idx="108">
                  <c:v>5314</c:v>
                </c:pt>
                <c:pt idx="109">
                  <c:v>5315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'#7'!$B$2:$B$105</c:f>
              <c:numCache>
                <c:formatCode>General</c:formatCode>
                <c:ptCount val="104"/>
                <c:pt idx="0">
                  <c:v>5603</c:v>
                </c:pt>
                <c:pt idx="1">
                  <c:v>5603</c:v>
                </c:pt>
                <c:pt idx="2">
                  <c:v>5603</c:v>
                </c:pt>
                <c:pt idx="3">
                  <c:v>5627</c:v>
                </c:pt>
                <c:pt idx="4">
                  <c:v>5668</c:v>
                </c:pt>
                <c:pt idx="5">
                  <c:v>5704</c:v>
                </c:pt>
                <c:pt idx="6">
                  <c:v>5704</c:v>
                </c:pt>
                <c:pt idx="7">
                  <c:v>5704</c:v>
                </c:pt>
                <c:pt idx="8">
                  <c:v>5704</c:v>
                </c:pt>
                <c:pt idx="9">
                  <c:v>5704</c:v>
                </c:pt>
                <c:pt idx="10">
                  <c:v>5704</c:v>
                </c:pt>
                <c:pt idx="11">
                  <c:v>5704</c:v>
                </c:pt>
                <c:pt idx="12">
                  <c:v>5704</c:v>
                </c:pt>
                <c:pt idx="13">
                  <c:v>5704</c:v>
                </c:pt>
                <c:pt idx="14">
                  <c:v>5704</c:v>
                </c:pt>
                <c:pt idx="15">
                  <c:v>5704</c:v>
                </c:pt>
                <c:pt idx="16">
                  <c:v>5704</c:v>
                </c:pt>
                <c:pt idx="17">
                  <c:v>5917</c:v>
                </c:pt>
                <c:pt idx="18">
                  <c:v>5917</c:v>
                </c:pt>
                <c:pt idx="19">
                  <c:v>5917</c:v>
                </c:pt>
                <c:pt idx="20">
                  <c:v>5917</c:v>
                </c:pt>
                <c:pt idx="21">
                  <c:v>5917</c:v>
                </c:pt>
                <c:pt idx="22">
                  <c:v>5917</c:v>
                </c:pt>
                <c:pt idx="23">
                  <c:v>5917</c:v>
                </c:pt>
                <c:pt idx="24">
                  <c:v>5917</c:v>
                </c:pt>
                <c:pt idx="25">
                  <c:v>5917</c:v>
                </c:pt>
                <c:pt idx="26">
                  <c:v>5917</c:v>
                </c:pt>
                <c:pt idx="27">
                  <c:v>5917</c:v>
                </c:pt>
                <c:pt idx="28">
                  <c:v>5917</c:v>
                </c:pt>
                <c:pt idx="29">
                  <c:v>5917</c:v>
                </c:pt>
                <c:pt idx="30">
                  <c:v>5917</c:v>
                </c:pt>
                <c:pt idx="31">
                  <c:v>6311</c:v>
                </c:pt>
                <c:pt idx="32">
                  <c:v>6311</c:v>
                </c:pt>
                <c:pt idx="33">
                  <c:v>6311</c:v>
                </c:pt>
                <c:pt idx="34">
                  <c:v>6311</c:v>
                </c:pt>
                <c:pt idx="35">
                  <c:v>6311</c:v>
                </c:pt>
                <c:pt idx="36">
                  <c:v>6311</c:v>
                </c:pt>
                <c:pt idx="37">
                  <c:v>6311</c:v>
                </c:pt>
                <c:pt idx="38">
                  <c:v>6311</c:v>
                </c:pt>
                <c:pt idx="39">
                  <c:v>6311</c:v>
                </c:pt>
                <c:pt idx="40">
                  <c:v>6311</c:v>
                </c:pt>
                <c:pt idx="41">
                  <c:v>6311</c:v>
                </c:pt>
                <c:pt idx="42">
                  <c:v>6311</c:v>
                </c:pt>
                <c:pt idx="43">
                  <c:v>6311</c:v>
                </c:pt>
                <c:pt idx="44">
                  <c:v>6311</c:v>
                </c:pt>
                <c:pt idx="45">
                  <c:v>6311</c:v>
                </c:pt>
                <c:pt idx="46">
                  <c:v>6311</c:v>
                </c:pt>
                <c:pt idx="47">
                  <c:v>6311</c:v>
                </c:pt>
                <c:pt idx="48">
                  <c:v>6311</c:v>
                </c:pt>
                <c:pt idx="49">
                  <c:v>5740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5740</c:v>
                </c:pt>
                <c:pt idx="56">
                  <c:v>5740</c:v>
                </c:pt>
                <c:pt idx="57">
                  <c:v>5740</c:v>
                </c:pt>
                <c:pt idx="58">
                  <c:v>5740</c:v>
                </c:pt>
                <c:pt idx="59">
                  <c:v>5740</c:v>
                </c:pt>
                <c:pt idx="60">
                  <c:v>5740</c:v>
                </c:pt>
                <c:pt idx="61">
                  <c:v>5740</c:v>
                </c:pt>
                <c:pt idx="62">
                  <c:v>5740</c:v>
                </c:pt>
                <c:pt idx="63">
                  <c:v>5740</c:v>
                </c:pt>
                <c:pt idx="64">
                  <c:v>5740</c:v>
                </c:pt>
                <c:pt idx="65">
                  <c:v>5740</c:v>
                </c:pt>
                <c:pt idx="66">
                  <c:v>5740</c:v>
                </c:pt>
                <c:pt idx="67">
                  <c:v>5740</c:v>
                </c:pt>
                <c:pt idx="68">
                  <c:v>5740</c:v>
                </c:pt>
                <c:pt idx="69">
                  <c:v>5740</c:v>
                </c:pt>
                <c:pt idx="70">
                  <c:v>5740</c:v>
                </c:pt>
                <c:pt idx="71">
                  <c:v>5740</c:v>
                </c:pt>
                <c:pt idx="72">
                  <c:v>5740</c:v>
                </c:pt>
                <c:pt idx="73">
                  <c:v>5740</c:v>
                </c:pt>
                <c:pt idx="74">
                  <c:v>5740</c:v>
                </c:pt>
                <c:pt idx="75">
                  <c:v>5740</c:v>
                </c:pt>
                <c:pt idx="76">
                  <c:v>5740</c:v>
                </c:pt>
                <c:pt idx="77">
                  <c:v>5740</c:v>
                </c:pt>
                <c:pt idx="78">
                  <c:v>5740</c:v>
                </c:pt>
                <c:pt idx="79">
                  <c:v>5740</c:v>
                </c:pt>
                <c:pt idx="80">
                  <c:v>5740</c:v>
                </c:pt>
                <c:pt idx="81">
                  <c:v>5740</c:v>
                </c:pt>
                <c:pt idx="82">
                  <c:v>5740</c:v>
                </c:pt>
                <c:pt idx="83">
                  <c:v>5740</c:v>
                </c:pt>
                <c:pt idx="84">
                  <c:v>5740</c:v>
                </c:pt>
                <c:pt idx="85">
                  <c:v>5740</c:v>
                </c:pt>
                <c:pt idx="86">
                  <c:v>5740</c:v>
                </c:pt>
                <c:pt idx="87">
                  <c:v>5878</c:v>
                </c:pt>
                <c:pt idx="88">
                  <c:v>5878</c:v>
                </c:pt>
                <c:pt idx="89">
                  <c:v>5878</c:v>
                </c:pt>
                <c:pt idx="90">
                  <c:v>5878</c:v>
                </c:pt>
                <c:pt idx="91">
                  <c:v>5878</c:v>
                </c:pt>
                <c:pt idx="92">
                  <c:v>5878</c:v>
                </c:pt>
                <c:pt idx="93">
                  <c:v>5878</c:v>
                </c:pt>
                <c:pt idx="94">
                  <c:v>5878</c:v>
                </c:pt>
                <c:pt idx="95">
                  <c:v>5878</c:v>
                </c:pt>
                <c:pt idx="96">
                  <c:v>5878</c:v>
                </c:pt>
                <c:pt idx="97">
                  <c:v>5685</c:v>
                </c:pt>
                <c:pt idx="98">
                  <c:v>5685</c:v>
                </c:pt>
                <c:pt idx="99">
                  <c:v>5685</c:v>
                </c:pt>
                <c:pt idx="100">
                  <c:v>5685</c:v>
                </c:pt>
                <c:pt idx="101">
                  <c:v>5771</c:v>
                </c:pt>
                <c:pt idx="102">
                  <c:v>5771</c:v>
                </c:pt>
                <c:pt idx="103">
                  <c:v>5771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48B-44AB-B811-894B323A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'#7'!$B$1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'#7'!$B$2:$B$105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5603</c:v>
                      </c:pt>
                      <c:pt idx="1">
                        <c:v>5603</c:v>
                      </c:pt>
                      <c:pt idx="2">
                        <c:v>5603</c:v>
                      </c:pt>
                      <c:pt idx="3">
                        <c:v>5627</c:v>
                      </c:pt>
                      <c:pt idx="4">
                        <c:v>5668</c:v>
                      </c:pt>
                      <c:pt idx="5">
                        <c:v>5704</c:v>
                      </c:pt>
                      <c:pt idx="6">
                        <c:v>5704</c:v>
                      </c:pt>
                      <c:pt idx="7">
                        <c:v>5704</c:v>
                      </c:pt>
                      <c:pt idx="8">
                        <c:v>5704</c:v>
                      </c:pt>
                      <c:pt idx="9">
                        <c:v>5704</c:v>
                      </c:pt>
                      <c:pt idx="10">
                        <c:v>5704</c:v>
                      </c:pt>
                      <c:pt idx="11">
                        <c:v>5704</c:v>
                      </c:pt>
                      <c:pt idx="12">
                        <c:v>5704</c:v>
                      </c:pt>
                      <c:pt idx="13">
                        <c:v>5704</c:v>
                      </c:pt>
                      <c:pt idx="14">
                        <c:v>5704</c:v>
                      </c:pt>
                      <c:pt idx="15">
                        <c:v>5704</c:v>
                      </c:pt>
                      <c:pt idx="16">
                        <c:v>5704</c:v>
                      </c:pt>
                      <c:pt idx="17">
                        <c:v>5917</c:v>
                      </c:pt>
                      <c:pt idx="18">
                        <c:v>5917</c:v>
                      </c:pt>
                      <c:pt idx="19">
                        <c:v>5917</c:v>
                      </c:pt>
                      <c:pt idx="20">
                        <c:v>5917</c:v>
                      </c:pt>
                      <c:pt idx="21">
                        <c:v>5917</c:v>
                      </c:pt>
                      <c:pt idx="22">
                        <c:v>5917</c:v>
                      </c:pt>
                      <c:pt idx="23">
                        <c:v>5917</c:v>
                      </c:pt>
                      <c:pt idx="24">
                        <c:v>5917</c:v>
                      </c:pt>
                      <c:pt idx="25">
                        <c:v>5917</c:v>
                      </c:pt>
                      <c:pt idx="26">
                        <c:v>5917</c:v>
                      </c:pt>
                      <c:pt idx="27">
                        <c:v>5917</c:v>
                      </c:pt>
                      <c:pt idx="28">
                        <c:v>5917</c:v>
                      </c:pt>
                      <c:pt idx="29">
                        <c:v>5917</c:v>
                      </c:pt>
                      <c:pt idx="30">
                        <c:v>5917</c:v>
                      </c:pt>
                      <c:pt idx="31">
                        <c:v>6311</c:v>
                      </c:pt>
                      <c:pt idx="32">
                        <c:v>6311</c:v>
                      </c:pt>
                      <c:pt idx="33">
                        <c:v>6311</c:v>
                      </c:pt>
                      <c:pt idx="34">
                        <c:v>6311</c:v>
                      </c:pt>
                      <c:pt idx="35">
                        <c:v>6311</c:v>
                      </c:pt>
                      <c:pt idx="36">
                        <c:v>6311</c:v>
                      </c:pt>
                      <c:pt idx="37">
                        <c:v>6311</c:v>
                      </c:pt>
                      <c:pt idx="38">
                        <c:v>6311</c:v>
                      </c:pt>
                      <c:pt idx="39">
                        <c:v>6311</c:v>
                      </c:pt>
                      <c:pt idx="40">
                        <c:v>6311</c:v>
                      </c:pt>
                      <c:pt idx="41">
                        <c:v>6311</c:v>
                      </c:pt>
                      <c:pt idx="42">
                        <c:v>6311</c:v>
                      </c:pt>
                      <c:pt idx="43">
                        <c:v>6311</c:v>
                      </c:pt>
                      <c:pt idx="44">
                        <c:v>6311</c:v>
                      </c:pt>
                      <c:pt idx="45">
                        <c:v>6311</c:v>
                      </c:pt>
                      <c:pt idx="46">
                        <c:v>6311</c:v>
                      </c:pt>
                      <c:pt idx="47">
                        <c:v>6311</c:v>
                      </c:pt>
                      <c:pt idx="48">
                        <c:v>6311</c:v>
                      </c:pt>
                      <c:pt idx="49">
                        <c:v>5740</c:v>
                      </c:pt>
                      <c:pt idx="50">
                        <c:v>5740</c:v>
                      </c:pt>
                      <c:pt idx="51">
                        <c:v>5740</c:v>
                      </c:pt>
                      <c:pt idx="52">
                        <c:v>5740</c:v>
                      </c:pt>
                      <c:pt idx="53">
                        <c:v>5740</c:v>
                      </c:pt>
                      <c:pt idx="54">
                        <c:v>5740</c:v>
                      </c:pt>
                      <c:pt idx="55">
                        <c:v>5740</c:v>
                      </c:pt>
                      <c:pt idx="56">
                        <c:v>5740</c:v>
                      </c:pt>
                      <c:pt idx="57">
                        <c:v>5740</c:v>
                      </c:pt>
                      <c:pt idx="58">
                        <c:v>5740</c:v>
                      </c:pt>
                      <c:pt idx="59">
                        <c:v>5740</c:v>
                      </c:pt>
                      <c:pt idx="60">
                        <c:v>5740</c:v>
                      </c:pt>
                      <c:pt idx="61">
                        <c:v>5740</c:v>
                      </c:pt>
                      <c:pt idx="62">
                        <c:v>5740</c:v>
                      </c:pt>
                      <c:pt idx="63">
                        <c:v>5740</c:v>
                      </c:pt>
                      <c:pt idx="64">
                        <c:v>5740</c:v>
                      </c:pt>
                      <c:pt idx="65">
                        <c:v>5740</c:v>
                      </c:pt>
                      <c:pt idx="66">
                        <c:v>5740</c:v>
                      </c:pt>
                      <c:pt idx="67">
                        <c:v>5740</c:v>
                      </c:pt>
                      <c:pt idx="68">
                        <c:v>5740</c:v>
                      </c:pt>
                      <c:pt idx="69">
                        <c:v>5740</c:v>
                      </c:pt>
                      <c:pt idx="70">
                        <c:v>5740</c:v>
                      </c:pt>
                      <c:pt idx="71">
                        <c:v>5740</c:v>
                      </c:pt>
                      <c:pt idx="72">
                        <c:v>5740</c:v>
                      </c:pt>
                      <c:pt idx="73">
                        <c:v>5740</c:v>
                      </c:pt>
                      <c:pt idx="74">
                        <c:v>5740</c:v>
                      </c:pt>
                      <c:pt idx="75">
                        <c:v>5740</c:v>
                      </c:pt>
                      <c:pt idx="76">
                        <c:v>5740</c:v>
                      </c:pt>
                      <c:pt idx="77">
                        <c:v>5740</c:v>
                      </c:pt>
                      <c:pt idx="78">
                        <c:v>5740</c:v>
                      </c:pt>
                      <c:pt idx="79">
                        <c:v>5740</c:v>
                      </c:pt>
                      <c:pt idx="80">
                        <c:v>5740</c:v>
                      </c:pt>
                      <c:pt idx="81">
                        <c:v>5740</c:v>
                      </c:pt>
                      <c:pt idx="82">
                        <c:v>5740</c:v>
                      </c:pt>
                      <c:pt idx="83">
                        <c:v>5740</c:v>
                      </c:pt>
                      <c:pt idx="84">
                        <c:v>5740</c:v>
                      </c:pt>
                      <c:pt idx="85">
                        <c:v>5740</c:v>
                      </c:pt>
                      <c:pt idx="86">
                        <c:v>5740</c:v>
                      </c:pt>
                      <c:pt idx="87">
                        <c:v>5878</c:v>
                      </c:pt>
                      <c:pt idx="88">
                        <c:v>5878</c:v>
                      </c:pt>
                      <c:pt idx="89">
                        <c:v>5878</c:v>
                      </c:pt>
                      <c:pt idx="90">
                        <c:v>5878</c:v>
                      </c:pt>
                      <c:pt idx="91">
                        <c:v>5878</c:v>
                      </c:pt>
                      <c:pt idx="92">
                        <c:v>5878</c:v>
                      </c:pt>
                      <c:pt idx="93">
                        <c:v>5878</c:v>
                      </c:pt>
                      <c:pt idx="94">
                        <c:v>5878</c:v>
                      </c:pt>
                      <c:pt idx="95">
                        <c:v>5878</c:v>
                      </c:pt>
                      <c:pt idx="96">
                        <c:v>5878</c:v>
                      </c:pt>
                      <c:pt idx="97">
                        <c:v>5685</c:v>
                      </c:pt>
                      <c:pt idx="98">
                        <c:v>5685</c:v>
                      </c:pt>
                      <c:pt idx="99">
                        <c:v>5685</c:v>
                      </c:pt>
                      <c:pt idx="100">
                        <c:v>5685</c:v>
                      </c:pt>
                      <c:pt idx="101">
                        <c:v>5771</c:v>
                      </c:pt>
                      <c:pt idx="102">
                        <c:v>5771</c:v>
                      </c:pt>
                      <c:pt idx="103">
                        <c:v>5771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48B-44AB-B811-894B323AE8E3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79</c:v>
                      </c:pt>
                      <c:pt idx="5">
                        <c:v>81</c:v>
                      </c:pt>
                      <c:pt idx="6">
                        <c:v>81</c:v>
                      </c:pt>
                      <c:pt idx="7">
                        <c:v>81</c:v>
                      </c:pt>
                      <c:pt idx="8">
                        <c:v>81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81</c:v>
                      </c:pt>
                      <c:pt idx="12">
                        <c:v>81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87</c:v>
                      </c:pt>
                      <c:pt idx="18">
                        <c:v>87</c:v>
                      </c:pt>
                      <c:pt idx="19">
                        <c:v>87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87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91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91</c:v>
                      </c:pt>
                      <c:pt idx="38">
                        <c:v>91</c:v>
                      </c:pt>
                      <c:pt idx="39">
                        <c:v>91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91</c:v>
                      </c:pt>
                      <c:pt idx="43">
                        <c:v>91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91</c:v>
                      </c:pt>
                      <c:pt idx="49">
                        <c:v>86</c:v>
                      </c:pt>
                      <c:pt idx="50">
                        <c:v>86</c:v>
                      </c:pt>
                      <c:pt idx="51">
                        <c:v>86</c:v>
                      </c:pt>
                      <c:pt idx="52">
                        <c:v>86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86</c:v>
                      </c:pt>
                      <c:pt idx="56">
                        <c:v>86</c:v>
                      </c:pt>
                      <c:pt idx="57">
                        <c:v>86</c:v>
                      </c:pt>
                      <c:pt idx="58">
                        <c:v>86</c:v>
                      </c:pt>
                      <c:pt idx="59">
                        <c:v>86</c:v>
                      </c:pt>
                      <c:pt idx="60">
                        <c:v>86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86</c:v>
                      </c:pt>
                      <c:pt idx="68">
                        <c:v>86</c:v>
                      </c:pt>
                      <c:pt idx="69">
                        <c:v>86</c:v>
                      </c:pt>
                      <c:pt idx="70">
                        <c:v>86</c:v>
                      </c:pt>
                      <c:pt idx="71">
                        <c:v>86</c:v>
                      </c:pt>
                      <c:pt idx="72">
                        <c:v>86</c:v>
                      </c:pt>
                      <c:pt idx="73">
                        <c:v>86</c:v>
                      </c:pt>
                      <c:pt idx="74">
                        <c:v>86</c:v>
                      </c:pt>
                      <c:pt idx="75">
                        <c:v>86</c:v>
                      </c:pt>
                      <c:pt idx="76">
                        <c:v>86</c:v>
                      </c:pt>
                      <c:pt idx="77">
                        <c:v>86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8B-44AB-B811-894B323AE8E3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4.0599999999999996</c:v>
                      </c:pt>
                      <c:pt idx="1">
                        <c:v>4.0599999999999996</c:v>
                      </c:pt>
                      <c:pt idx="2">
                        <c:v>4.0599999999999996</c:v>
                      </c:pt>
                      <c:pt idx="3">
                        <c:v>4.0599999999999996</c:v>
                      </c:pt>
                      <c:pt idx="4">
                        <c:v>4.0599999999999996</c:v>
                      </c:pt>
                      <c:pt idx="5">
                        <c:v>4.0599999999999996</c:v>
                      </c:pt>
                      <c:pt idx="6">
                        <c:v>4.03</c:v>
                      </c:pt>
                      <c:pt idx="7">
                        <c:v>4.03</c:v>
                      </c:pt>
                      <c:pt idx="8">
                        <c:v>4.03</c:v>
                      </c:pt>
                      <c:pt idx="9">
                        <c:v>4.03</c:v>
                      </c:pt>
                      <c:pt idx="10">
                        <c:v>4.08</c:v>
                      </c:pt>
                      <c:pt idx="11">
                        <c:v>4.08</c:v>
                      </c:pt>
                      <c:pt idx="12">
                        <c:v>4.08</c:v>
                      </c:pt>
                      <c:pt idx="13">
                        <c:v>4.08</c:v>
                      </c:pt>
                      <c:pt idx="14">
                        <c:v>4.08</c:v>
                      </c:pt>
                      <c:pt idx="15">
                        <c:v>4.08</c:v>
                      </c:pt>
                      <c:pt idx="16">
                        <c:v>4.08</c:v>
                      </c:pt>
                      <c:pt idx="17">
                        <c:v>4.08</c:v>
                      </c:pt>
                      <c:pt idx="18">
                        <c:v>4.08</c:v>
                      </c:pt>
                      <c:pt idx="19">
                        <c:v>4.08</c:v>
                      </c:pt>
                      <c:pt idx="20">
                        <c:v>4.08</c:v>
                      </c:pt>
                      <c:pt idx="21">
                        <c:v>4.08</c:v>
                      </c:pt>
                      <c:pt idx="22">
                        <c:v>4.08</c:v>
                      </c:pt>
                      <c:pt idx="23">
                        <c:v>4.08</c:v>
                      </c:pt>
                      <c:pt idx="24">
                        <c:v>4.08</c:v>
                      </c:pt>
                      <c:pt idx="25">
                        <c:v>4.08</c:v>
                      </c:pt>
                      <c:pt idx="26">
                        <c:v>4.08</c:v>
                      </c:pt>
                      <c:pt idx="27">
                        <c:v>4.08</c:v>
                      </c:pt>
                      <c:pt idx="28">
                        <c:v>4.07</c:v>
                      </c:pt>
                      <c:pt idx="29">
                        <c:v>4.07</c:v>
                      </c:pt>
                      <c:pt idx="30">
                        <c:v>4.07</c:v>
                      </c:pt>
                      <c:pt idx="31">
                        <c:v>4.07</c:v>
                      </c:pt>
                      <c:pt idx="32">
                        <c:v>4.07</c:v>
                      </c:pt>
                      <c:pt idx="33">
                        <c:v>2.63</c:v>
                      </c:pt>
                      <c:pt idx="34">
                        <c:v>2.63</c:v>
                      </c:pt>
                      <c:pt idx="35">
                        <c:v>2.63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4.08</c:v>
                      </c:pt>
                      <c:pt idx="40">
                        <c:v>4.08</c:v>
                      </c:pt>
                      <c:pt idx="41">
                        <c:v>4.08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4.05</c:v>
                      </c:pt>
                      <c:pt idx="48">
                        <c:v>4.05</c:v>
                      </c:pt>
                      <c:pt idx="49">
                        <c:v>4.05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3.93</c:v>
                      </c:pt>
                      <c:pt idx="56">
                        <c:v>3.93</c:v>
                      </c:pt>
                      <c:pt idx="57">
                        <c:v>3.93</c:v>
                      </c:pt>
                      <c:pt idx="58">
                        <c:v>3.93</c:v>
                      </c:pt>
                      <c:pt idx="59">
                        <c:v>3.52</c:v>
                      </c:pt>
                      <c:pt idx="60">
                        <c:v>3.52</c:v>
                      </c:pt>
                      <c:pt idx="61">
                        <c:v>3.52</c:v>
                      </c:pt>
                      <c:pt idx="62">
                        <c:v>3.52</c:v>
                      </c:pt>
                      <c:pt idx="63">
                        <c:v>3.52</c:v>
                      </c:pt>
                      <c:pt idx="64">
                        <c:v>3.52</c:v>
                      </c:pt>
                      <c:pt idx="65">
                        <c:v>3.52</c:v>
                      </c:pt>
                      <c:pt idx="66">
                        <c:v>3.52</c:v>
                      </c:pt>
                      <c:pt idx="67">
                        <c:v>3.52</c:v>
                      </c:pt>
                      <c:pt idx="68">
                        <c:v>3.52</c:v>
                      </c:pt>
                      <c:pt idx="69">
                        <c:v>3.71</c:v>
                      </c:pt>
                      <c:pt idx="70">
                        <c:v>3.71</c:v>
                      </c:pt>
                      <c:pt idx="71">
                        <c:v>3.71</c:v>
                      </c:pt>
                      <c:pt idx="72">
                        <c:v>3.48</c:v>
                      </c:pt>
                      <c:pt idx="73">
                        <c:v>3.48</c:v>
                      </c:pt>
                      <c:pt idx="74">
                        <c:v>3.48</c:v>
                      </c:pt>
                      <c:pt idx="75">
                        <c:v>3.48</c:v>
                      </c:pt>
                      <c:pt idx="76">
                        <c:v>3.49</c:v>
                      </c:pt>
                      <c:pt idx="77">
                        <c:v>3.49</c:v>
                      </c:pt>
                      <c:pt idx="78">
                        <c:v>3.49</c:v>
                      </c:pt>
                      <c:pt idx="79">
                        <c:v>3.49</c:v>
                      </c:pt>
                      <c:pt idx="80">
                        <c:v>3.55</c:v>
                      </c:pt>
                      <c:pt idx="81">
                        <c:v>3.55</c:v>
                      </c:pt>
                      <c:pt idx="82">
                        <c:v>3.55</c:v>
                      </c:pt>
                      <c:pt idx="83">
                        <c:v>3.55</c:v>
                      </c:pt>
                      <c:pt idx="84">
                        <c:v>3.55</c:v>
                      </c:pt>
                      <c:pt idx="85">
                        <c:v>3.59</c:v>
                      </c:pt>
                      <c:pt idx="86">
                        <c:v>3.59</c:v>
                      </c:pt>
                      <c:pt idx="87">
                        <c:v>3.59</c:v>
                      </c:pt>
                      <c:pt idx="88">
                        <c:v>2.89</c:v>
                      </c:pt>
                      <c:pt idx="89">
                        <c:v>2.89</c:v>
                      </c:pt>
                      <c:pt idx="90">
                        <c:v>2.89</c:v>
                      </c:pt>
                      <c:pt idx="91">
                        <c:v>3.71</c:v>
                      </c:pt>
                      <c:pt idx="92">
                        <c:v>3.71</c:v>
                      </c:pt>
                      <c:pt idx="93">
                        <c:v>3.71</c:v>
                      </c:pt>
                      <c:pt idx="94">
                        <c:v>3.71</c:v>
                      </c:pt>
                      <c:pt idx="95">
                        <c:v>4.05</c:v>
                      </c:pt>
                      <c:pt idx="96">
                        <c:v>4.05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3.99</c:v>
                      </c:pt>
                      <c:pt idx="100">
                        <c:v>3.99</c:v>
                      </c:pt>
                      <c:pt idx="101">
                        <c:v>3.62</c:v>
                      </c:pt>
                      <c:pt idx="102">
                        <c:v>3.62</c:v>
                      </c:pt>
                      <c:pt idx="103">
                        <c:v>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8B-44AB-B811-894B323AE8E3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35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38</c:v>
                      </c:pt>
                      <c:pt idx="43">
                        <c:v>38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36</c:v>
                      </c:pt>
                      <c:pt idx="58">
                        <c:v>36</c:v>
                      </c:pt>
                      <c:pt idx="59">
                        <c:v>39</c:v>
                      </c:pt>
                      <c:pt idx="60">
                        <c:v>39</c:v>
                      </c:pt>
                      <c:pt idx="61">
                        <c:v>39</c:v>
                      </c:pt>
                      <c:pt idx="62">
                        <c:v>39</c:v>
                      </c:pt>
                      <c:pt idx="63">
                        <c:v>39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29</c:v>
                      </c:pt>
                      <c:pt idx="70">
                        <c:v>29</c:v>
                      </c:pt>
                      <c:pt idx="71">
                        <c:v>29</c:v>
                      </c:pt>
                      <c:pt idx="72">
                        <c:v>37</c:v>
                      </c:pt>
                      <c:pt idx="73">
                        <c:v>37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34</c:v>
                      </c:pt>
                      <c:pt idx="80">
                        <c:v>37</c:v>
                      </c:pt>
                      <c:pt idx="81">
                        <c:v>37</c:v>
                      </c:pt>
                      <c:pt idx="82">
                        <c:v>37</c:v>
                      </c:pt>
                      <c:pt idx="83">
                        <c:v>37</c:v>
                      </c:pt>
                      <c:pt idx="84">
                        <c:v>37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36</c:v>
                      </c:pt>
                      <c:pt idx="92">
                        <c:v>36</c:v>
                      </c:pt>
                      <c:pt idx="93">
                        <c:v>36</c:v>
                      </c:pt>
                      <c:pt idx="94">
                        <c:v>36</c:v>
                      </c:pt>
                      <c:pt idx="95">
                        <c:v>46</c:v>
                      </c:pt>
                      <c:pt idx="96">
                        <c:v>46</c:v>
                      </c:pt>
                      <c:pt idx="97">
                        <c:v>46</c:v>
                      </c:pt>
                      <c:pt idx="98">
                        <c:v>46</c:v>
                      </c:pt>
                      <c:pt idx="99">
                        <c:v>42</c:v>
                      </c:pt>
                      <c:pt idx="100">
                        <c:v>42</c:v>
                      </c:pt>
                      <c:pt idx="101">
                        <c:v>32</c:v>
                      </c:pt>
                      <c:pt idx="102">
                        <c:v>32</c:v>
                      </c:pt>
                      <c:pt idx="103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8B-44AB-B811-894B323AE8E3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2048</c:v>
                      </c:pt>
                      <c:pt idx="7">
                        <c:v>2048</c:v>
                      </c:pt>
                      <c:pt idx="8">
                        <c:v>2048</c:v>
                      </c:pt>
                      <c:pt idx="9">
                        <c:v>2048</c:v>
                      </c:pt>
                      <c:pt idx="10">
                        <c:v>2483</c:v>
                      </c:pt>
                      <c:pt idx="11">
                        <c:v>2483</c:v>
                      </c:pt>
                      <c:pt idx="12">
                        <c:v>2483</c:v>
                      </c:pt>
                      <c:pt idx="13">
                        <c:v>2483</c:v>
                      </c:pt>
                      <c:pt idx="14">
                        <c:v>2483</c:v>
                      </c:pt>
                      <c:pt idx="15">
                        <c:v>2483</c:v>
                      </c:pt>
                      <c:pt idx="16">
                        <c:v>2483</c:v>
                      </c:pt>
                      <c:pt idx="17">
                        <c:v>2483</c:v>
                      </c:pt>
                      <c:pt idx="18">
                        <c:v>2483</c:v>
                      </c:pt>
                      <c:pt idx="19">
                        <c:v>2483</c:v>
                      </c:pt>
                      <c:pt idx="20">
                        <c:v>2588</c:v>
                      </c:pt>
                      <c:pt idx="21">
                        <c:v>2588</c:v>
                      </c:pt>
                      <c:pt idx="22">
                        <c:v>2588</c:v>
                      </c:pt>
                      <c:pt idx="23">
                        <c:v>2588</c:v>
                      </c:pt>
                      <c:pt idx="24">
                        <c:v>2588</c:v>
                      </c:pt>
                      <c:pt idx="25">
                        <c:v>2588</c:v>
                      </c:pt>
                      <c:pt idx="26">
                        <c:v>2588</c:v>
                      </c:pt>
                      <c:pt idx="27">
                        <c:v>2588</c:v>
                      </c:pt>
                      <c:pt idx="28">
                        <c:v>2610</c:v>
                      </c:pt>
                      <c:pt idx="29">
                        <c:v>2610</c:v>
                      </c:pt>
                      <c:pt idx="30">
                        <c:v>2610</c:v>
                      </c:pt>
                      <c:pt idx="31">
                        <c:v>2610</c:v>
                      </c:pt>
                      <c:pt idx="32">
                        <c:v>2610</c:v>
                      </c:pt>
                      <c:pt idx="33">
                        <c:v>4968</c:v>
                      </c:pt>
                      <c:pt idx="34">
                        <c:v>4968</c:v>
                      </c:pt>
                      <c:pt idx="35">
                        <c:v>4968</c:v>
                      </c:pt>
                      <c:pt idx="36">
                        <c:v>2841</c:v>
                      </c:pt>
                      <c:pt idx="37">
                        <c:v>2841</c:v>
                      </c:pt>
                      <c:pt idx="38">
                        <c:v>2841</c:v>
                      </c:pt>
                      <c:pt idx="39">
                        <c:v>2841</c:v>
                      </c:pt>
                      <c:pt idx="40">
                        <c:v>2841</c:v>
                      </c:pt>
                      <c:pt idx="41">
                        <c:v>2841</c:v>
                      </c:pt>
                      <c:pt idx="42">
                        <c:v>2318</c:v>
                      </c:pt>
                      <c:pt idx="43">
                        <c:v>2318</c:v>
                      </c:pt>
                      <c:pt idx="44">
                        <c:v>2318</c:v>
                      </c:pt>
                      <c:pt idx="45">
                        <c:v>2318</c:v>
                      </c:pt>
                      <c:pt idx="46">
                        <c:v>2182</c:v>
                      </c:pt>
                      <c:pt idx="47">
                        <c:v>2182</c:v>
                      </c:pt>
                      <c:pt idx="48">
                        <c:v>2182</c:v>
                      </c:pt>
                      <c:pt idx="49">
                        <c:v>2182</c:v>
                      </c:pt>
                      <c:pt idx="50">
                        <c:v>2182</c:v>
                      </c:pt>
                      <c:pt idx="51">
                        <c:v>2182</c:v>
                      </c:pt>
                      <c:pt idx="52">
                        <c:v>2182</c:v>
                      </c:pt>
                      <c:pt idx="53">
                        <c:v>2182</c:v>
                      </c:pt>
                      <c:pt idx="54">
                        <c:v>2182</c:v>
                      </c:pt>
                      <c:pt idx="55">
                        <c:v>2033</c:v>
                      </c:pt>
                      <c:pt idx="56">
                        <c:v>2033</c:v>
                      </c:pt>
                      <c:pt idx="57">
                        <c:v>2033</c:v>
                      </c:pt>
                      <c:pt idx="58">
                        <c:v>2033</c:v>
                      </c:pt>
                      <c:pt idx="59">
                        <c:v>2611</c:v>
                      </c:pt>
                      <c:pt idx="60">
                        <c:v>2611</c:v>
                      </c:pt>
                      <c:pt idx="61">
                        <c:v>2611</c:v>
                      </c:pt>
                      <c:pt idx="62">
                        <c:v>2611</c:v>
                      </c:pt>
                      <c:pt idx="63">
                        <c:v>2611</c:v>
                      </c:pt>
                      <c:pt idx="64">
                        <c:v>2611</c:v>
                      </c:pt>
                      <c:pt idx="65">
                        <c:v>2611</c:v>
                      </c:pt>
                      <c:pt idx="66">
                        <c:v>2611</c:v>
                      </c:pt>
                      <c:pt idx="67">
                        <c:v>2611</c:v>
                      </c:pt>
                      <c:pt idx="68">
                        <c:v>2611</c:v>
                      </c:pt>
                      <c:pt idx="69">
                        <c:v>2244</c:v>
                      </c:pt>
                      <c:pt idx="70">
                        <c:v>2244</c:v>
                      </c:pt>
                      <c:pt idx="71">
                        <c:v>2244</c:v>
                      </c:pt>
                      <c:pt idx="72">
                        <c:v>2223</c:v>
                      </c:pt>
                      <c:pt idx="73">
                        <c:v>2223</c:v>
                      </c:pt>
                      <c:pt idx="74">
                        <c:v>2223</c:v>
                      </c:pt>
                      <c:pt idx="75">
                        <c:v>2223</c:v>
                      </c:pt>
                      <c:pt idx="76">
                        <c:v>1799</c:v>
                      </c:pt>
                      <c:pt idx="77">
                        <c:v>1799</c:v>
                      </c:pt>
                      <c:pt idx="78">
                        <c:v>1799</c:v>
                      </c:pt>
                      <c:pt idx="79">
                        <c:v>1799</c:v>
                      </c:pt>
                      <c:pt idx="80">
                        <c:v>1679</c:v>
                      </c:pt>
                      <c:pt idx="81">
                        <c:v>1679</c:v>
                      </c:pt>
                      <c:pt idx="82">
                        <c:v>1679</c:v>
                      </c:pt>
                      <c:pt idx="83">
                        <c:v>1679</c:v>
                      </c:pt>
                      <c:pt idx="84">
                        <c:v>1679</c:v>
                      </c:pt>
                      <c:pt idx="85">
                        <c:v>1725</c:v>
                      </c:pt>
                      <c:pt idx="86">
                        <c:v>1725</c:v>
                      </c:pt>
                      <c:pt idx="87">
                        <c:v>1725</c:v>
                      </c:pt>
                      <c:pt idx="88">
                        <c:v>2772</c:v>
                      </c:pt>
                      <c:pt idx="89">
                        <c:v>2772</c:v>
                      </c:pt>
                      <c:pt idx="90">
                        <c:v>2772</c:v>
                      </c:pt>
                      <c:pt idx="91">
                        <c:v>2294</c:v>
                      </c:pt>
                      <c:pt idx="92">
                        <c:v>2294</c:v>
                      </c:pt>
                      <c:pt idx="93">
                        <c:v>2294</c:v>
                      </c:pt>
                      <c:pt idx="94">
                        <c:v>2294</c:v>
                      </c:pt>
                      <c:pt idx="95">
                        <c:v>1963</c:v>
                      </c:pt>
                      <c:pt idx="96">
                        <c:v>1963</c:v>
                      </c:pt>
                      <c:pt idx="97">
                        <c:v>1963</c:v>
                      </c:pt>
                      <c:pt idx="98">
                        <c:v>1963</c:v>
                      </c:pt>
                      <c:pt idx="99">
                        <c:v>2099</c:v>
                      </c:pt>
                      <c:pt idx="100">
                        <c:v>2099</c:v>
                      </c:pt>
                      <c:pt idx="101">
                        <c:v>2030</c:v>
                      </c:pt>
                      <c:pt idx="102">
                        <c:v>2030</c:v>
                      </c:pt>
                      <c:pt idx="103">
                        <c:v>2030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8B-44AB-B811-894B323AE8E3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16350</c:v>
                      </c:pt>
                      <c:pt idx="1">
                        <c:v>16350</c:v>
                      </c:pt>
                      <c:pt idx="2">
                        <c:v>16350</c:v>
                      </c:pt>
                      <c:pt idx="3">
                        <c:v>16350</c:v>
                      </c:pt>
                      <c:pt idx="4">
                        <c:v>16350</c:v>
                      </c:pt>
                      <c:pt idx="5">
                        <c:v>16350</c:v>
                      </c:pt>
                      <c:pt idx="6">
                        <c:v>14070</c:v>
                      </c:pt>
                      <c:pt idx="7">
                        <c:v>14070</c:v>
                      </c:pt>
                      <c:pt idx="8">
                        <c:v>14070</c:v>
                      </c:pt>
                      <c:pt idx="9">
                        <c:v>14070</c:v>
                      </c:pt>
                      <c:pt idx="10">
                        <c:v>15730</c:v>
                      </c:pt>
                      <c:pt idx="11">
                        <c:v>15730</c:v>
                      </c:pt>
                      <c:pt idx="12">
                        <c:v>15730</c:v>
                      </c:pt>
                      <c:pt idx="13">
                        <c:v>15730</c:v>
                      </c:pt>
                      <c:pt idx="14">
                        <c:v>15730</c:v>
                      </c:pt>
                      <c:pt idx="15">
                        <c:v>15730</c:v>
                      </c:pt>
                      <c:pt idx="16">
                        <c:v>15730</c:v>
                      </c:pt>
                      <c:pt idx="17">
                        <c:v>15730</c:v>
                      </c:pt>
                      <c:pt idx="18">
                        <c:v>15730</c:v>
                      </c:pt>
                      <c:pt idx="19">
                        <c:v>15730</c:v>
                      </c:pt>
                      <c:pt idx="20">
                        <c:v>14800</c:v>
                      </c:pt>
                      <c:pt idx="21">
                        <c:v>14800</c:v>
                      </c:pt>
                      <c:pt idx="22">
                        <c:v>14800</c:v>
                      </c:pt>
                      <c:pt idx="23">
                        <c:v>14800</c:v>
                      </c:pt>
                      <c:pt idx="24">
                        <c:v>14800</c:v>
                      </c:pt>
                      <c:pt idx="25">
                        <c:v>14800</c:v>
                      </c:pt>
                      <c:pt idx="26">
                        <c:v>14800</c:v>
                      </c:pt>
                      <c:pt idx="27">
                        <c:v>14800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16250</c:v>
                      </c:pt>
                      <c:pt idx="34">
                        <c:v>16250</c:v>
                      </c:pt>
                      <c:pt idx="35">
                        <c:v>16250</c:v>
                      </c:pt>
                      <c:pt idx="36">
                        <c:v>15400</c:v>
                      </c:pt>
                      <c:pt idx="37">
                        <c:v>15400</c:v>
                      </c:pt>
                      <c:pt idx="38">
                        <c:v>15400</c:v>
                      </c:pt>
                      <c:pt idx="39">
                        <c:v>15400</c:v>
                      </c:pt>
                      <c:pt idx="40">
                        <c:v>15400</c:v>
                      </c:pt>
                      <c:pt idx="41">
                        <c:v>15400</c:v>
                      </c:pt>
                      <c:pt idx="42">
                        <c:v>13100</c:v>
                      </c:pt>
                      <c:pt idx="43">
                        <c:v>13100</c:v>
                      </c:pt>
                      <c:pt idx="44">
                        <c:v>13100</c:v>
                      </c:pt>
                      <c:pt idx="45">
                        <c:v>13100</c:v>
                      </c:pt>
                      <c:pt idx="46">
                        <c:v>12910</c:v>
                      </c:pt>
                      <c:pt idx="47">
                        <c:v>12910</c:v>
                      </c:pt>
                      <c:pt idx="48">
                        <c:v>12910</c:v>
                      </c:pt>
                      <c:pt idx="49">
                        <c:v>12910</c:v>
                      </c:pt>
                      <c:pt idx="50">
                        <c:v>12910</c:v>
                      </c:pt>
                      <c:pt idx="51">
                        <c:v>12910</c:v>
                      </c:pt>
                      <c:pt idx="52">
                        <c:v>12910</c:v>
                      </c:pt>
                      <c:pt idx="53">
                        <c:v>12910</c:v>
                      </c:pt>
                      <c:pt idx="54">
                        <c:v>12910</c:v>
                      </c:pt>
                      <c:pt idx="55">
                        <c:v>10900</c:v>
                      </c:pt>
                      <c:pt idx="56">
                        <c:v>10900</c:v>
                      </c:pt>
                      <c:pt idx="57">
                        <c:v>10900</c:v>
                      </c:pt>
                      <c:pt idx="58">
                        <c:v>10900</c:v>
                      </c:pt>
                      <c:pt idx="59">
                        <c:v>12580</c:v>
                      </c:pt>
                      <c:pt idx="60">
                        <c:v>12580</c:v>
                      </c:pt>
                      <c:pt idx="61">
                        <c:v>12580</c:v>
                      </c:pt>
                      <c:pt idx="62">
                        <c:v>12580</c:v>
                      </c:pt>
                      <c:pt idx="63">
                        <c:v>12580</c:v>
                      </c:pt>
                      <c:pt idx="64">
                        <c:v>12580</c:v>
                      </c:pt>
                      <c:pt idx="65">
                        <c:v>12580</c:v>
                      </c:pt>
                      <c:pt idx="66">
                        <c:v>12580</c:v>
                      </c:pt>
                      <c:pt idx="67">
                        <c:v>12580</c:v>
                      </c:pt>
                      <c:pt idx="68">
                        <c:v>12580</c:v>
                      </c:pt>
                      <c:pt idx="69">
                        <c:v>12270</c:v>
                      </c:pt>
                      <c:pt idx="70">
                        <c:v>12270</c:v>
                      </c:pt>
                      <c:pt idx="71">
                        <c:v>12270</c:v>
                      </c:pt>
                      <c:pt idx="72">
                        <c:v>10490</c:v>
                      </c:pt>
                      <c:pt idx="73">
                        <c:v>10490</c:v>
                      </c:pt>
                      <c:pt idx="74">
                        <c:v>10490</c:v>
                      </c:pt>
                      <c:pt idx="75">
                        <c:v>10490</c:v>
                      </c:pt>
                      <c:pt idx="76">
                        <c:v>9770</c:v>
                      </c:pt>
                      <c:pt idx="77">
                        <c:v>9770</c:v>
                      </c:pt>
                      <c:pt idx="78">
                        <c:v>9770</c:v>
                      </c:pt>
                      <c:pt idx="79">
                        <c:v>9770</c:v>
                      </c:pt>
                      <c:pt idx="80">
                        <c:v>9860</c:v>
                      </c:pt>
                      <c:pt idx="81">
                        <c:v>9860</c:v>
                      </c:pt>
                      <c:pt idx="82">
                        <c:v>9860</c:v>
                      </c:pt>
                      <c:pt idx="83">
                        <c:v>9860</c:v>
                      </c:pt>
                      <c:pt idx="84">
                        <c:v>9860</c:v>
                      </c:pt>
                      <c:pt idx="85">
                        <c:v>9630</c:v>
                      </c:pt>
                      <c:pt idx="86">
                        <c:v>9630</c:v>
                      </c:pt>
                      <c:pt idx="87">
                        <c:v>9630</c:v>
                      </c:pt>
                      <c:pt idx="88">
                        <c:v>11350</c:v>
                      </c:pt>
                      <c:pt idx="89">
                        <c:v>11350</c:v>
                      </c:pt>
                      <c:pt idx="90">
                        <c:v>11350</c:v>
                      </c:pt>
                      <c:pt idx="91">
                        <c:v>13650</c:v>
                      </c:pt>
                      <c:pt idx="92">
                        <c:v>13650</c:v>
                      </c:pt>
                      <c:pt idx="93">
                        <c:v>13650</c:v>
                      </c:pt>
                      <c:pt idx="94">
                        <c:v>13650</c:v>
                      </c:pt>
                      <c:pt idx="95">
                        <c:v>11880</c:v>
                      </c:pt>
                      <c:pt idx="96">
                        <c:v>11880</c:v>
                      </c:pt>
                      <c:pt idx="97">
                        <c:v>11880</c:v>
                      </c:pt>
                      <c:pt idx="98">
                        <c:v>11880</c:v>
                      </c:pt>
                      <c:pt idx="99">
                        <c:v>13160</c:v>
                      </c:pt>
                      <c:pt idx="100">
                        <c:v>13160</c:v>
                      </c:pt>
                      <c:pt idx="101">
                        <c:v>11440</c:v>
                      </c:pt>
                      <c:pt idx="102">
                        <c:v>11440</c:v>
                      </c:pt>
                      <c:pt idx="103">
                        <c:v>11440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8B-44AB-B811-894B323AE8E3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79</c:v>
                      </c:pt>
                      <c:pt idx="5">
                        <c:v>81</c:v>
                      </c:pt>
                      <c:pt idx="6">
                        <c:v>81</c:v>
                      </c:pt>
                      <c:pt idx="7">
                        <c:v>81</c:v>
                      </c:pt>
                      <c:pt idx="8">
                        <c:v>81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81</c:v>
                      </c:pt>
                      <c:pt idx="12">
                        <c:v>81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87</c:v>
                      </c:pt>
                      <c:pt idx="18">
                        <c:v>87</c:v>
                      </c:pt>
                      <c:pt idx="19">
                        <c:v>87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87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91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91</c:v>
                      </c:pt>
                      <c:pt idx="38">
                        <c:v>91</c:v>
                      </c:pt>
                      <c:pt idx="39">
                        <c:v>91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91</c:v>
                      </c:pt>
                      <c:pt idx="43">
                        <c:v>91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91</c:v>
                      </c:pt>
                      <c:pt idx="49">
                        <c:v>86</c:v>
                      </c:pt>
                      <c:pt idx="50">
                        <c:v>86</c:v>
                      </c:pt>
                      <c:pt idx="51">
                        <c:v>86</c:v>
                      </c:pt>
                      <c:pt idx="52">
                        <c:v>86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86</c:v>
                      </c:pt>
                      <c:pt idx="56">
                        <c:v>86</c:v>
                      </c:pt>
                      <c:pt idx="57">
                        <c:v>86</c:v>
                      </c:pt>
                      <c:pt idx="58">
                        <c:v>86</c:v>
                      </c:pt>
                      <c:pt idx="59">
                        <c:v>86</c:v>
                      </c:pt>
                      <c:pt idx="60">
                        <c:v>86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86</c:v>
                      </c:pt>
                      <c:pt idx="68">
                        <c:v>86</c:v>
                      </c:pt>
                      <c:pt idx="69">
                        <c:v>86</c:v>
                      </c:pt>
                      <c:pt idx="70">
                        <c:v>86</c:v>
                      </c:pt>
                      <c:pt idx="71">
                        <c:v>86</c:v>
                      </c:pt>
                      <c:pt idx="72">
                        <c:v>86</c:v>
                      </c:pt>
                      <c:pt idx="73">
                        <c:v>86</c:v>
                      </c:pt>
                      <c:pt idx="74">
                        <c:v>86</c:v>
                      </c:pt>
                      <c:pt idx="75">
                        <c:v>86</c:v>
                      </c:pt>
                      <c:pt idx="76">
                        <c:v>86</c:v>
                      </c:pt>
                      <c:pt idx="77">
                        <c:v>86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8B-44AB-B811-894B323AE8E3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4.0599999999999996</c:v>
                      </c:pt>
                      <c:pt idx="1">
                        <c:v>4.0599999999999996</c:v>
                      </c:pt>
                      <c:pt idx="2">
                        <c:v>4.0599999999999996</c:v>
                      </c:pt>
                      <c:pt idx="3">
                        <c:v>4.0599999999999996</c:v>
                      </c:pt>
                      <c:pt idx="4">
                        <c:v>4.0599999999999996</c:v>
                      </c:pt>
                      <c:pt idx="5">
                        <c:v>4.0599999999999996</c:v>
                      </c:pt>
                      <c:pt idx="6">
                        <c:v>4.03</c:v>
                      </c:pt>
                      <c:pt idx="7">
                        <c:v>4.03</c:v>
                      </c:pt>
                      <c:pt idx="8">
                        <c:v>4.03</c:v>
                      </c:pt>
                      <c:pt idx="9">
                        <c:v>4.03</c:v>
                      </c:pt>
                      <c:pt idx="10">
                        <c:v>4.08</c:v>
                      </c:pt>
                      <c:pt idx="11">
                        <c:v>4.08</c:v>
                      </c:pt>
                      <c:pt idx="12">
                        <c:v>4.08</c:v>
                      </c:pt>
                      <c:pt idx="13">
                        <c:v>4.08</c:v>
                      </c:pt>
                      <c:pt idx="14">
                        <c:v>4.08</c:v>
                      </c:pt>
                      <c:pt idx="15">
                        <c:v>4.08</c:v>
                      </c:pt>
                      <c:pt idx="16">
                        <c:v>4.08</c:v>
                      </c:pt>
                      <c:pt idx="17">
                        <c:v>4.08</c:v>
                      </c:pt>
                      <c:pt idx="18">
                        <c:v>4.08</c:v>
                      </c:pt>
                      <c:pt idx="19">
                        <c:v>4.08</c:v>
                      </c:pt>
                      <c:pt idx="20">
                        <c:v>4.08</c:v>
                      </c:pt>
                      <c:pt idx="21">
                        <c:v>4.08</c:v>
                      </c:pt>
                      <c:pt idx="22">
                        <c:v>4.08</c:v>
                      </c:pt>
                      <c:pt idx="23">
                        <c:v>4.08</c:v>
                      </c:pt>
                      <c:pt idx="24">
                        <c:v>4.08</c:v>
                      </c:pt>
                      <c:pt idx="25">
                        <c:v>4.08</c:v>
                      </c:pt>
                      <c:pt idx="26">
                        <c:v>4.08</c:v>
                      </c:pt>
                      <c:pt idx="27">
                        <c:v>4.08</c:v>
                      </c:pt>
                      <c:pt idx="28">
                        <c:v>4.07</c:v>
                      </c:pt>
                      <c:pt idx="29">
                        <c:v>4.07</c:v>
                      </c:pt>
                      <c:pt idx="30">
                        <c:v>4.07</c:v>
                      </c:pt>
                      <c:pt idx="31">
                        <c:v>4.07</c:v>
                      </c:pt>
                      <c:pt idx="32">
                        <c:v>4.07</c:v>
                      </c:pt>
                      <c:pt idx="33">
                        <c:v>2.63</c:v>
                      </c:pt>
                      <c:pt idx="34">
                        <c:v>2.63</c:v>
                      </c:pt>
                      <c:pt idx="35">
                        <c:v>2.63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4.08</c:v>
                      </c:pt>
                      <c:pt idx="40">
                        <c:v>4.08</c:v>
                      </c:pt>
                      <c:pt idx="41">
                        <c:v>4.08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4.05</c:v>
                      </c:pt>
                      <c:pt idx="48">
                        <c:v>4.05</c:v>
                      </c:pt>
                      <c:pt idx="49">
                        <c:v>4.05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3.93</c:v>
                      </c:pt>
                      <c:pt idx="56">
                        <c:v>3.93</c:v>
                      </c:pt>
                      <c:pt idx="57">
                        <c:v>3.93</c:v>
                      </c:pt>
                      <c:pt idx="58">
                        <c:v>3.93</c:v>
                      </c:pt>
                      <c:pt idx="59">
                        <c:v>3.52</c:v>
                      </c:pt>
                      <c:pt idx="60">
                        <c:v>3.52</c:v>
                      </c:pt>
                      <c:pt idx="61">
                        <c:v>3.52</c:v>
                      </c:pt>
                      <c:pt idx="62">
                        <c:v>3.52</c:v>
                      </c:pt>
                      <c:pt idx="63">
                        <c:v>3.52</c:v>
                      </c:pt>
                      <c:pt idx="64">
                        <c:v>3.52</c:v>
                      </c:pt>
                      <c:pt idx="65">
                        <c:v>3.52</c:v>
                      </c:pt>
                      <c:pt idx="66">
                        <c:v>3.52</c:v>
                      </c:pt>
                      <c:pt idx="67">
                        <c:v>3.52</c:v>
                      </c:pt>
                      <c:pt idx="68">
                        <c:v>3.52</c:v>
                      </c:pt>
                      <c:pt idx="69">
                        <c:v>3.71</c:v>
                      </c:pt>
                      <c:pt idx="70">
                        <c:v>3.71</c:v>
                      </c:pt>
                      <c:pt idx="71">
                        <c:v>3.71</c:v>
                      </c:pt>
                      <c:pt idx="72">
                        <c:v>3.48</c:v>
                      </c:pt>
                      <c:pt idx="73">
                        <c:v>3.48</c:v>
                      </c:pt>
                      <c:pt idx="74">
                        <c:v>3.48</c:v>
                      </c:pt>
                      <c:pt idx="75">
                        <c:v>3.48</c:v>
                      </c:pt>
                      <c:pt idx="76">
                        <c:v>3.49</c:v>
                      </c:pt>
                      <c:pt idx="77">
                        <c:v>3.49</c:v>
                      </c:pt>
                      <c:pt idx="78">
                        <c:v>3.49</c:v>
                      </c:pt>
                      <c:pt idx="79">
                        <c:v>3.49</c:v>
                      </c:pt>
                      <c:pt idx="80">
                        <c:v>3.55</c:v>
                      </c:pt>
                      <c:pt idx="81">
                        <c:v>3.55</c:v>
                      </c:pt>
                      <c:pt idx="82">
                        <c:v>3.55</c:v>
                      </c:pt>
                      <c:pt idx="83">
                        <c:v>3.55</c:v>
                      </c:pt>
                      <c:pt idx="84">
                        <c:v>3.55</c:v>
                      </c:pt>
                      <c:pt idx="85">
                        <c:v>3.59</c:v>
                      </c:pt>
                      <c:pt idx="86">
                        <c:v>3.59</c:v>
                      </c:pt>
                      <c:pt idx="87">
                        <c:v>3.59</c:v>
                      </c:pt>
                      <c:pt idx="88">
                        <c:v>2.89</c:v>
                      </c:pt>
                      <c:pt idx="89">
                        <c:v>2.89</c:v>
                      </c:pt>
                      <c:pt idx="90">
                        <c:v>2.89</c:v>
                      </c:pt>
                      <c:pt idx="91">
                        <c:v>3.71</c:v>
                      </c:pt>
                      <c:pt idx="92">
                        <c:v>3.71</c:v>
                      </c:pt>
                      <c:pt idx="93">
                        <c:v>3.71</c:v>
                      </c:pt>
                      <c:pt idx="94">
                        <c:v>3.71</c:v>
                      </c:pt>
                      <c:pt idx="95">
                        <c:v>4.05</c:v>
                      </c:pt>
                      <c:pt idx="96">
                        <c:v>4.05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3.99</c:v>
                      </c:pt>
                      <c:pt idx="100">
                        <c:v>3.99</c:v>
                      </c:pt>
                      <c:pt idx="101">
                        <c:v>3.62</c:v>
                      </c:pt>
                      <c:pt idx="102">
                        <c:v>3.62</c:v>
                      </c:pt>
                      <c:pt idx="103">
                        <c:v>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8B-44AB-B811-894B323AE8E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'#7'!$G$1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'#7'!$A$2:$A$105</c:f>
              <c:numCache>
                <c:formatCode>General</c:formatCode>
                <c:ptCount val="10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</c:numCache>
            </c:numRef>
          </c:cat>
          <c:val>
            <c:numRef>
              <c:f>'#7'!$G$2:$G$105</c:f>
              <c:numCache>
                <c:formatCode>General</c:formatCode>
                <c:ptCount val="104"/>
                <c:pt idx="0">
                  <c:v>16350</c:v>
                </c:pt>
                <c:pt idx="1">
                  <c:v>16350</c:v>
                </c:pt>
                <c:pt idx="2">
                  <c:v>16350</c:v>
                </c:pt>
                <c:pt idx="3">
                  <c:v>16350</c:v>
                </c:pt>
                <c:pt idx="4">
                  <c:v>16350</c:v>
                </c:pt>
                <c:pt idx="5">
                  <c:v>16350</c:v>
                </c:pt>
                <c:pt idx="6">
                  <c:v>14070</c:v>
                </c:pt>
                <c:pt idx="7">
                  <c:v>14070</c:v>
                </c:pt>
                <c:pt idx="8">
                  <c:v>14070</c:v>
                </c:pt>
                <c:pt idx="9">
                  <c:v>14070</c:v>
                </c:pt>
                <c:pt idx="10">
                  <c:v>15730</c:v>
                </c:pt>
                <c:pt idx="11">
                  <c:v>15730</c:v>
                </c:pt>
                <c:pt idx="12">
                  <c:v>15730</c:v>
                </c:pt>
                <c:pt idx="13">
                  <c:v>15730</c:v>
                </c:pt>
                <c:pt idx="14">
                  <c:v>15730</c:v>
                </c:pt>
                <c:pt idx="15">
                  <c:v>15730</c:v>
                </c:pt>
                <c:pt idx="16">
                  <c:v>15730</c:v>
                </c:pt>
                <c:pt idx="17">
                  <c:v>15730</c:v>
                </c:pt>
                <c:pt idx="18">
                  <c:v>15730</c:v>
                </c:pt>
                <c:pt idx="19">
                  <c:v>15730</c:v>
                </c:pt>
                <c:pt idx="20">
                  <c:v>14800</c:v>
                </c:pt>
                <c:pt idx="21">
                  <c:v>14800</c:v>
                </c:pt>
                <c:pt idx="22">
                  <c:v>14800</c:v>
                </c:pt>
                <c:pt idx="23">
                  <c:v>14800</c:v>
                </c:pt>
                <c:pt idx="24">
                  <c:v>14800</c:v>
                </c:pt>
                <c:pt idx="25">
                  <c:v>14800</c:v>
                </c:pt>
                <c:pt idx="26">
                  <c:v>14800</c:v>
                </c:pt>
                <c:pt idx="27">
                  <c:v>14800</c:v>
                </c:pt>
                <c:pt idx="28">
                  <c:v>14000</c:v>
                </c:pt>
                <c:pt idx="29">
                  <c:v>14000</c:v>
                </c:pt>
                <c:pt idx="30">
                  <c:v>14000</c:v>
                </c:pt>
                <c:pt idx="31">
                  <c:v>14000</c:v>
                </c:pt>
                <c:pt idx="32">
                  <c:v>14000</c:v>
                </c:pt>
                <c:pt idx="33">
                  <c:v>16250</c:v>
                </c:pt>
                <c:pt idx="34">
                  <c:v>16250</c:v>
                </c:pt>
                <c:pt idx="35">
                  <c:v>16250</c:v>
                </c:pt>
                <c:pt idx="36">
                  <c:v>15400</c:v>
                </c:pt>
                <c:pt idx="37">
                  <c:v>15400</c:v>
                </c:pt>
                <c:pt idx="38">
                  <c:v>15400</c:v>
                </c:pt>
                <c:pt idx="39">
                  <c:v>15400</c:v>
                </c:pt>
                <c:pt idx="40">
                  <c:v>15400</c:v>
                </c:pt>
                <c:pt idx="41">
                  <c:v>15400</c:v>
                </c:pt>
                <c:pt idx="42">
                  <c:v>13100</c:v>
                </c:pt>
                <c:pt idx="43">
                  <c:v>13100</c:v>
                </c:pt>
                <c:pt idx="44">
                  <c:v>13100</c:v>
                </c:pt>
                <c:pt idx="45">
                  <c:v>13100</c:v>
                </c:pt>
                <c:pt idx="46">
                  <c:v>12910</c:v>
                </c:pt>
                <c:pt idx="47">
                  <c:v>12910</c:v>
                </c:pt>
                <c:pt idx="48">
                  <c:v>12910</c:v>
                </c:pt>
                <c:pt idx="49">
                  <c:v>12910</c:v>
                </c:pt>
                <c:pt idx="50">
                  <c:v>12910</c:v>
                </c:pt>
                <c:pt idx="51">
                  <c:v>12910</c:v>
                </c:pt>
                <c:pt idx="52">
                  <c:v>12910</c:v>
                </c:pt>
                <c:pt idx="53">
                  <c:v>12910</c:v>
                </c:pt>
                <c:pt idx="54">
                  <c:v>12910</c:v>
                </c:pt>
                <c:pt idx="55">
                  <c:v>10900</c:v>
                </c:pt>
                <c:pt idx="56">
                  <c:v>10900</c:v>
                </c:pt>
                <c:pt idx="57">
                  <c:v>10900</c:v>
                </c:pt>
                <c:pt idx="58">
                  <c:v>10900</c:v>
                </c:pt>
                <c:pt idx="59">
                  <c:v>12580</c:v>
                </c:pt>
                <c:pt idx="60">
                  <c:v>12580</c:v>
                </c:pt>
                <c:pt idx="61">
                  <c:v>12580</c:v>
                </c:pt>
                <c:pt idx="62">
                  <c:v>12580</c:v>
                </c:pt>
                <c:pt idx="63">
                  <c:v>12580</c:v>
                </c:pt>
                <c:pt idx="64">
                  <c:v>12580</c:v>
                </c:pt>
                <c:pt idx="65">
                  <c:v>12580</c:v>
                </c:pt>
                <c:pt idx="66">
                  <c:v>12580</c:v>
                </c:pt>
                <c:pt idx="67">
                  <c:v>12580</c:v>
                </c:pt>
                <c:pt idx="68">
                  <c:v>12580</c:v>
                </c:pt>
                <c:pt idx="69">
                  <c:v>12270</c:v>
                </c:pt>
                <c:pt idx="70">
                  <c:v>12270</c:v>
                </c:pt>
                <c:pt idx="71">
                  <c:v>12270</c:v>
                </c:pt>
                <c:pt idx="72">
                  <c:v>10490</c:v>
                </c:pt>
                <c:pt idx="73">
                  <c:v>10490</c:v>
                </c:pt>
                <c:pt idx="74">
                  <c:v>10490</c:v>
                </c:pt>
                <c:pt idx="75">
                  <c:v>10490</c:v>
                </c:pt>
                <c:pt idx="76">
                  <c:v>9770</c:v>
                </c:pt>
                <c:pt idx="77">
                  <c:v>9770</c:v>
                </c:pt>
                <c:pt idx="78">
                  <c:v>9770</c:v>
                </c:pt>
                <c:pt idx="79">
                  <c:v>9770</c:v>
                </c:pt>
                <c:pt idx="80">
                  <c:v>9860</c:v>
                </c:pt>
                <c:pt idx="81">
                  <c:v>9860</c:v>
                </c:pt>
                <c:pt idx="82">
                  <c:v>9860</c:v>
                </c:pt>
                <c:pt idx="83">
                  <c:v>9860</c:v>
                </c:pt>
                <c:pt idx="84">
                  <c:v>9860</c:v>
                </c:pt>
                <c:pt idx="85">
                  <c:v>9630</c:v>
                </c:pt>
                <c:pt idx="86">
                  <c:v>9630</c:v>
                </c:pt>
                <c:pt idx="87">
                  <c:v>9630</c:v>
                </c:pt>
                <c:pt idx="88">
                  <c:v>11350</c:v>
                </c:pt>
                <c:pt idx="89">
                  <c:v>11350</c:v>
                </c:pt>
                <c:pt idx="90">
                  <c:v>11350</c:v>
                </c:pt>
                <c:pt idx="91">
                  <c:v>13650</c:v>
                </c:pt>
                <c:pt idx="92">
                  <c:v>13650</c:v>
                </c:pt>
                <c:pt idx="93">
                  <c:v>13650</c:v>
                </c:pt>
                <c:pt idx="94">
                  <c:v>13650</c:v>
                </c:pt>
                <c:pt idx="95">
                  <c:v>11880</c:v>
                </c:pt>
                <c:pt idx="96">
                  <c:v>11880</c:v>
                </c:pt>
                <c:pt idx="97">
                  <c:v>11880</c:v>
                </c:pt>
                <c:pt idx="98">
                  <c:v>11880</c:v>
                </c:pt>
                <c:pt idx="99">
                  <c:v>13160</c:v>
                </c:pt>
                <c:pt idx="100">
                  <c:v>13160</c:v>
                </c:pt>
                <c:pt idx="101">
                  <c:v>11440</c:v>
                </c:pt>
                <c:pt idx="102">
                  <c:v>11440</c:v>
                </c:pt>
                <c:pt idx="103">
                  <c:v>11440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B-44AB-B811-894B323A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'#7'!$E$1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'#7'!$A$2:$A$105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'#7'!$E$2:$E$105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35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38</c:v>
                      </c:pt>
                      <c:pt idx="43">
                        <c:v>38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36</c:v>
                      </c:pt>
                      <c:pt idx="58">
                        <c:v>36</c:v>
                      </c:pt>
                      <c:pt idx="59">
                        <c:v>39</c:v>
                      </c:pt>
                      <c:pt idx="60">
                        <c:v>39</c:v>
                      </c:pt>
                      <c:pt idx="61">
                        <c:v>39</c:v>
                      </c:pt>
                      <c:pt idx="62">
                        <c:v>39</c:v>
                      </c:pt>
                      <c:pt idx="63">
                        <c:v>39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29</c:v>
                      </c:pt>
                      <c:pt idx="70">
                        <c:v>29</c:v>
                      </c:pt>
                      <c:pt idx="71">
                        <c:v>29</c:v>
                      </c:pt>
                      <c:pt idx="72">
                        <c:v>37</c:v>
                      </c:pt>
                      <c:pt idx="73">
                        <c:v>37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34</c:v>
                      </c:pt>
                      <c:pt idx="80">
                        <c:v>37</c:v>
                      </c:pt>
                      <c:pt idx="81">
                        <c:v>37</c:v>
                      </c:pt>
                      <c:pt idx="82">
                        <c:v>37</c:v>
                      </c:pt>
                      <c:pt idx="83">
                        <c:v>37</c:v>
                      </c:pt>
                      <c:pt idx="84">
                        <c:v>37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36</c:v>
                      </c:pt>
                      <c:pt idx="92">
                        <c:v>36</c:v>
                      </c:pt>
                      <c:pt idx="93">
                        <c:v>36</c:v>
                      </c:pt>
                      <c:pt idx="94">
                        <c:v>36</c:v>
                      </c:pt>
                      <c:pt idx="95">
                        <c:v>46</c:v>
                      </c:pt>
                      <c:pt idx="96">
                        <c:v>46</c:v>
                      </c:pt>
                      <c:pt idx="97">
                        <c:v>46</c:v>
                      </c:pt>
                      <c:pt idx="98">
                        <c:v>46</c:v>
                      </c:pt>
                      <c:pt idx="99">
                        <c:v>42</c:v>
                      </c:pt>
                      <c:pt idx="100">
                        <c:v>42</c:v>
                      </c:pt>
                      <c:pt idx="101">
                        <c:v>32</c:v>
                      </c:pt>
                      <c:pt idx="102">
                        <c:v>32</c:v>
                      </c:pt>
                      <c:pt idx="103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48B-44AB-B811-894B323AE8E3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2048</c:v>
                      </c:pt>
                      <c:pt idx="7">
                        <c:v>2048</c:v>
                      </c:pt>
                      <c:pt idx="8">
                        <c:v>2048</c:v>
                      </c:pt>
                      <c:pt idx="9">
                        <c:v>2048</c:v>
                      </c:pt>
                      <c:pt idx="10">
                        <c:v>2483</c:v>
                      </c:pt>
                      <c:pt idx="11">
                        <c:v>2483</c:v>
                      </c:pt>
                      <c:pt idx="12">
                        <c:v>2483</c:v>
                      </c:pt>
                      <c:pt idx="13">
                        <c:v>2483</c:v>
                      </c:pt>
                      <c:pt idx="14">
                        <c:v>2483</c:v>
                      </c:pt>
                      <c:pt idx="15">
                        <c:v>2483</c:v>
                      </c:pt>
                      <c:pt idx="16">
                        <c:v>2483</c:v>
                      </c:pt>
                      <c:pt idx="17">
                        <c:v>2483</c:v>
                      </c:pt>
                      <c:pt idx="18">
                        <c:v>2483</c:v>
                      </c:pt>
                      <c:pt idx="19">
                        <c:v>2483</c:v>
                      </c:pt>
                      <c:pt idx="20">
                        <c:v>2588</c:v>
                      </c:pt>
                      <c:pt idx="21">
                        <c:v>2588</c:v>
                      </c:pt>
                      <c:pt idx="22">
                        <c:v>2588</c:v>
                      </c:pt>
                      <c:pt idx="23">
                        <c:v>2588</c:v>
                      </c:pt>
                      <c:pt idx="24">
                        <c:v>2588</c:v>
                      </c:pt>
                      <c:pt idx="25">
                        <c:v>2588</c:v>
                      </c:pt>
                      <c:pt idx="26">
                        <c:v>2588</c:v>
                      </c:pt>
                      <c:pt idx="27">
                        <c:v>2588</c:v>
                      </c:pt>
                      <c:pt idx="28">
                        <c:v>2610</c:v>
                      </c:pt>
                      <c:pt idx="29">
                        <c:v>2610</c:v>
                      </c:pt>
                      <c:pt idx="30">
                        <c:v>2610</c:v>
                      </c:pt>
                      <c:pt idx="31">
                        <c:v>2610</c:v>
                      </c:pt>
                      <c:pt idx="32">
                        <c:v>2610</c:v>
                      </c:pt>
                      <c:pt idx="33">
                        <c:v>4968</c:v>
                      </c:pt>
                      <c:pt idx="34">
                        <c:v>4968</c:v>
                      </c:pt>
                      <c:pt idx="35">
                        <c:v>4968</c:v>
                      </c:pt>
                      <c:pt idx="36">
                        <c:v>2841</c:v>
                      </c:pt>
                      <c:pt idx="37">
                        <c:v>2841</c:v>
                      </c:pt>
                      <c:pt idx="38">
                        <c:v>2841</c:v>
                      </c:pt>
                      <c:pt idx="39">
                        <c:v>2841</c:v>
                      </c:pt>
                      <c:pt idx="40">
                        <c:v>2841</c:v>
                      </c:pt>
                      <c:pt idx="41">
                        <c:v>2841</c:v>
                      </c:pt>
                      <c:pt idx="42">
                        <c:v>2318</c:v>
                      </c:pt>
                      <c:pt idx="43">
                        <c:v>2318</c:v>
                      </c:pt>
                      <c:pt idx="44">
                        <c:v>2318</c:v>
                      </c:pt>
                      <c:pt idx="45">
                        <c:v>2318</c:v>
                      </c:pt>
                      <c:pt idx="46">
                        <c:v>2182</c:v>
                      </c:pt>
                      <c:pt idx="47">
                        <c:v>2182</c:v>
                      </c:pt>
                      <c:pt idx="48">
                        <c:v>2182</c:v>
                      </c:pt>
                      <c:pt idx="49">
                        <c:v>2182</c:v>
                      </c:pt>
                      <c:pt idx="50">
                        <c:v>2182</c:v>
                      </c:pt>
                      <c:pt idx="51">
                        <c:v>2182</c:v>
                      </c:pt>
                      <c:pt idx="52">
                        <c:v>2182</c:v>
                      </c:pt>
                      <c:pt idx="53">
                        <c:v>2182</c:v>
                      </c:pt>
                      <c:pt idx="54">
                        <c:v>2182</c:v>
                      </c:pt>
                      <c:pt idx="55">
                        <c:v>2033</c:v>
                      </c:pt>
                      <c:pt idx="56">
                        <c:v>2033</c:v>
                      </c:pt>
                      <c:pt idx="57">
                        <c:v>2033</c:v>
                      </c:pt>
                      <c:pt idx="58">
                        <c:v>2033</c:v>
                      </c:pt>
                      <c:pt idx="59">
                        <c:v>2611</c:v>
                      </c:pt>
                      <c:pt idx="60">
                        <c:v>2611</c:v>
                      </c:pt>
                      <c:pt idx="61">
                        <c:v>2611</c:v>
                      </c:pt>
                      <c:pt idx="62">
                        <c:v>2611</c:v>
                      </c:pt>
                      <c:pt idx="63">
                        <c:v>2611</c:v>
                      </c:pt>
                      <c:pt idx="64">
                        <c:v>2611</c:v>
                      </c:pt>
                      <c:pt idx="65">
                        <c:v>2611</c:v>
                      </c:pt>
                      <c:pt idx="66">
                        <c:v>2611</c:v>
                      </c:pt>
                      <c:pt idx="67">
                        <c:v>2611</c:v>
                      </c:pt>
                      <c:pt idx="68">
                        <c:v>2611</c:v>
                      </c:pt>
                      <c:pt idx="69">
                        <c:v>2244</c:v>
                      </c:pt>
                      <c:pt idx="70">
                        <c:v>2244</c:v>
                      </c:pt>
                      <c:pt idx="71">
                        <c:v>2244</c:v>
                      </c:pt>
                      <c:pt idx="72">
                        <c:v>2223</c:v>
                      </c:pt>
                      <c:pt idx="73">
                        <c:v>2223</c:v>
                      </c:pt>
                      <c:pt idx="74">
                        <c:v>2223</c:v>
                      </c:pt>
                      <c:pt idx="75">
                        <c:v>2223</c:v>
                      </c:pt>
                      <c:pt idx="76">
                        <c:v>1799</c:v>
                      </c:pt>
                      <c:pt idx="77">
                        <c:v>1799</c:v>
                      </c:pt>
                      <c:pt idx="78">
                        <c:v>1799</c:v>
                      </c:pt>
                      <c:pt idx="79">
                        <c:v>1799</c:v>
                      </c:pt>
                      <c:pt idx="80">
                        <c:v>1679</c:v>
                      </c:pt>
                      <c:pt idx="81">
                        <c:v>1679</c:v>
                      </c:pt>
                      <c:pt idx="82">
                        <c:v>1679</c:v>
                      </c:pt>
                      <c:pt idx="83">
                        <c:v>1679</c:v>
                      </c:pt>
                      <c:pt idx="84">
                        <c:v>1679</c:v>
                      </c:pt>
                      <c:pt idx="85">
                        <c:v>1725</c:v>
                      </c:pt>
                      <c:pt idx="86">
                        <c:v>1725</c:v>
                      </c:pt>
                      <c:pt idx="87">
                        <c:v>1725</c:v>
                      </c:pt>
                      <c:pt idx="88">
                        <c:v>2772</c:v>
                      </c:pt>
                      <c:pt idx="89">
                        <c:v>2772</c:v>
                      </c:pt>
                      <c:pt idx="90">
                        <c:v>2772</c:v>
                      </c:pt>
                      <c:pt idx="91">
                        <c:v>2294</c:v>
                      </c:pt>
                      <c:pt idx="92">
                        <c:v>2294</c:v>
                      </c:pt>
                      <c:pt idx="93">
                        <c:v>2294</c:v>
                      </c:pt>
                      <c:pt idx="94">
                        <c:v>2294</c:v>
                      </c:pt>
                      <c:pt idx="95">
                        <c:v>1963</c:v>
                      </c:pt>
                      <c:pt idx="96">
                        <c:v>1963</c:v>
                      </c:pt>
                      <c:pt idx="97">
                        <c:v>1963</c:v>
                      </c:pt>
                      <c:pt idx="98">
                        <c:v>1963</c:v>
                      </c:pt>
                      <c:pt idx="99">
                        <c:v>2099</c:v>
                      </c:pt>
                      <c:pt idx="100">
                        <c:v>2099</c:v>
                      </c:pt>
                      <c:pt idx="101">
                        <c:v>2030</c:v>
                      </c:pt>
                      <c:pt idx="102">
                        <c:v>2030</c:v>
                      </c:pt>
                      <c:pt idx="103">
                        <c:v>2030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48B-44AB-B811-894B323AE8E3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'#7'!$D$1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'#7'!$A$2:$A$121</c:f>
              <c:strCache>
                <c:ptCount val="119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  <c:pt idx="104">
                  <c:v>5310</c:v>
                </c:pt>
                <c:pt idx="105">
                  <c:v>5311</c:v>
                </c:pt>
                <c:pt idx="106">
                  <c:v>5312</c:v>
                </c:pt>
                <c:pt idx="107">
                  <c:v>5313</c:v>
                </c:pt>
                <c:pt idx="108">
                  <c:v>5314</c:v>
                </c:pt>
                <c:pt idx="109">
                  <c:v>5315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'#7'!$D$2:$D$121</c:f>
              <c:numCache>
                <c:formatCode>General</c:formatCode>
                <c:ptCount val="12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82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7-47A7-A33B-0A5FF759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'#7'!$G$1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'#7'!$G$2:$G$121</c:f>
              <c:numCache>
                <c:formatCode>General</c:formatCode>
                <c:ptCount val="120"/>
                <c:pt idx="0">
                  <c:v>16350</c:v>
                </c:pt>
                <c:pt idx="1">
                  <c:v>16350</c:v>
                </c:pt>
                <c:pt idx="2">
                  <c:v>16350</c:v>
                </c:pt>
                <c:pt idx="3">
                  <c:v>16350</c:v>
                </c:pt>
                <c:pt idx="4">
                  <c:v>16350</c:v>
                </c:pt>
                <c:pt idx="5">
                  <c:v>16350</c:v>
                </c:pt>
                <c:pt idx="6">
                  <c:v>14070</c:v>
                </c:pt>
                <c:pt idx="7">
                  <c:v>14070</c:v>
                </c:pt>
                <c:pt idx="8">
                  <c:v>14070</c:v>
                </c:pt>
                <c:pt idx="9">
                  <c:v>14070</c:v>
                </c:pt>
                <c:pt idx="10">
                  <c:v>15730</c:v>
                </c:pt>
                <c:pt idx="11">
                  <c:v>15730</c:v>
                </c:pt>
                <c:pt idx="12">
                  <c:v>15730</c:v>
                </c:pt>
                <c:pt idx="13">
                  <c:v>15730</c:v>
                </c:pt>
                <c:pt idx="14">
                  <c:v>15730</c:v>
                </c:pt>
                <c:pt idx="15">
                  <c:v>15730</c:v>
                </c:pt>
                <c:pt idx="16">
                  <c:v>15730</c:v>
                </c:pt>
                <c:pt idx="17">
                  <c:v>15730</c:v>
                </c:pt>
                <c:pt idx="18">
                  <c:v>15730</c:v>
                </c:pt>
                <c:pt idx="19">
                  <c:v>15730</c:v>
                </c:pt>
                <c:pt idx="20">
                  <c:v>14800</c:v>
                </c:pt>
                <c:pt idx="21">
                  <c:v>14800</c:v>
                </c:pt>
                <c:pt idx="22">
                  <c:v>14800</c:v>
                </c:pt>
                <c:pt idx="23">
                  <c:v>14800</c:v>
                </c:pt>
                <c:pt idx="24">
                  <c:v>14800</c:v>
                </c:pt>
                <c:pt idx="25">
                  <c:v>14800</c:v>
                </c:pt>
                <c:pt idx="26">
                  <c:v>14800</c:v>
                </c:pt>
                <c:pt idx="27">
                  <c:v>14800</c:v>
                </c:pt>
                <c:pt idx="28">
                  <c:v>14000</c:v>
                </c:pt>
                <c:pt idx="29">
                  <c:v>14000</c:v>
                </c:pt>
                <c:pt idx="30">
                  <c:v>14000</c:v>
                </c:pt>
                <c:pt idx="31">
                  <c:v>14000</c:v>
                </c:pt>
                <c:pt idx="32">
                  <c:v>14000</c:v>
                </c:pt>
                <c:pt idx="33">
                  <c:v>16250</c:v>
                </c:pt>
                <c:pt idx="34">
                  <c:v>16250</c:v>
                </c:pt>
                <c:pt idx="35">
                  <c:v>16250</c:v>
                </c:pt>
                <c:pt idx="36">
                  <c:v>15400</c:v>
                </c:pt>
                <c:pt idx="37">
                  <c:v>15400</c:v>
                </c:pt>
                <c:pt idx="38">
                  <c:v>15400</c:v>
                </c:pt>
                <c:pt idx="39">
                  <c:v>15400</c:v>
                </c:pt>
                <c:pt idx="40">
                  <c:v>15400</c:v>
                </c:pt>
                <c:pt idx="41">
                  <c:v>15400</c:v>
                </c:pt>
                <c:pt idx="42">
                  <c:v>13100</c:v>
                </c:pt>
                <c:pt idx="43">
                  <c:v>13100</c:v>
                </c:pt>
                <c:pt idx="44">
                  <c:v>13100</c:v>
                </c:pt>
                <c:pt idx="45">
                  <c:v>13100</c:v>
                </c:pt>
                <c:pt idx="46">
                  <c:v>12910</c:v>
                </c:pt>
                <c:pt idx="47">
                  <c:v>12910</c:v>
                </c:pt>
                <c:pt idx="48">
                  <c:v>12910</c:v>
                </c:pt>
                <c:pt idx="49">
                  <c:v>12910</c:v>
                </c:pt>
                <c:pt idx="50">
                  <c:v>12910</c:v>
                </c:pt>
                <c:pt idx="51">
                  <c:v>12910</c:v>
                </c:pt>
                <c:pt idx="52">
                  <c:v>12910</c:v>
                </c:pt>
                <c:pt idx="53">
                  <c:v>12910</c:v>
                </c:pt>
                <c:pt idx="54">
                  <c:v>12910</c:v>
                </c:pt>
                <c:pt idx="55">
                  <c:v>10900</c:v>
                </c:pt>
                <c:pt idx="56">
                  <c:v>10900</c:v>
                </c:pt>
                <c:pt idx="57">
                  <c:v>10900</c:v>
                </c:pt>
                <c:pt idx="58">
                  <c:v>10900</c:v>
                </c:pt>
                <c:pt idx="59">
                  <c:v>12580</c:v>
                </c:pt>
                <c:pt idx="60">
                  <c:v>12580</c:v>
                </c:pt>
                <c:pt idx="61">
                  <c:v>12580</c:v>
                </c:pt>
                <c:pt idx="62">
                  <c:v>12580</c:v>
                </c:pt>
                <c:pt idx="63">
                  <c:v>12580</c:v>
                </c:pt>
                <c:pt idx="64">
                  <c:v>12580</c:v>
                </c:pt>
                <c:pt idx="65">
                  <c:v>12580</c:v>
                </c:pt>
                <c:pt idx="66">
                  <c:v>12580</c:v>
                </c:pt>
                <c:pt idx="67">
                  <c:v>12580</c:v>
                </c:pt>
                <c:pt idx="68">
                  <c:v>12580</c:v>
                </c:pt>
                <c:pt idx="69">
                  <c:v>12270</c:v>
                </c:pt>
                <c:pt idx="70">
                  <c:v>12270</c:v>
                </c:pt>
                <c:pt idx="71">
                  <c:v>12270</c:v>
                </c:pt>
                <c:pt idx="72">
                  <c:v>10490</c:v>
                </c:pt>
                <c:pt idx="73">
                  <c:v>10490</c:v>
                </c:pt>
                <c:pt idx="74">
                  <c:v>10490</c:v>
                </c:pt>
                <c:pt idx="75">
                  <c:v>10490</c:v>
                </c:pt>
                <c:pt idx="76">
                  <c:v>9770</c:v>
                </c:pt>
                <c:pt idx="77">
                  <c:v>9770</c:v>
                </c:pt>
                <c:pt idx="78">
                  <c:v>9770</c:v>
                </c:pt>
                <c:pt idx="79">
                  <c:v>9770</c:v>
                </c:pt>
                <c:pt idx="80">
                  <c:v>9860</c:v>
                </c:pt>
                <c:pt idx="81">
                  <c:v>9860</c:v>
                </c:pt>
                <c:pt idx="82">
                  <c:v>9860</c:v>
                </c:pt>
                <c:pt idx="83">
                  <c:v>9860</c:v>
                </c:pt>
                <c:pt idx="84">
                  <c:v>9860</c:v>
                </c:pt>
                <c:pt idx="85">
                  <c:v>9630</c:v>
                </c:pt>
                <c:pt idx="86">
                  <c:v>9630</c:v>
                </c:pt>
                <c:pt idx="87">
                  <c:v>9630</c:v>
                </c:pt>
                <c:pt idx="88">
                  <c:v>11350</c:v>
                </c:pt>
                <c:pt idx="89">
                  <c:v>11350</c:v>
                </c:pt>
                <c:pt idx="90">
                  <c:v>11350</c:v>
                </c:pt>
                <c:pt idx="91">
                  <c:v>13650</c:v>
                </c:pt>
                <c:pt idx="92">
                  <c:v>13650</c:v>
                </c:pt>
                <c:pt idx="93">
                  <c:v>13650</c:v>
                </c:pt>
                <c:pt idx="94">
                  <c:v>13650</c:v>
                </c:pt>
                <c:pt idx="95">
                  <c:v>11880</c:v>
                </c:pt>
                <c:pt idx="96">
                  <c:v>11880</c:v>
                </c:pt>
                <c:pt idx="97">
                  <c:v>11880</c:v>
                </c:pt>
                <c:pt idx="98">
                  <c:v>11880</c:v>
                </c:pt>
                <c:pt idx="99">
                  <c:v>13160</c:v>
                </c:pt>
                <c:pt idx="100">
                  <c:v>13160</c:v>
                </c:pt>
                <c:pt idx="101">
                  <c:v>11440</c:v>
                </c:pt>
                <c:pt idx="102">
                  <c:v>11440</c:v>
                </c:pt>
                <c:pt idx="103">
                  <c:v>11440</c:v>
                </c:pt>
                <c:pt idx="104">
                  <c:v>13890</c:v>
                </c:pt>
                <c:pt idx="105">
                  <c:v>13890</c:v>
                </c:pt>
                <c:pt idx="106">
                  <c:v>13890</c:v>
                </c:pt>
                <c:pt idx="107">
                  <c:v>13890</c:v>
                </c:pt>
                <c:pt idx="108">
                  <c:v>12280</c:v>
                </c:pt>
                <c:pt idx="109">
                  <c:v>12280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A7-A33B-0A5FF759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'#7'!$C$1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'#7'!$C$2:$C$121</c:f>
              <c:numCache>
                <c:formatCode>General</c:formatCode>
                <c:ptCount val="120"/>
                <c:pt idx="0">
                  <c:v>3273</c:v>
                </c:pt>
                <c:pt idx="1">
                  <c:v>3273</c:v>
                </c:pt>
                <c:pt idx="2">
                  <c:v>3273</c:v>
                </c:pt>
                <c:pt idx="3">
                  <c:v>3271</c:v>
                </c:pt>
                <c:pt idx="4">
                  <c:v>3307</c:v>
                </c:pt>
                <c:pt idx="5">
                  <c:v>3356</c:v>
                </c:pt>
                <c:pt idx="6">
                  <c:v>3356</c:v>
                </c:pt>
                <c:pt idx="7">
                  <c:v>3356</c:v>
                </c:pt>
                <c:pt idx="8">
                  <c:v>3356</c:v>
                </c:pt>
                <c:pt idx="9">
                  <c:v>3356</c:v>
                </c:pt>
                <c:pt idx="10">
                  <c:v>3356</c:v>
                </c:pt>
                <c:pt idx="11">
                  <c:v>3356</c:v>
                </c:pt>
                <c:pt idx="12">
                  <c:v>3356</c:v>
                </c:pt>
                <c:pt idx="13">
                  <c:v>3356</c:v>
                </c:pt>
                <c:pt idx="14">
                  <c:v>3356</c:v>
                </c:pt>
                <c:pt idx="15">
                  <c:v>3356</c:v>
                </c:pt>
                <c:pt idx="16">
                  <c:v>3356</c:v>
                </c:pt>
                <c:pt idx="17">
                  <c:v>3428</c:v>
                </c:pt>
                <c:pt idx="18">
                  <c:v>3428</c:v>
                </c:pt>
                <c:pt idx="19">
                  <c:v>3428</c:v>
                </c:pt>
                <c:pt idx="20">
                  <c:v>3428</c:v>
                </c:pt>
                <c:pt idx="21">
                  <c:v>3428</c:v>
                </c:pt>
                <c:pt idx="22">
                  <c:v>3428</c:v>
                </c:pt>
                <c:pt idx="23">
                  <c:v>3428</c:v>
                </c:pt>
                <c:pt idx="24">
                  <c:v>3428</c:v>
                </c:pt>
                <c:pt idx="25">
                  <c:v>3428</c:v>
                </c:pt>
                <c:pt idx="26">
                  <c:v>3428</c:v>
                </c:pt>
                <c:pt idx="27">
                  <c:v>3428</c:v>
                </c:pt>
                <c:pt idx="28">
                  <c:v>3428</c:v>
                </c:pt>
                <c:pt idx="29">
                  <c:v>3428</c:v>
                </c:pt>
                <c:pt idx="30">
                  <c:v>3428</c:v>
                </c:pt>
                <c:pt idx="31">
                  <c:v>3432</c:v>
                </c:pt>
                <c:pt idx="32">
                  <c:v>3432</c:v>
                </c:pt>
                <c:pt idx="33">
                  <c:v>3432</c:v>
                </c:pt>
                <c:pt idx="34">
                  <c:v>3432</c:v>
                </c:pt>
                <c:pt idx="35">
                  <c:v>3432</c:v>
                </c:pt>
                <c:pt idx="36">
                  <c:v>3432</c:v>
                </c:pt>
                <c:pt idx="37">
                  <c:v>3432</c:v>
                </c:pt>
                <c:pt idx="38">
                  <c:v>3432</c:v>
                </c:pt>
                <c:pt idx="39">
                  <c:v>3432</c:v>
                </c:pt>
                <c:pt idx="40">
                  <c:v>3432</c:v>
                </c:pt>
                <c:pt idx="41">
                  <c:v>3432</c:v>
                </c:pt>
                <c:pt idx="42">
                  <c:v>3432</c:v>
                </c:pt>
                <c:pt idx="43">
                  <c:v>3432</c:v>
                </c:pt>
                <c:pt idx="44">
                  <c:v>3432</c:v>
                </c:pt>
                <c:pt idx="45">
                  <c:v>3432</c:v>
                </c:pt>
                <c:pt idx="46">
                  <c:v>3432</c:v>
                </c:pt>
                <c:pt idx="47">
                  <c:v>3432</c:v>
                </c:pt>
                <c:pt idx="48">
                  <c:v>3432</c:v>
                </c:pt>
                <c:pt idx="49">
                  <c:v>3458</c:v>
                </c:pt>
                <c:pt idx="50">
                  <c:v>3458</c:v>
                </c:pt>
                <c:pt idx="51">
                  <c:v>3458</c:v>
                </c:pt>
                <c:pt idx="52">
                  <c:v>3458</c:v>
                </c:pt>
                <c:pt idx="53">
                  <c:v>3458</c:v>
                </c:pt>
                <c:pt idx="54">
                  <c:v>3458</c:v>
                </c:pt>
                <c:pt idx="55">
                  <c:v>3458</c:v>
                </c:pt>
                <c:pt idx="56">
                  <c:v>3458</c:v>
                </c:pt>
                <c:pt idx="57">
                  <c:v>3458</c:v>
                </c:pt>
                <c:pt idx="58">
                  <c:v>3458</c:v>
                </c:pt>
                <c:pt idx="59">
                  <c:v>3458</c:v>
                </c:pt>
                <c:pt idx="60">
                  <c:v>3458</c:v>
                </c:pt>
                <c:pt idx="61">
                  <c:v>3458</c:v>
                </c:pt>
                <c:pt idx="62">
                  <c:v>3458</c:v>
                </c:pt>
                <c:pt idx="63">
                  <c:v>3458</c:v>
                </c:pt>
                <c:pt idx="64">
                  <c:v>3458</c:v>
                </c:pt>
                <c:pt idx="65">
                  <c:v>3458</c:v>
                </c:pt>
                <c:pt idx="66">
                  <c:v>3458</c:v>
                </c:pt>
                <c:pt idx="67">
                  <c:v>3458</c:v>
                </c:pt>
                <c:pt idx="68">
                  <c:v>3458</c:v>
                </c:pt>
                <c:pt idx="69">
                  <c:v>3458</c:v>
                </c:pt>
                <c:pt idx="70">
                  <c:v>3458</c:v>
                </c:pt>
                <c:pt idx="71">
                  <c:v>3458</c:v>
                </c:pt>
                <c:pt idx="72">
                  <c:v>3458</c:v>
                </c:pt>
                <c:pt idx="73">
                  <c:v>3458</c:v>
                </c:pt>
                <c:pt idx="74">
                  <c:v>3458</c:v>
                </c:pt>
                <c:pt idx="75">
                  <c:v>3458</c:v>
                </c:pt>
                <c:pt idx="76">
                  <c:v>3458</c:v>
                </c:pt>
                <c:pt idx="77">
                  <c:v>3458</c:v>
                </c:pt>
                <c:pt idx="78">
                  <c:v>3458</c:v>
                </c:pt>
                <c:pt idx="79">
                  <c:v>3458</c:v>
                </c:pt>
                <c:pt idx="80">
                  <c:v>3458</c:v>
                </c:pt>
                <c:pt idx="81">
                  <c:v>3458</c:v>
                </c:pt>
                <c:pt idx="82">
                  <c:v>3458</c:v>
                </c:pt>
                <c:pt idx="83">
                  <c:v>3458</c:v>
                </c:pt>
                <c:pt idx="84">
                  <c:v>3458</c:v>
                </c:pt>
                <c:pt idx="85">
                  <c:v>3458</c:v>
                </c:pt>
                <c:pt idx="86">
                  <c:v>3458</c:v>
                </c:pt>
                <c:pt idx="87">
                  <c:v>3495</c:v>
                </c:pt>
                <c:pt idx="88">
                  <c:v>3495</c:v>
                </c:pt>
                <c:pt idx="89">
                  <c:v>3495</c:v>
                </c:pt>
                <c:pt idx="90">
                  <c:v>3495</c:v>
                </c:pt>
                <c:pt idx="91">
                  <c:v>3495</c:v>
                </c:pt>
                <c:pt idx="92">
                  <c:v>3495</c:v>
                </c:pt>
                <c:pt idx="93">
                  <c:v>3495</c:v>
                </c:pt>
                <c:pt idx="94">
                  <c:v>3495</c:v>
                </c:pt>
                <c:pt idx="95">
                  <c:v>3495</c:v>
                </c:pt>
                <c:pt idx="96">
                  <c:v>3495</c:v>
                </c:pt>
                <c:pt idx="97">
                  <c:v>3370</c:v>
                </c:pt>
                <c:pt idx="98">
                  <c:v>3370</c:v>
                </c:pt>
                <c:pt idx="99">
                  <c:v>3370</c:v>
                </c:pt>
                <c:pt idx="100">
                  <c:v>3370</c:v>
                </c:pt>
                <c:pt idx="101">
                  <c:v>3375</c:v>
                </c:pt>
                <c:pt idx="102">
                  <c:v>3375</c:v>
                </c:pt>
                <c:pt idx="103">
                  <c:v>3375</c:v>
                </c:pt>
                <c:pt idx="104">
                  <c:v>3375</c:v>
                </c:pt>
                <c:pt idx="105">
                  <c:v>3366</c:v>
                </c:pt>
                <c:pt idx="106">
                  <c:v>3371</c:v>
                </c:pt>
                <c:pt idx="107">
                  <c:v>3371</c:v>
                </c:pt>
                <c:pt idx="108">
                  <c:v>3371</c:v>
                </c:pt>
                <c:pt idx="109">
                  <c:v>3359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F2-4630-9571-2100B205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'#7'!$B$1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'#7'!$B$2:$B$105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5603</c:v>
                      </c:pt>
                      <c:pt idx="1">
                        <c:v>5603</c:v>
                      </c:pt>
                      <c:pt idx="2">
                        <c:v>5603</c:v>
                      </c:pt>
                      <c:pt idx="3">
                        <c:v>5627</c:v>
                      </c:pt>
                      <c:pt idx="4">
                        <c:v>5668</c:v>
                      </c:pt>
                      <c:pt idx="5">
                        <c:v>5704</c:v>
                      </c:pt>
                      <c:pt idx="6">
                        <c:v>5704</c:v>
                      </c:pt>
                      <c:pt idx="7">
                        <c:v>5704</c:v>
                      </c:pt>
                      <c:pt idx="8">
                        <c:v>5704</c:v>
                      </c:pt>
                      <c:pt idx="9">
                        <c:v>5704</c:v>
                      </c:pt>
                      <c:pt idx="10">
                        <c:v>5704</c:v>
                      </c:pt>
                      <c:pt idx="11">
                        <c:v>5704</c:v>
                      </c:pt>
                      <c:pt idx="12">
                        <c:v>5704</c:v>
                      </c:pt>
                      <c:pt idx="13">
                        <c:v>5704</c:v>
                      </c:pt>
                      <c:pt idx="14">
                        <c:v>5704</c:v>
                      </c:pt>
                      <c:pt idx="15">
                        <c:v>5704</c:v>
                      </c:pt>
                      <c:pt idx="16">
                        <c:v>5704</c:v>
                      </c:pt>
                      <c:pt idx="17">
                        <c:v>5917</c:v>
                      </c:pt>
                      <c:pt idx="18">
                        <c:v>5917</c:v>
                      </c:pt>
                      <c:pt idx="19">
                        <c:v>5917</c:v>
                      </c:pt>
                      <c:pt idx="20">
                        <c:v>5917</c:v>
                      </c:pt>
                      <c:pt idx="21">
                        <c:v>5917</c:v>
                      </c:pt>
                      <c:pt idx="22">
                        <c:v>5917</c:v>
                      </c:pt>
                      <c:pt idx="23">
                        <c:v>5917</c:v>
                      </c:pt>
                      <c:pt idx="24">
                        <c:v>5917</c:v>
                      </c:pt>
                      <c:pt idx="25">
                        <c:v>5917</c:v>
                      </c:pt>
                      <c:pt idx="26">
                        <c:v>5917</c:v>
                      </c:pt>
                      <c:pt idx="27">
                        <c:v>5917</c:v>
                      </c:pt>
                      <c:pt idx="28">
                        <c:v>5917</c:v>
                      </c:pt>
                      <c:pt idx="29">
                        <c:v>5917</c:v>
                      </c:pt>
                      <c:pt idx="30">
                        <c:v>5917</c:v>
                      </c:pt>
                      <c:pt idx="31">
                        <c:v>6311</c:v>
                      </c:pt>
                      <c:pt idx="32">
                        <c:v>6311</c:v>
                      </c:pt>
                      <c:pt idx="33">
                        <c:v>6311</c:v>
                      </c:pt>
                      <c:pt idx="34">
                        <c:v>6311</c:v>
                      </c:pt>
                      <c:pt idx="35">
                        <c:v>6311</c:v>
                      </c:pt>
                      <c:pt idx="36">
                        <c:v>6311</c:v>
                      </c:pt>
                      <c:pt idx="37">
                        <c:v>6311</c:v>
                      </c:pt>
                      <c:pt idx="38">
                        <c:v>6311</c:v>
                      </c:pt>
                      <c:pt idx="39">
                        <c:v>6311</c:v>
                      </c:pt>
                      <c:pt idx="40">
                        <c:v>6311</c:v>
                      </c:pt>
                      <c:pt idx="41">
                        <c:v>6311</c:v>
                      </c:pt>
                      <c:pt idx="42">
                        <c:v>6311</c:v>
                      </c:pt>
                      <c:pt idx="43">
                        <c:v>6311</c:v>
                      </c:pt>
                      <c:pt idx="44">
                        <c:v>6311</c:v>
                      </c:pt>
                      <c:pt idx="45">
                        <c:v>6311</c:v>
                      </c:pt>
                      <c:pt idx="46">
                        <c:v>6311</c:v>
                      </c:pt>
                      <c:pt idx="47">
                        <c:v>6311</c:v>
                      </c:pt>
                      <c:pt idx="48">
                        <c:v>6311</c:v>
                      </c:pt>
                      <c:pt idx="49">
                        <c:v>5740</c:v>
                      </c:pt>
                      <c:pt idx="50">
                        <c:v>5740</c:v>
                      </c:pt>
                      <c:pt idx="51">
                        <c:v>5740</c:v>
                      </c:pt>
                      <c:pt idx="52">
                        <c:v>5740</c:v>
                      </c:pt>
                      <c:pt idx="53">
                        <c:v>5740</c:v>
                      </c:pt>
                      <c:pt idx="54">
                        <c:v>5740</c:v>
                      </c:pt>
                      <c:pt idx="55">
                        <c:v>5740</c:v>
                      </c:pt>
                      <c:pt idx="56">
                        <c:v>5740</c:v>
                      </c:pt>
                      <c:pt idx="57">
                        <c:v>5740</c:v>
                      </c:pt>
                      <c:pt idx="58">
                        <c:v>5740</c:v>
                      </c:pt>
                      <c:pt idx="59">
                        <c:v>5740</c:v>
                      </c:pt>
                      <c:pt idx="60">
                        <c:v>5740</c:v>
                      </c:pt>
                      <c:pt idx="61">
                        <c:v>5740</c:v>
                      </c:pt>
                      <c:pt idx="62">
                        <c:v>5740</c:v>
                      </c:pt>
                      <c:pt idx="63">
                        <c:v>5740</c:v>
                      </c:pt>
                      <c:pt idx="64">
                        <c:v>5740</c:v>
                      </c:pt>
                      <c:pt idx="65">
                        <c:v>5740</c:v>
                      </c:pt>
                      <c:pt idx="66">
                        <c:v>5740</c:v>
                      </c:pt>
                      <c:pt idx="67">
                        <c:v>5740</c:v>
                      </c:pt>
                      <c:pt idx="68">
                        <c:v>5740</c:v>
                      </c:pt>
                      <c:pt idx="69">
                        <c:v>5740</c:v>
                      </c:pt>
                      <c:pt idx="70">
                        <c:v>5740</c:v>
                      </c:pt>
                      <c:pt idx="71">
                        <c:v>5740</c:v>
                      </c:pt>
                      <c:pt idx="72">
                        <c:v>5740</c:v>
                      </c:pt>
                      <c:pt idx="73">
                        <c:v>5740</c:v>
                      </c:pt>
                      <c:pt idx="74">
                        <c:v>5740</c:v>
                      </c:pt>
                      <c:pt idx="75">
                        <c:v>5740</c:v>
                      </c:pt>
                      <c:pt idx="76">
                        <c:v>5740</c:v>
                      </c:pt>
                      <c:pt idx="77">
                        <c:v>5740</c:v>
                      </c:pt>
                      <c:pt idx="78">
                        <c:v>5740</c:v>
                      </c:pt>
                      <c:pt idx="79">
                        <c:v>5740</c:v>
                      </c:pt>
                      <c:pt idx="80">
                        <c:v>5740</c:v>
                      </c:pt>
                      <c:pt idx="81">
                        <c:v>5740</c:v>
                      </c:pt>
                      <c:pt idx="82">
                        <c:v>5740</c:v>
                      </c:pt>
                      <c:pt idx="83">
                        <c:v>5740</c:v>
                      </c:pt>
                      <c:pt idx="84">
                        <c:v>5740</c:v>
                      </c:pt>
                      <c:pt idx="85">
                        <c:v>5740</c:v>
                      </c:pt>
                      <c:pt idx="86">
                        <c:v>5740</c:v>
                      </c:pt>
                      <c:pt idx="87">
                        <c:v>5878</c:v>
                      </c:pt>
                      <c:pt idx="88">
                        <c:v>5878</c:v>
                      </c:pt>
                      <c:pt idx="89">
                        <c:v>5878</c:v>
                      </c:pt>
                      <c:pt idx="90">
                        <c:v>5878</c:v>
                      </c:pt>
                      <c:pt idx="91">
                        <c:v>5878</c:v>
                      </c:pt>
                      <c:pt idx="92">
                        <c:v>5878</c:v>
                      </c:pt>
                      <c:pt idx="93">
                        <c:v>5878</c:v>
                      </c:pt>
                      <c:pt idx="94">
                        <c:v>5878</c:v>
                      </c:pt>
                      <c:pt idx="95">
                        <c:v>5878</c:v>
                      </c:pt>
                      <c:pt idx="96">
                        <c:v>5878</c:v>
                      </c:pt>
                      <c:pt idx="97">
                        <c:v>5685</c:v>
                      </c:pt>
                      <c:pt idx="98">
                        <c:v>5685</c:v>
                      </c:pt>
                      <c:pt idx="99">
                        <c:v>5685</c:v>
                      </c:pt>
                      <c:pt idx="100">
                        <c:v>5685</c:v>
                      </c:pt>
                      <c:pt idx="101">
                        <c:v>5771</c:v>
                      </c:pt>
                      <c:pt idx="102">
                        <c:v>5771</c:v>
                      </c:pt>
                      <c:pt idx="103">
                        <c:v>5771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F2-4630-9571-2100B205E591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79</c:v>
                      </c:pt>
                      <c:pt idx="5">
                        <c:v>81</c:v>
                      </c:pt>
                      <c:pt idx="6">
                        <c:v>81</c:v>
                      </c:pt>
                      <c:pt idx="7">
                        <c:v>81</c:v>
                      </c:pt>
                      <c:pt idx="8">
                        <c:v>81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81</c:v>
                      </c:pt>
                      <c:pt idx="12">
                        <c:v>81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87</c:v>
                      </c:pt>
                      <c:pt idx="18">
                        <c:v>87</c:v>
                      </c:pt>
                      <c:pt idx="19">
                        <c:v>87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87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91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91</c:v>
                      </c:pt>
                      <c:pt idx="38">
                        <c:v>91</c:v>
                      </c:pt>
                      <c:pt idx="39">
                        <c:v>91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91</c:v>
                      </c:pt>
                      <c:pt idx="43">
                        <c:v>91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91</c:v>
                      </c:pt>
                      <c:pt idx="49">
                        <c:v>86</c:v>
                      </c:pt>
                      <c:pt idx="50">
                        <c:v>86</c:v>
                      </c:pt>
                      <c:pt idx="51">
                        <c:v>86</c:v>
                      </c:pt>
                      <c:pt idx="52">
                        <c:v>86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86</c:v>
                      </c:pt>
                      <c:pt idx="56">
                        <c:v>86</c:v>
                      </c:pt>
                      <c:pt idx="57">
                        <c:v>86</c:v>
                      </c:pt>
                      <c:pt idx="58">
                        <c:v>86</c:v>
                      </c:pt>
                      <c:pt idx="59">
                        <c:v>86</c:v>
                      </c:pt>
                      <c:pt idx="60">
                        <c:v>86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86</c:v>
                      </c:pt>
                      <c:pt idx="68">
                        <c:v>86</c:v>
                      </c:pt>
                      <c:pt idx="69">
                        <c:v>86</c:v>
                      </c:pt>
                      <c:pt idx="70">
                        <c:v>86</c:v>
                      </c:pt>
                      <c:pt idx="71">
                        <c:v>86</c:v>
                      </c:pt>
                      <c:pt idx="72">
                        <c:v>86</c:v>
                      </c:pt>
                      <c:pt idx="73">
                        <c:v>86</c:v>
                      </c:pt>
                      <c:pt idx="74">
                        <c:v>86</c:v>
                      </c:pt>
                      <c:pt idx="75">
                        <c:v>86</c:v>
                      </c:pt>
                      <c:pt idx="76">
                        <c:v>86</c:v>
                      </c:pt>
                      <c:pt idx="77">
                        <c:v>86</c:v>
                      </c:pt>
                      <c:pt idx="78">
                        <c:v>86</c:v>
                      </c:pt>
                      <c:pt idx="79">
                        <c:v>86</c:v>
                      </c:pt>
                      <c:pt idx="80">
                        <c:v>86</c:v>
                      </c:pt>
                      <c:pt idx="81">
                        <c:v>86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86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83</c:v>
                      </c:pt>
                      <c:pt idx="102">
                        <c:v>83</c:v>
                      </c:pt>
                      <c:pt idx="103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F2-4630-9571-2100B205E591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2048</c:v>
                      </c:pt>
                      <c:pt idx="7">
                        <c:v>2048</c:v>
                      </c:pt>
                      <c:pt idx="8">
                        <c:v>2048</c:v>
                      </c:pt>
                      <c:pt idx="9">
                        <c:v>2048</c:v>
                      </c:pt>
                      <c:pt idx="10">
                        <c:v>2483</c:v>
                      </c:pt>
                      <c:pt idx="11">
                        <c:v>2483</c:v>
                      </c:pt>
                      <c:pt idx="12">
                        <c:v>2483</c:v>
                      </c:pt>
                      <c:pt idx="13">
                        <c:v>2483</c:v>
                      </c:pt>
                      <c:pt idx="14">
                        <c:v>2483</c:v>
                      </c:pt>
                      <c:pt idx="15">
                        <c:v>2483</c:v>
                      </c:pt>
                      <c:pt idx="16">
                        <c:v>2483</c:v>
                      </c:pt>
                      <c:pt idx="17">
                        <c:v>2483</c:v>
                      </c:pt>
                      <c:pt idx="18">
                        <c:v>2483</c:v>
                      </c:pt>
                      <c:pt idx="19">
                        <c:v>2483</c:v>
                      </c:pt>
                      <c:pt idx="20">
                        <c:v>2588</c:v>
                      </c:pt>
                      <c:pt idx="21">
                        <c:v>2588</c:v>
                      </c:pt>
                      <c:pt idx="22">
                        <c:v>2588</c:v>
                      </c:pt>
                      <c:pt idx="23">
                        <c:v>2588</c:v>
                      </c:pt>
                      <c:pt idx="24">
                        <c:v>2588</c:v>
                      </c:pt>
                      <c:pt idx="25">
                        <c:v>2588</c:v>
                      </c:pt>
                      <c:pt idx="26">
                        <c:v>2588</c:v>
                      </c:pt>
                      <c:pt idx="27">
                        <c:v>2588</c:v>
                      </c:pt>
                      <c:pt idx="28">
                        <c:v>2610</c:v>
                      </c:pt>
                      <c:pt idx="29">
                        <c:v>2610</c:v>
                      </c:pt>
                      <c:pt idx="30">
                        <c:v>2610</c:v>
                      </c:pt>
                      <c:pt idx="31">
                        <c:v>2610</c:v>
                      </c:pt>
                      <c:pt idx="32">
                        <c:v>2610</c:v>
                      </c:pt>
                      <c:pt idx="33">
                        <c:v>4968</c:v>
                      </c:pt>
                      <c:pt idx="34">
                        <c:v>4968</c:v>
                      </c:pt>
                      <c:pt idx="35">
                        <c:v>4968</c:v>
                      </c:pt>
                      <c:pt idx="36">
                        <c:v>2841</c:v>
                      </c:pt>
                      <c:pt idx="37">
                        <c:v>2841</c:v>
                      </c:pt>
                      <c:pt idx="38">
                        <c:v>2841</c:v>
                      </c:pt>
                      <c:pt idx="39">
                        <c:v>2841</c:v>
                      </c:pt>
                      <c:pt idx="40">
                        <c:v>2841</c:v>
                      </c:pt>
                      <c:pt idx="41">
                        <c:v>2841</c:v>
                      </c:pt>
                      <c:pt idx="42">
                        <c:v>2318</c:v>
                      </c:pt>
                      <c:pt idx="43">
                        <c:v>2318</c:v>
                      </c:pt>
                      <c:pt idx="44">
                        <c:v>2318</c:v>
                      </c:pt>
                      <c:pt idx="45">
                        <c:v>2318</c:v>
                      </c:pt>
                      <c:pt idx="46">
                        <c:v>2182</c:v>
                      </c:pt>
                      <c:pt idx="47">
                        <c:v>2182</c:v>
                      </c:pt>
                      <c:pt idx="48">
                        <c:v>2182</c:v>
                      </c:pt>
                      <c:pt idx="49">
                        <c:v>2182</c:v>
                      </c:pt>
                      <c:pt idx="50">
                        <c:v>2182</c:v>
                      </c:pt>
                      <c:pt idx="51">
                        <c:v>2182</c:v>
                      </c:pt>
                      <c:pt idx="52">
                        <c:v>2182</c:v>
                      </c:pt>
                      <c:pt idx="53">
                        <c:v>2182</c:v>
                      </c:pt>
                      <c:pt idx="54">
                        <c:v>2182</c:v>
                      </c:pt>
                      <c:pt idx="55">
                        <c:v>2033</c:v>
                      </c:pt>
                      <c:pt idx="56">
                        <c:v>2033</c:v>
                      </c:pt>
                      <c:pt idx="57">
                        <c:v>2033</c:v>
                      </c:pt>
                      <c:pt idx="58">
                        <c:v>2033</c:v>
                      </c:pt>
                      <c:pt idx="59">
                        <c:v>2611</c:v>
                      </c:pt>
                      <c:pt idx="60">
                        <c:v>2611</c:v>
                      </c:pt>
                      <c:pt idx="61">
                        <c:v>2611</c:v>
                      </c:pt>
                      <c:pt idx="62">
                        <c:v>2611</c:v>
                      </c:pt>
                      <c:pt idx="63">
                        <c:v>2611</c:v>
                      </c:pt>
                      <c:pt idx="64">
                        <c:v>2611</c:v>
                      </c:pt>
                      <c:pt idx="65">
                        <c:v>2611</c:v>
                      </c:pt>
                      <c:pt idx="66">
                        <c:v>2611</c:v>
                      </c:pt>
                      <c:pt idx="67">
                        <c:v>2611</c:v>
                      </c:pt>
                      <c:pt idx="68">
                        <c:v>2611</c:v>
                      </c:pt>
                      <c:pt idx="69">
                        <c:v>2244</c:v>
                      </c:pt>
                      <c:pt idx="70">
                        <c:v>2244</c:v>
                      </c:pt>
                      <c:pt idx="71">
                        <c:v>2244</c:v>
                      </c:pt>
                      <c:pt idx="72">
                        <c:v>2223</c:v>
                      </c:pt>
                      <c:pt idx="73">
                        <c:v>2223</c:v>
                      </c:pt>
                      <c:pt idx="74">
                        <c:v>2223</c:v>
                      </c:pt>
                      <c:pt idx="75">
                        <c:v>2223</c:v>
                      </c:pt>
                      <c:pt idx="76">
                        <c:v>1799</c:v>
                      </c:pt>
                      <c:pt idx="77">
                        <c:v>1799</c:v>
                      </c:pt>
                      <c:pt idx="78">
                        <c:v>1799</c:v>
                      </c:pt>
                      <c:pt idx="79">
                        <c:v>1799</c:v>
                      </c:pt>
                      <c:pt idx="80">
                        <c:v>1679</c:v>
                      </c:pt>
                      <c:pt idx="81">
                        <c:v>1679</c:v>
                      </c:pt>
                      <c:pt idx="82">
                        <c:v>1679</c:v>
                      </c:pt>
                      <c:pt idx="83">
                        <c:v>1679</c:v>
                      </c:pt>
                      <c:pt idx="84">
                        <c:v>1679</c:v>
                      </c:pt>
                      <c:pt idx="85">
                        <c:v>1725</c:v>
                      </c:pt>
                      <c:pt idx="86">
                        <c:v>1725</c:v>
                      </c:pt>
                      <c:pt idx="87">
                        <c:v>1725</c:v>
                      </c:pt>
                      <c:pt idx="88">
                        <c:v>2772</c:v>
                      </c:pt>
                      <c:pt idx="89">
                        <c:v>2772</c:v>
                      </c:pt>
                      <c:pt idx="90">
                        <c:v>2772</c:v>
                      </c:pt>
                      <c:pt idx="91">
                        <c:v>2294</c:v>
                      </c:pt>
                      <c:pt idx="92">
                        <c:v>2294</c:v>
                      </c:pt>
                      <c:pt idx="93">
                        <c:v>2294</c:v>
                      </c:pt>
                      <c:pt idx="94">
                        <c:v>2294</c:v>
                      </c:pt>
                      <c:pt idx="95">
                        <c:v>1963</c:v>
                      </c:pt>
                      <c:pt idx="96">
                        <c:v>1963</c:v>
                      </c:pt>
                      <c:pt idx="97">
                        <c:v>1963</c:v>
                      </c:pt>
                      <c:pt idx="98">
                        <c:v>1963</c:v>
                      </c:pt>
                      <c:pt idx="99">
                        <c:v>2099</c:v>
                      </c:pt>
                      <c:pt idx="100">
                        <c:v>2099</c:v>
                      </c:pt>
                      <c:pt idx="101">
                        <c:v>2030</c:v>
                      </c:pt>
                      <c:pt idx="102">
                        <c:v>2030</c:v>
                      </c:pt>
                      <c:pt idx="103">
                        <c:v>2030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F2-4630-9571-2100B205E591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16350</c:v>
                      </c:pt>
                      <c:pt idx="1">
                        <c:v>16350</c:v>
                      </c:pt>
                      <c:pt idx="2">
                        <c:v>16350</c:v>
                      </c:pt>
                      <c:pt idx="3">
                        <c:v>16350</c:v>
                      </c:pt>
                      <c:pt idx="4">
                        <c:v>16350</c:v>
                      </c:pt>
                      <c:pt idx="5">
                        <c:v>16350</c:v>
                      </c:pt>
                      <c:pt idx="6">
                        <c:v>14070</c:v>
                      </c:pt>
                      <c:pt idx="7">
                        <c:v>14070</c:v>
                      </c:pt>
                      <c:pt idx="8">
                        <c:v>14070</c:v>
                      </c:pt>
                      <c:pt idx="9">
                        <c:v>14070</c:v>
                      </c:pt>
                      <c:pt idx="10">
                        <c:v>15730</c:v>
                      </c:pt>
                      <c:pt idx="11">
                        <c:v>15730</c:v>
                      </c:pt>
                      <c:pt idx="12">
                        <c:v>15730</c:v>
                      </c:pt>
                      <c:pt idx="13">
                        <c:v>15730</c:v>
                      </c:pt>
                      <c:pt idx="14">
                        <c:v>15730</c:v>
                      </c:pt>
                      <c:pt idx="15">
                        <c:v>15730</c:v>
                      </c:pt>
                      <c:pt idx="16">
                        <c:v>15730</c:v>
                      </c:pt>
                      <c:pt idx="17">
                        <c:v>15730</c:v>
                      </c:pt>
                      <c:pt idx="18">
                        <c:v>15730</c:v>
                      </c:pt>
                      <c:pt idx="19">
                        <c:v>15730</c:v>
                      </c:pt>
                      <c:pt idx="20">
                        <c:v>14800</c:v>
                      </c:pt>
                      <c:pt idx="21">
                        <c:v>14800</c:v>
                      </c:pt>
                      <c:pt idx="22">
                        <c:v>14800</c:v>
                      </c:pt>
                      <c:pt idx="23">
                        <c:v>14800</c:v>
                      </c:pt>
                      <c:pt idx="24">
                        <c:v>14800</c:v>
                      </c:pt>
                      <c:pt idx="25">
                        <c:v>14800</c:v>
                      </c:pt>
                      <c:pt idx="26">
                        <c:v>14800</c:v>
                      </c:pt>
                      <c:pt idx="27">
                        <c:v>14800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16250</c:v>
                      </c:pt>
                      <c:pt idx="34">
                        <c:v>16250</c:v>
                      </c:pt>
                      <c:pt idx="35">
                        <c:v>16250</c:v>
                      </c:pt>
                      <c:pt idx="36">
                        <c:v>15400</c:v>
                      </c:pt>
                      <c:pt idx="37">
                        <c:v>15400</c:v>
                      </c:pt>
                      <c:pt idx="38">
                        <c:v>15400</c:v>
                      </c:pt>
                      <c:pt idx="39">
                        <c:v>15400</c:v>
                      </c:pt>
                      <c:pt idx="40">
                        <c:v>15400</c:v>
                      </c:pt>
                      <c:pt idx="41">
                        <c:v>15400</c:v>
                      </c:pt>
                      <c:pt idx="42">
                        <c:v>13100</c:v>
                      </c:pt>
                      <c:pt idx="43">
                        <c:v>13100</c:v>
                      </c:pt>
                      <c:pt idx="44">
                        <c:v>13100</c:v>
                      </c:pt>
                      <c:pt idx="45">
                        <c:v>13100</c:v>
                      </c:pt>
                      <c:pt idx="46">
                        <c:v>12910</c:v>
                      </c:pt>
                      <c:pt idx="47">
                        <c:v>12910</c:v>
                      </c:pt>
                      <c:pt idx="48">
                        <c:v>12910</c:v>
                      </c:pt>
                      <c:pt idx="49">
                        <c:v>12910</c:v>
                      </c:pt>
                      <c:pt idx="50">
                        <c:v>12910</c:v>
                      </c:pt>
                      <c:pt idx="51">
                        <c:v>12910</c:v>
                      </c:pt>
                      <c:pt idx="52">
                        <c:v>12910</c:v>
                      </c:pt>
                      <c:pt idx="53">
                        <c:v>12910</c:v>
                      </c:pt>
                      <c:pt idx="54">
                        <c:v>12910</c:v>
                      </c:pt>
                      <c:pt idx="55">
                        <c:v>10900</c:v>
                      </c:pt>
                      <c:pt idx="56">
                        <c:v>10900</c:v>
                      </c:pt>
                      <c:pt idx="57">
                        <c:v>10900</c:v>
                      </c:pt>
                      <c:pt idx="58">
                        <c:v>10900</c:v>
                      </c:pt>
                      <c:pt idx="59">
                        <c:v>12580</c:v>
                      </c:pt>
                      <c:pt idx="60">
                        <c:v>12580</c:v>
                      </c:pt>
                      <c:pt idx="61">
                        <c:v>12580</c:v>
                      </c:pt>
                      <c:pt idx="62">
                        <c:v>12580</c:v>
                      </c:pt>
                      <c:pt idx="63">
                        <c:v>12580</c:v>
                      </c:pt>
                      <c:pt idx="64">
                        <c:v>12580</c:v>
                      </c:pt>
                      <c:pt idx="65">
                        <c:v>12580</c:v>
                      </c:pt>
                      <c:pt idx="66">
                        <c:v>12580</c:v>
                      </c:pt>
                      <c:pt idx="67">
                        <c:v>12580</c:v>
                      </c:pt>
                      <c:pt idx="68">
                        <c:v>12580</c:v>
                      </c:pt>
                      <c:pt idx="69">
                        <c:v>12270</c:v>
                      </c:pt>
                      <c:pt idx="70">
                        <c:v>12270</c:v>
                      </c:pt>
                      <c:pt idx="71">
                        <c:v>12270</c:v>
                      </c:pt>
                      <c:pt idx="72">
                        <c:v>10490</c:v>
                      </c:pt>
                      <c:pt idx="73">
                        <c:v>10490</c:v>
                      </c:pt>
                      <c:pt idx="74">
                        <c:v>10490</c:v>
                      </c:pt>
                      <c:pt idx="75">
                        <c:v>10490</c:v>
                      </c:pt>
                      <c:pt idx="76">
                        <c:v>9770</c:v>
                      </c:pt>
                      <c:pt idx="77">
                        <c:v>9770</c:v>
                      </c:pt>
                      <c:pt idx="78">
                        <c:v>9770</c:v>
                      </c:pt>
                      <c:pt idx="79">
                        <c:v>9770</c:v>
                      </c:pt>
                      <c:pt idx="80">
                        <c:v>9860</c:v>
                      </c:pt>
                      <c:pt idx="81">
                        <c:v>9860</c:v>
                      </c:pt>
                      <c:pt idx="82">
                        <c:v>9860</c:v>
                      </c:pt>
                      <c:pt idx="83">
                        <c:v>9860</c:v>
                      </c:pt>
                      <c:pt idx="84">
                        <c:v>9860</c:v>
                      </c:pt>
                      <c:pt idx="85">
                        <c:v>9630</c:v>
                      </c:pt>
                      <c:pt idx="86">
                        <c:v>9630</c:v>
                      </c:pt>
                      <c:pt idx="87">
                        <c:v>9630</c:v>
                      </c:pt>
                      <c:pt idx="88">
                        <c:v>11350</c:v>
                      </c:pt>
                      <c:pt idx="89">
                        <c:v>11350</c:v>
                      </c:pt>
                      <c:pt idx="90">
                        <c:v>11350</c:v>
                      </c:pt>
                      <c:pt idx="91">
                        <c:v>13650</c:v>
                      </c:pt>
                      <c:pt idx="92">
                        <c:v>13650</c:v>
                      </c:pt>
                      <c:pt idx="93">
                        <c:v>13650</c:v>
                      </c:pt>
                      <c:pt idx="94">
                        <c:v>13650</c:v>
                      </c:pt>
                      <c:pt idx="95">
                        <c:v>11880</c:v>
                      </c:pt>
                      <c:pt idx="96">
                        <c:v>11880</c:v>
                      </c:pt>
                      <c:pt idx="97">
                        <c:v>11880</c:v>
                      </c:pt>
                      <c:pt idx="98">
                        <c:v>11880</c:v>
                      </c:pt>
                      <c:pt idx="99">
                        <c:v>13160</c:v>
                      </c:pt>
                      <c:pt idx="100">
                        <c:v>13160</c:v>
                      </c:pt>
                      <c:pt idx="101">
                        <c:v>11440</c:v>
                      </c:pt>
                      <c:pt idx="102">
                        <c:v>11440</c:v>
                      </c:pt>
                      <c:pt idx="103">
                        <c:v>11440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F2-4630-9571-2100B205E591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'#7'!$A$2:$A$121</c15:sqref>
                        </c15:formulaRef>
                      </c:ext>
                    </c:extLst>
                    <c:strCache>
                      <c:ptCount val="119"/>
                      <c:pt idx="0">
                        <c:v>5206</c:v>
                      </c:pt>
                      <c:pt idx="1">
                        <c:v>5207</c:v>
                      </c:pt>
                      <c:pt idx="2">
                        <c:v>5208</c:v>
                      </c:pt>
                      <c:pt idx="3">
                        <c:v>5209</c:v>
                      </c:pt>
                      <c:pt idx="4">
                        <c:v>5210</c:v>
                      </c:pt>
                      <c:pt idx="5">
                        <c:v>5211</c:v>
                      </c:pt>
                      <c:pt idx="6">
                        <c:v>5212</c:v>
                      </c:pt>
                      <c:pt idx="7">
                        <c:v>5213</c:v>
                      </c:pt>
                      <c:pt idx="8">
                        <c:v>5214</c:v>
                      </c:pt>
                      <c:pt idx="9">
                        <c:v>5215</c:v>
                      </c:pt>
                      <c:pt idx="10">
                        <c:v>5216</c:v>
                      </c:pt>
                      <c:pt idx="11">
                        <c:v>5217</c:v>
                      </c:pt>
                      <c:pt idx="12">
                        <c:v>5218</c:v>
                      </c:pt>
                      <c:pt idx="13">
                        <c:v>5219</c:v>
                      </c:pt>
                      <c:pt idx="14">
                        <c:v>5220</c:v>
                      </c:pt>
                      <c:pt idx="15">
                        <c:v>5221</c:v>
                      </c:pt>
                      <c:pt idx="16">
                        <c:v>5222</c:v>
                      </c:pt>
                      <c:pt idx="17">
                        <c:v>5223</c:v>
                      </c:pt>
                      <c:pt idx="18">
                        <c:v>5224</c:v>
                      </c:pt>
                      <c:pt idx="19">
                        <c:v>5225</c:v>
                      </c:pt>
                      <c:pt idx="20">
                        <c:v>5226</c:v>
                      </c:pt>
                      <c:pt idx="21">
                        <c:v>5227</c:v>
                      </c:pt>
                      <c:pt idx="22">
                        <c:v>5228</c:v>
                      </c:pt>
                      <c:pt idx="23">
                        <c:v>5229</c:v>
                      </c:pt>
                      <c:pt idx="24">
                        <c:v>5230</c:v>
                      </c:pt>
                      <c:pt idx="25">
                        <c:v>5231</c:v>
                      </c:pt>
                      <c:pt idx="26">
                        <c:v>5232</c:v>
                      </c:pt>
                      <c:pt idx="27">
                        <c:v>5233</c:v>
                      </c:pt>
                      <c:pt idx="28">
                        <c:v>5234</c:v>
                      </c:pt>
                      <c:pt idx="29">
                        <c:v>5235</c:v>
                      </c:pt>
                      <c:pt idx="30">
                        <c:v>5236</c:v>
                      </c:pt>
                      <c:pt idx="31">
                        <c:v>5237</c:v>
                      </c:pt>
                      <c:pt idx="32">
                        <c:v>5238</c:v>
                      </c:pt>
                      <c:pt idx="33">
                        <c:v>5239</c:v>
                      </c:pt>
                      <c:pt idx="34">
                        <c:v>5240</c:v>
                      </c:pt>
                      <c:pt idx="35">
                        <c:v>5241</c:v>
                      </c:pt>
                      <c:pt idx="36">
                        <c:v>5242</c:v>
                      </c:pt>
                      <c:pt idx="37">
                        <c:v>5243</c:v>
                      </c:pt>
                      <c:pt idx="38">
                        <c:v>5244</c:v>
                      </c:pt>
                      <c:pt idx="39">
                        <c:v>5245</c:v>
                      </c:pt>
                      <c:pt idx="40">
                        <c:v>5246</c:v>
                      </c:pt>
                      <c:pt idx="41">
                        <c:v>5247</c:v>
                      </c:pt>
                      <c:pt idx="42">
                        <c:v>5248</c:v>
                      </c:pt>
                      <c:pt idx="43">
                        <c:v>5249</c:v>
                      </c:pt>
                      <c:pt idx="44">
                        <c:v>5250</c:v>
                      </c:pt>
                      <c:pt idx="45">
                        <c:v>5251</c:v>
                      </c:pt>
                      <c:pt idx="46">
                        <c:v>5252</c:v>
                      </c:pt>
                      <c:pt idx="47">
                        <c:v>5253</c:v>
                      </c:pt>
                      <c:pt idx="48">
                        <c:v>5254</c:v>
                      </c:pt>
                      <c:pt idx="49">
                        <c:v>5255</c:v>
                      </c:pt>
                      <c:pt idx="50">
                        <c:v>5256</c:v>
                      </c:pt>
                      <c:pt idx="51">
                        <c:v>5257</c:v>
                      </c:pt>
                      <c:pt idx="52">
                        <c:v>5258</c:v>
                      </c:pt>
                      <c:pt idx="53">
                        <c:v>5259</c:v>
                      </c:pt>
                      <c:pt idx="54">
                        <c:v>5260</c:v>
                      </c:pt>
                      <c:pt idx="55">
                        <c:v>5261</c:v>
                      </c:pt>
                      <c:pt idx="56">
                        <c:v>5262</c:v>
                      </c:pt>
                      <c:pt idx="57">
                        <c:v>5263</c:v>
                      </c:pt>
                      <c:pt idx="58">
                        <c:v>5264</c:v>
                      </c:pt>
                      <c:pt idx="59">
                        <c:v>5265</c:v>
                      </c:pt>
                      <c:pt idx="60">
                        <c:v>5266</c:v>
                      </c:pt>
                      <c:pt idx="61">
                        <c:v>5267</c:v>
                      </c:pt>
                      <c:pt idx="62">
                        <c:v>5268</c:v>
                      </c:pt>
                      <c:pt idx="63">
                        <c:v>5269</c:v>
                      </c:pt>
                      <c:pt idx="64">
                        <c:v>5270</c:v>
                      </c:pt>
                      <c:pt idx="65">
                        <c:v>5271</c:v>
                      </c:pt>
                      <c:pt idx="66">
                        <c:v>5272</c:v>
                      </c:pt>
                      <c:pt idx="67">
                        <c:v>5273</c:v>
                      </c:pt>
                      <c:pt idx="68">
                        <c:v>5274</c:v>
                      </c:pt>
                      <c:pt idx="69">
                        <c:v>5275</c:v>
                      </c:pt>
                      <c:pt idx="70">
                        <c:v>5276</c:v>
                      </c:pt>
                      <c:pt idx="71">
                        <c:v>5277</c:v>
                      </c:pt>
                      <c:pt idx="72">
                        <c:v>5278</c:v>
                      </c:pt>
                      <c:pt idx="73">
                        <c:v>5279</c:v>
                      </c:pt>
                      <c:pt idx="74">
                        <c:v>5280</c:v>
                      </c:pt>
                      <c:pt idx="75">
                        <c:v>5281</c:v>
                      </c:pt>
                      <c:pt idx="76">
                        <c:v>5282</c:v>
                      </c:pt>
                      <c:pt idx="77">
                        <c:v>5283</c:v>
                      </c:pt>
                      <c:pt idx="78">
                        <c:v>5284</c:v>
                      </c:pt>
                      <c:pt idx="79">
                        <c:v>5285</c:v>
                      </c:pt>
                      <c:pt idx="80">
                        <c:v>5286</c:v>
                      </c:pt>
                      <c:pt idx="81">
                        <c:v>5287</c:v>
                      </c:pt>
                      <c:pt idx="82">
                        <c:v>5288</c:v>
                      </c:pt>
                      <c:pt idx="83">
                        <c:v>5289</c:v>
                      </c:pt>
                      <c:pt idx="84">
                        <c:v>5290</c:v>
                      </c:pt>
                      <c:pt idx="85">
                        <c:v>5291</c:v>
                      </c:pt>
                      <c:pt idx="86">
                        <c:v>5292</c:v>
                      </c:pt>
                      <c:pt idx="87">
                        <c:v>5293</c:v>
                      </c:pt>
                      <c:pt idx="88">
                        <c:v>5294</c:v>
                      </c:pt>
                      <c:pt idx="89">
                        <c:v>5295</c:v>
                      </c:pt>
                      <c:pt idx="90">
                        <c:v>5296</c:v>
                      </c:pt>
                      <c:pt idx="91">
                        <c:v>5297</c:v>
                      </c:pt>
                      <c:pt idx="92">
                        <c:v>5298</c:v>
                      </c:pt>
                      <c:pt idx="93">
                        <c:v>5299</c:v>
                      </c:pt>
                      <c:pt idx="94">
                        <c:v>5300</c:v>
                      </c:pt>
                      <c:pt idx="95">
                        <c:v>5301</c:v>
                      </c:pt>
                      <c:pt idx="96">
                        <c:v>5302</c:v>
                      </c:pt>
                      <c:pt idx="97">
                        <c:v>5303</c:v>
                      </c:pt>
                      <c:pt idx="98">
                        <c:v>5304</c:v>
                      </c:pt>
                      <c:pt idx="99">
                        <c:v>5305</c:v>
                      </c:pt>
                      <c:pt idx="100">
                        <c:v>5306</c:v>
                      </c:pt>
                      <c:pt idx="101">
                        <c:v>5307</c:v>
                      </c:pt>
                      <c:pt idx="102">
                        <c:v>5308</c:v>
                      </c:pt>
                      <c:pt idx="103">
                        <c:v>5309</c:v>
                      </c:pt>
                      <c:pt idx="104">
                        <c:v>5310</c:v>
                      </c:pt>
                      <c:pt idx="105">
                        <c:v>5311</c:v>
                      </c:pt>
                      <c:pt idx="106">
                        <c:v>5312</c:v>
                      </c:pt>
                      <c:pt idx="107">
                        <c:v>5313</c:v>
                      </c:pt>
                      <c:pt idx="108">
                        <c:v>5314</c:v>
                      </c:pt>
                      <c:pt idx="109">
                        <c:v>5315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'#7'!$H$2:$H$105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4.0599999999999996</c:v>
                      </c:pt>
                      <c:pt idx="1">
                        <c:v>4.0599999999999996</c:v>
                      </c:pt>
                      <c:pt idx="2">
                        <c:v>4.0599999999999996</c:v>
                      </c:pt>
                      <c:pt idx="3">
                        <c:v>4.0599999999999996</c:v>
                      </c:pt>
                      <c:pt idx="4">
                        <c:v>4.0599999999999996</c:v>
                      </c:pt>
                      <c:pt idx="5">
                        <c:v>4.0599999999999996</c:v>
                      </c:pt>
                      <c:pt idx="6">
                        <c:v>4.03</c:v>
                      </c:pt>
                      <c:pt idx="7">
                        <c:v>4.03</c:v>
                      </c:pt>
                      <c:pt idx="8">
                        <c:v>4.03</c:v>
                      </c:pt>
                      <c:pt idx="9">
                        <c:v>4.03</c:v>
                      </c:pt>
                      <c:pt idx="10">
                        <c:v>4.08</c:v>
                      </c:pt>
                      <c:pt idx="11">
                        <c:v>4.08</c:v>
                      </c:pt>
                      <c:pt idx="12">
                        <c:v>4.08</c:v>
                      </c:pt>
                      <c:pt idx="13">
                        <c:v>4.08</c:v>
                      </c:pt>
                      <c:pt idx="14">
                        <c:v>4.08</c:v>
                      </c:pt>
                      <c:pt idx="15">
                        <c:v>4.08</c:v>
                      </c:pt>
                      <c:pt idx="16">
                        <c:v>4.08</c:v>
                      </c:pt>
                      <c:pt idx="17">
                        <c:v>4.08</c:v>
                      </c:pt>
                      <c:pt idx="18">
                        <c:v>4.08</c:v>
                      </c:pt>
                      <c:pt idx="19">
                        <c:v>4.08</c:v>
                      </c:pt>
                      <c:pt idx="20">
                        <c:v>4.08</c:v>
                      </c:pt>
                      <c:pt idx="21">
                        <c:v>4.08</c:v>
                      </c:pt>
                      <c:pt idx="22">
                        <c:v>4.08</c:v>
                      </c:pt>
                      <c:pt idx="23">
                        <c:v>4.08</c:v>
                      </c:pt>
                      <c:pt idx="24">
                        <c:v>4.08</c:v>
                      </c:pt>
                      <c:pt idx="25">
                        <c:v>4.08</c:v>
                      </c:pt>
                      <c:pt idx="26">
                        <c:v>4.08</c:v>
                      </c:pt>
                      <c:pt idx="27">
                        <c:v>4.08</c:v>
                      </c:pt>
                      <c:pt idx="28">
                        <c:v>4.07</c:v>
                      </c:pt>
                      <c:pt idx="29">
                        <c:v>4.07</c:v>
                      </c:pt>
                      <c:pt idx="30">
                        <c:v>4.07</c:v>
                      </c:pt>
                      <c:pt idx="31">
                        <c:v>4.07</c:v>
                      </c:pt>
                      <c:pt idx="32">
                        <c:v>4.07</c:v>
                      </c:pt>
                      <c:pt idx="33">
                        <c:v>2.63</c:v>
                      </c:pt>
                      <c:pt idx="34">
                        <c:v>2.63</c:v>
                      </c:pt>
                      <c:pt idx="35">
                        <c:v>2.63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4.08</c:v>
                      </c:pt>
                      <c:pt idx="40">
                        <c:v>4.08</c:v>
                      </c:pt>
                      <c:pt idx="41">
                        <c:v>4.08</c:v>
                      </c:pt>
                      <c:pt idx="42">
                        <c:v>4.05</c:v>
                      </c:pt>
                      <c:pt idx="43">
                        <c:v>4.05</c:v>
                      </c:pt>
                      <c:pt idx="44">
                        <c:v>4.05</c:v>
                      </c:pt>
                      <c:pt idx="45">
                        <c:v>4.05</c:v>
                      </c:pt>
                      <c:pt idx="46">
                        <c:v>4.05</c:v>
                      </c:pt>
                      <c:pt idx="47">
                        <c:v>4.05</c:v>
                      </c:pt>
                      <c:pt idx="48">
                        <c:v>4.05</c:v>
                      </c:pt>
                      <c:pt idx="49">
                        <c:v>4.05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3.93</c:v>
                      </c:pt>
                      <c:pt idx="56">
                        <c:v>3.93</c:v>
                      </c:pt>
                      <c:pt idx="57">
                        <c:v>3.93</c:v>
                      </c:pt>
                      <c:pt idx="58">
                        <c:v>3.93</c:v>
                      </c:pt>
                      <c:pt idx="59">
                        <c:v>3.52</c:v>
                      </c:pt>
                      <c:pt idx="60">
                        <c:v>3.52</c:v>
                      </c:pt>
                      <c:pt idx="61">
                        <c:v>3.52</c:v>
                      </c:pt>
                      <c:pt idx="62">
                        <c:v>3.52</c:v>
                      </c:pt>
                      <c:pt idx="63">
                        <c:v>3.52</c:v>
                      </c:pt>
                      <c:pt idx="64">
                        <c:v>3.52</c:v>
                      </c:pt>
                      <c:pt idx="65">
                        <c:v>3.52</c:v>
                      </c:pt>
                      <c:pt idx="66">
                        <c:v>3.52</c:v>
                      </c:pt>
                      <c:pt idx="67">
                        <c:v>3.52</c:v>
                      </c:pt>
                      <c:pt idx="68">
                        <c:v>3.52</c:v>
                      </c:pt>
                      <c:pt idx="69">
                        <c:v>3.71</c:v>
                      </c:pt>
                      <c:pt idx="70">
                        <c:v>3.71</c:v>
                      </c:pt>
                      <c:pt idx="71">
                        <c:v>3.71</c:v>
                      </c:pt>
                      <c:pt idx="72">
                        <c:v>3.48</c:v>
                      </c:pt>
                      <c:pt idx="73">
                        <c:v>3.48</c:v>
                      </c:pt>
                      <c:pt idx="74">
                        <c:v>3.48</c:v>
                      </c:pt>
                      <c:pt idx="75">
                        <c:v>3.48</c:v>
                      </c:pt>
                      <c:pt idx="76">
                        <c:v>3.49</c:v>
                      </c:pt>
                      <c:pt idx="77">
                        <c:v>3.49</c:v>
                      </c:pt>
                      <c:pt idx="78">
                        <c:v>3.49</c:v>
                      </c:pt>
                      <c:pt idx="79">
                        <c:v>3.49</c:v>
                      </c:pt>
                      <c:pt idx="80">
                        <c:v>3.55</c:v>
                      </c:pt>
                      <c:pt idx="81">
                        <c:v>3.55</c:v>
                      </c:pt>
                      <c:pt idx="82">
                        <c:v>3.55</c:v>
                      </c:pt>
                      <c:pt idx="83">
                        <c:v>3.55</c:v>
                      </c:pt>
                      <c:pt idx="84">
                        <c:v>3.55</c:v>
                      </c:pt>
                      <c:pt idx="85">
                        <c:v>3.59</c:v>
                      </c:pt>
                      <c:pt idx="86">
                        <c:v>3.59</c:v>
                      </c:pt>
                      <c:pt idx="87">
                        <c:v>3.59</c:v>
                      </c:pt>
                      <c:pt idx="88">
                        <c:v>2.89</c:v>
                      </c:pt>
                      <c:pt idx="89">
                        <c:v>2.89</c:v>
                      </c:pt>
                      <c:pt idx="90">
                        <c:v>2.89</c:v>
                      </c:pt>
                      <c:pt idx="91">
                        <c:v>3.71</c:v>
                      </c:pt>
                      <c:pt idx="92">
                        <c:v>3.71</c:v>
                      </c:pt>
                      <c:pt idx="93">
                        <c:v>3.71</c:v>
                      </c:pt>
                      <c:pt idx="94">
                        <c:v>3.71</c:v>
                      </c:pt>
                      <c:pt idx="95">
                        <c:v>4.05</c:v>
                      </c:pt>
                      <c:pt idx="96">
                        <c:v>4.05</c:v>
                      </c:pt>
                      <c:pt idx="97">
                        <c:v>4.05</c:v>
                      </c:pt>
                      <c:pt idx="98">
                        <c:v>4.05</c:v>
                      </c:pt>
                      <c:pt idx="99">
                        <c:v>3.99</c:v>
                      </c:pt>
                      <c:pt idx="100">
                        <c:v>3.99</c:v>
                      </c:pt>
                      <c:pt idx="101">
                        <c:v>3.62</c:v>
                      </c:pt>
                      <c:pt idx="102">
                        <c:v>3.62</c:v>
                      </c:pt>
                      <c:pt idx="103">
                        <c:v>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F2-4630-9571-2100B205E59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'#7'!$E$1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'#7'!$A$2:$A$105</c:f>
              <c:numCache>
                <c:formatCode>General</c:formatCode>
                <c:ptCount val="104"/>
                <c:pt idx="0">
                  <c:v>5206</c:v>
                </c:pt>
                <c:pt idx="1">
                  <c:v>5207</c:v>
                </c:pt>
                <c:pt idx="2">
                  <c:v>5208</c:v>
                </c:pt>
                <c:pt idx="3">
                  <c:v>5209</c:v>
                </c:pt>
                <c:pt idx="4">
                  <c:v>5210</c:v>
                </c:pt>
                <c:pt idx="5">
                  <c:v>5211</c:v>
                </c:pt>
                <c:pt idx="6">
                  <c:v>5212</c:v>
                </c:pt>
                <c:pt idx="7">
                  <c:v>5213</c:v>
                </c:pt>
                <c:pt idx="8">
                  <c:v>5214</c:v>
                </c:pt>
                <c:pt idx="9">
                  <c:v>5215</c:v>
                </c:pt>
                <c:pt idx="10">
                  <c:v>5216</c:v>
                </c:pt>
                <c:pt idx="11">
                  <c:v>5217</c:v>
                </c:pt>
                <c:pt idx="12">
                  <c:v>5218</c:v>
                </c:pt>
                <c:pt idx="13">
                  <c:v>5219</c:v>
                </c:pt>
                <c:pt idx="14">
                  <c:v>5220</c:v>
                </c:pt>
                <c:pt idx="15">
                  <c:v>5221</c:v>
                </c:pt>
                <c:pt idx="16">
                  <c:v>5222</c:v>
                </c:pt>
                <c:pt idx="17">
                  <c:v>5223</c:v>
                </c:pt>
                <c:pt idx="18">
                  <c:v>5224</c:v>
                </c:pt>
                <c:pt idx="19">
                  <c:v>5225</c:v>
                </c:pt>
                <c:pt idx="20">
                  <c:v>5226</c:v>
                </c:pt>
                <c:pt idx="21">
                  <c:v>5227</c:v>
                </c:pt>
                <c:pt idx="22">
                  <c:v>5228</c:v>
                </c:pt>
                <c:pt idx="23">
                  <c:v>5229</c:v>
                </c:pt>
                <c:pt idx="24">
                  <c:v>5230</c:v>
                </c:pt>
                <c:pt idx="25">
                  <c:v>5231</c:v>
                </c:pt>
                <c:pt idx="26">
                  <c:v>5232</c:v>
                </c:pt>
                <c:pt idx="27">
                  <c:v>5233</c:v>
                </c:pt>
                <c:pt idx="28">
                  <c:v>5234</c:v>
                </c:pt>
                <c:pt idx="29">
                  <c:v>5235</c:v>
                </c:pt>
                <c:pt idx="30">
                  <c:v>5236</c:v>
                </c:pt>
                <c:pt idx="31">
                  <c:v>5237</c:v>
                </c:pt>
                <c:pt idx="32">
                  <c:v>5238</c:v>
                </c:pt>
                <c:pt idx="33">
                  <c:v>5239</c:v>
                </c:pt>
                <c:pt idx="34">
                  <c:v>5240</c:v>
                </c:pt>
                <c:pt idx="35">
                  <c:v>5241</c:v>
                </c:pt>
                <c:pt idx="36">
                  <c:v>5242</c:v>
                </c:pt>
                <c:pt idx="37">
                  <c:v>5243</c:v>
                </c:pt>
                <c:pt idx="38">
                  <c:v>5244</c:v>
                </c:pt>
                <c:pt idx="39">
                  <c:v>5245</c:v>
                </c:pt>
                <c:pt idx="40">
                  <c:v>5246</c:v>
                </c:pt>
                <c:pt idx="41">
                  <c:v>5247</c:v>
                </c:pt>
                <c:pt idx="42">
                  <c:v>5248</c:v>
                </c:pt>
                <c:pt idx="43">
                  <c:v>5249</c:v>
                </c:pt>
                <c:pt idx="44">
                  <c:v>5250</c:v>
                </c:pt>
                <c:pt idx="45">
                  <c:v>5251</c:v>
                </c:pt>
                <c:pt idx="46">
                  <c:v>5252</c:v>
                </c:pt>
                <c:pt idx="47">
                  <c:v>5253</c:v>
                </c:pt>
                <c:pt idx="48">
                  <c:v>5254</c:v>
                </c:pt>
                <c:pt idx="49">
                  <c:v>5255</c:v>
                </c:pt>
                <c:pt idx="50">
                  <c:v>5256</c:v>
                </c:pt>
                <c:pt idx="51">
                  <c:v>5257</c:v>
                </c:pt>
                <c:pt idx="52">
                  <c:v>5258</c:v>
                </c:pt>
                <c:pt idx="53">
                  <c:v>5259</c:v>
                </c:pt>
                <c:pt idx="54">
                  <c:v>5260</c:v>
                </c:pt>
                <c:pt idx="55">
                  <c:v>5261</c:v>
                </c:pt>
                <c:pt idx="56">
                  <c:v>5262</c:v>
                </c:pt>
                <c:pt idx="57">
                  <c:v>5263</c:v>
                </c:pt>
                <c:pt idx="58">
                  <c:v>5264</c:v>
                </c:pt>
                <c:pt idx="59">
                  <c:v>5265</c:v>
                </c:pt>
                <c:pt idx="60">
                  <c:v>5266</c:v>
                </c:pt>
                <c:pt idx="61">
                  <c:v>5267</c:v>
                </c:pt>
                <c:pt idx="62">
                  <c:v>5268</c:v>
                </c:pt>
                <c:pt idx="63">
                  <c:v>5269</c:v>
                </c:pt>
                <c:pt idx="64">
                  <c:v>5270</c:v>
                </c:pt>
                <c:pt idx="65">
                  <c:v>5271</c:v>
                </c:pt>
                <c:pt idx="66">
                  <c:v>5272</c:v>
                </c:pt>
                <c:pt idx="67">
                  <c:v>5273</c:v>
                </c:pt>
                <c:pt idx="68">
                  <c:v>5274</c:v>
                </c:pt>
                <c:pt idx="69">
                  <c:v>5275</c:v>
                </c:pt>
                <c:pt idx="70">
                  <c:v>5276</c:v>
                </c:pt>
                <c:pt idx="71">
                  <c:v>5277</c:v>
                </c:pt>
                <c:pt idx="72">
                  <c:v>5278</c:v>
                </c:pt>
                <c:pt idx="73">
                  <c:v>5279</c:v>
                </c:pt>
                <c:pt idx="74">
                  <c:v>5280</c:v>
                </c:pt>
                <c:pt idx="75">
                  <c:v>5281</c:v>
                </c:pt>
                <c:pt idx="76">
                  <c:v>5282</c:v>
                </c:pt>
                <c:pt idx="77">
                  <c:v>5283</c:v>
                </c:pt>
                <c:pt idx="78">
                  <c:v>5284</c:v>
                </c:pt>
                <c:pt idx="79">
                  <c:v>5285</c:v>
                </c:pt>
                <c:pt idx="80">
                  <c:v>5286</c:v>
                </c:pt>
                <c:pt idx="81">
                  <c:v>5287</c:v>
                </c:pt>
                <c:pt idx="82">
                  <c:v>5288</c:v>
                </c:pt>
                <c:pt idx="83">
                  <c:v>5289</c:v>
                </c:pt>
                <c:pt idx="84">
                  <c:v>5290</c:v>
                </c:pt>
                <c:pt idx="85">
                  <c:v>5291</c:v>
                </c:pt>
                <c:pt idx="86">
                  <c:v>5292</c:v>
                </c:pt>
                <c:pt idx="87">
                  <c:v>5293</c:v>
                </c:pt>
                <c:pt idx="88">
                  <c:v>5294</c:v>
                </c:pt>
                <c:pt idx="89">
                  <c:v>5295</c:v>
                </c:pt>
                <c:pt idx="90">
                  <c:v>5296</c:v>
                </c:pt>
                <c:pt idx="91">
                  <c:v>5297</c:v>
                </c:pt>
                <c:pt idx="92">
                  <c:v>5298</c:v>
                </c:pt>
                <c:pt idx="93">
                  <c:v>5299</c:v>
                </c:pt>
                <c:pt idx="94">
                  <c:v>5300</c:v>
                </c:pt>
                <c:pt idx="95">
                  <c:v>5301</c:v>
                </c:pt>
                <c:pt idx="96">
                  <c:v>5302</c:v>
                </c:pt>
                <c:pt idx="97">
                  <c:v>5303</c:v>
                </c:pt>
                <c:pt idx="98">
                  <c:v>5304</c:v>
                </c:pt>
                <c:pt idx="99">
                  <c:v>5305</c:v>
                </c:pt>
                <c:pt idx="100">
                  <c:v>5306</c:v>
                </c:pt>
                <c:pt idx="101">
                  <c:v>5307</c:v>
                </c:pt>
                <c:pt idx="102">
                  <c:v>5308</c:v>
                </c:pt>
                <c:pt idx="103">
                  <c:v>5309</c:v>
                </c:pt>
              </c:numCache>
            </c:numRef>
          </c:cat>
          <c:val>
            <c:numRef>
              <c:f>'#7'!$E$2:$E$105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42</c:v>
                </c:pt>
                <c:pt idx="100">
                  <c:v>42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2-4630-9571-2100B205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'#8'!$D$1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'#8'!$A$2:$A$135</c:f>
              <c:strCache>
                <c:ptCount val="13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  <c:pt idx="104">
                  <c:v>5430</c:v>
                </c:pt>
                <c:pt idx="105">
                  <c:v>5431</c:v>
                </c:pt>
                <c:pt idx="106">
                  <c:v>5432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'#8'!$D$2:$D$105</c:f>
              <c:numCache>
                <c:formatCode>General</c:formatCode>
                <c:ptCount val="104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A2E-955C-CBE626C9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'#8'!$B$1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'#8'!$B$2:$B$105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5501</c:v>
                      </c:pt>
                      <c:pt idx="1">
                        <c:v>5501</c:v>
                      </c:pt>
                      <c:pt idx="2">
                        <c:v>5501</c:v>
                      </c:pt>
                      <c:pt idx="3">
                        <c:v>5501</c:v>
                      </c:pt>
                      <c:pt idx="4">
                        <c:v>5501</c:v>
                      </c:pt>
                      <c:pt idx="5">
                        <c:v>5501</c:v>
                      </c:pt>
                      <c:pt idx="6">
                        <c:v>5501</c:v>
                      </c:pt>
                      <c:pt idx="7">
                        <c:v>5501</c:v>
                      </c:pt>
                      <c:pt idx="8">
                        <c:v>5501</c:v>
                      </c:pt>
                      <c:pt idx="9">
                        <c:v>5501</c:v>
                      </c:pt>
                      <c:pt idx="10">
                        <c:v>5501</c:v>
                      </c:pt>
                      <c:pt idx="11">
                        <c:v>5501</c:v>
                      </c:pt>
                      <c:pt idx="12">
                        <c:v>5501</c:v>
                      </c:pt>
                      <c:pt idx="13">
                        <c:v>5501</c:v>
                      </c:pt>
                      <c:pt idx="14">
                        <c:v>5501</c:v>
                      </c:pt>
                      <c:pt idx="15">
                        <c:v>5481</c:v>
                      </c:pt>
                      <c:pt idx="16">
                        <c:v>5481</c:v>
                      </c:pt>
                      <c:pt idx="17">
                        <c:v>5481</c:v>
                      </c:pt>
                      <c:pt idx="18">
                        <c:v>5481</c:v>
                      </c:pt>
                      <c:pt idx="19">
                        <c:v>5481</c:v>
                      </c:pt>
                      <c:pt idx="20">
                        <c:v>5481</c:v>
                      </c:pt>
                      <c:pt idx="21">
                        <c:v>5481</c:v>
                      </c:pt>
                      <c:pt idx="22">
                        <c:v>5481</c:v>
                      </c:pt>
                      <c:pt idx="23">
                        <c:v>5481</c:v>
                      </c:pt>
                      <c:pt idx="24">
                        <c:v>5481</c:v>
                      </c:pt>
                      <c:pt idx="25">
                        <c:v>5481</c:v>
                      </c:pt>
                      <c:pt idx="26">
                        <c:v>5481</c:v>
                      </c:pt>
                      <c:pt idx="27">
                        <c:v>5481</c:v>
                      </c:pt>
                      <c:pt idx="28">
                        <c:v>5481</c:v>
                      </c:pt>
                      <c:pt idx="29">
                        <c:v>5481</c:v>
                      </c:pt>
                      <c:pt idx="30">
                        <c:v>5481</c:v>
                      </c:pt>
                      <c:pt idx="31">
                        <c:v>5481</c:v>
                      </c:pt>
                      <c:pt idx="32">
                        <c:v>5481</c:v>
                      </c:pt>
                      <c:pt idx="33">
                        <c:v>5481</c:v>
                      </c:pt>
                      <c:pt idx="34">
                        <c:v>5481</c:v>
                      </c:pt>
                      <c:pt idx="35">
                        <c:v>5243</c:v>
                      </c:pt>
                      <c:pt idx="36">
                        <c:v>5243</c:v>
                      </c:pt>
                      <c:pt idx="37">
                        <c:v>5243</c:v>
                      </c:pt>
                      <c:pt idx="38">
                        <c:v>5243</c:v>
                      </c:pt>
                      <c:pt idx="39">
                        <c:v>5610</c:v>
                      </c:pt>
                      <c:pt idx="40">
                        <c:v>5610</c:v>
                      </c:pt>
                      <c:pt idx="41">
                        <c:v>5610</c:v>
                      </c:pt>
                      <c:pt idx="42">
                        <c:v>5610</c:v>
                      </c:pt>
                      <c:pt idx="43">
                        <c:v>5610</c:v>
                      </c:pt>
                      <c:pt idx="44">
                        <c:v>5514</c:v>
                      </c:pt>
                      <c:pt idx="45">
                        <c:v>5514</c:v>
                      </c:pt>
                      <c:pt idx="46">
                        <c:v>5514</c:v>
                      </c:pt>
                      <c:pt idx="47">
                        <c:v>5435</c:v>
                      </c:pt>
                      <c:pt idx="48">
                        <c:v>5435</c:v>
                      </c:pt>
                      <c:pt idx="49">
                        <c:v>5435</c:v>
                      </c:pt>
                      <c:pt idx="50">
                        <c:v>4932</c:v>
                      </c:pt>
                      <c:pt idx="51">
                        <c:v>4932</c:v>
                      </c:pt>
                      <c:pt idx="52">
                        <c:v>4932</c:v>
                      </c:pt>
                      <c:pt idx="53">
                        <c:v>4932</c:v>
                      </c:pt>
                      <c:pt idx="54">
                        <c:v>4932</c:v>
                      </c:pt>
                      <c:pt idx="55">
                        <c:v>4932</c:v>
                      </c:pt>
                      <c:pt idx="56">
                        <c:v>4932</c:v>
                      </c:pt>
                      <c:pt idx="57">
                        <c:v>4932</c:v>
                      </c:pt>
                      <c:pt idx="58">
                        <c:v>4932</c:v>
                      </c:pt>
                      <c:pt idx="59">
                        <c:v>4932</c:v>
                      </c:pt>
                      <c:pt idx="60">
                        <c:v>4932</c:v>
                      </c:pt>
                      <c:pt idx="61">
                        <c:v>4932</c:v>
                      </c:pt>
                      <c:pt idx="62">
                        <c:v>5213</c:v>
                      </c:pt>
                      <c:pt idx="63">
                        <c:v>5213</c:v>
                      </c:pt>
                      <c:pt idx="64">
                        <c:v>5213</c:v>
                      </c:pt>
                      <c:pt idx="65">
                        <c:v>5213</c:v>
                      </c:pt>
                      <c:pt idx="66">
                        <c:v>5213</c:v>
                      </c:pt>
                      <c:pt idx="67">
                        <c:v>5213</c:v>
                      </c:pt>
                      <c:pt idx="68">
                        <c:v>5548</c:v>
                      </c:pt>
                      <c:pt idx="69">
                        <c:v>5548</c:v>
                      </c:pt>
                      <c:pt idx="70">
                        <c:v>5548</c:v>
                      </c:pt>
                      <c:pt idx="71">
                        <c:v>5548</c:v>
                      </c:pt>
                      <c:pt idx="72">
                        <c:v>5548</c:v>
                      </c:pt>
                      <c:pt idx="73">
                        <c:v>5548</c:v>
                      </c:pt>
                      <c:pt idx="74">
                        <c:v>5548</c:v>
                      </c:pt>
                      <c:pt idx="75">
                        <c:v>5548</c:v>
                      </c:pt>
                      <c:pt idx="76">
                        <c:v>5548</c:v>
                      </c:pt>
                      <c:pt idx="77">
                        <c:v>5548</c:v>
                      </c:pt>
                      <c:pt idx="78">
                        <c:v>5487</c:v>
                      </c:pt>
                      <c:pt idx="79">
                        <c:v>5487</c:v>
                      </c:pt>
                      <c:pt idx="80">
                        <c:v>5487</c:v>
                      </c:pt>
                      <c:pt idx="81">
                        <c:v>5487</c:v>
                      </c:pt>
                      <c:pt idx="82">
                        <c:v>5487</c:v>
                      </c:pt>
                      <c:pt idx="83">
                        <c:v>5487</c:v>
                      </c:pt>
                      <c:pt idx="84">
                        <c:v>5487</c:v>
                      </c:pt>
                      <c:pt idx="85">
                        <c:v>5487</c:v>
                      </c:pt>
                      <c:pt idx="86">
                        <c:v>5487</c:v>
                      </c:pt>
                      <c:pt idx="87">
                        <c:v>5487</c:v>
                      </c:pt>
                      <c:pt idx="88">
                        <c:v>5487</c:v>
                      </c:pt>
                      <c:pt idx="89">
                        <c:v>5487</c:v>
                      </c:pt>
                      <c:pt idx="90">
                        <c:v>5487</c:v>
                      </c:pt>
                      <c:pt idx="91">
                        <c:v>5487</c:v>
                      </c:pt>
                      <c:pt idx="92">
                        <c:v>5487</c:v>
                      </c:pt>
                      <c:pt idx="93">
                        <c:v>5428</c:v>
                      </c:pt>
                      <c:pt idx="94">
                        <c:v>5428</c:v>
                      </c:pt>
                      <c:pt idx="95">
                        <c:v>5428</c:v>
                      </c:pt>
                      <c:pt idx="96">
                        <c:v>5428</c:v>
                      </c:pt>
                      <c:pt idx="97">
                        <c:v>5428</c:v>
                      </c:pt>
                      <c:pt idx="98">
                        <c:v>5357</c:v>
                      </c:pt>
                      <c:pt idx="99">
                        <c:v>5357</c:v>
                      </c:pt>
                      <c:pt idx="100">
                        <c:v>5357</c:v>
                      </c:pt>
                      <c:pt idx="101">
                        <c:v>5303</c:v>
                      </c:pt>
                      <c:pt idx="102">
                        <c:v>5303</c:v>
                      </c:pt>
                      <c:pt idx="103">
                        <c:v>5303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915-4A2E-955C-CBE626C9F57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38</c:v>
                      </c:pt>
                      <c:pt idx="1">
                        <c:v>38</c:v>
                      </c:pt>
                      <c:pt idx="2">
                        <c:v>36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47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42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42</c:v>
                      </c:pt>
                      <c:pt idx="28">
                        <c:v>41</c:v>
                      </c:pt>
                      <c:pt idx="29">
                        <c:v>41</c:v>
                      </c:pt>
                      <c:pt idx="30">
                        <c:v>41</c:v>
                      </c:pt>
                      <c:pt idx="31">
                        <c:v>41</c:v>
                      </c:pt>
                      <c:pt idx="32">
                        <c:v>41</c:v>
                      </c:pt>
                      <c:pt idx="33">
                        <c:v>41</c:v>
                      </c:pt>
                      <c:pt idx="34">
                        <c:v>41</c:v>
                      </c:pt>
                      <c:pt idx="35">
                        <c:v>41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32</c:v>
                      </c:pt>
                      <c:pt idx="47">
                        <c:v>32</c:v>
                      </c:pt>
                      <c:pt idx="48">
                        <c:v>32</c:v>
                      </c:pt>
                      <c:pt idx="49">
                        <c:v>26</c:v>
                      </c:pt>
                      <c:pt idx="50">
                        <c:v>26</c:v>
                      </c:pt>
                      <c:pt idx="51">
                        <c:v>26</c:v>
                      </c:pt>
                      <c:pt idx="52">
                        <c:v>26</c:v>
                      </c:pt>
                      <c:pt idx="53">
                        <c:v>26</c:v>
                      </c:pt>
                      <c:pt idx="54">
                        <c:v>26</c:v>
                      </c:pt>
                      <c:pt idx="55">
                        <c:v>26</c:v>
                      </c:pt>
                      <c:pt idx="56">
                        <c:v>26</c:v>
                      </c:pt>
                      <c:pt idx="57">
                        <c:v>26</c:v>
                      </c:pt>
                      <c:pt idx="58">
                        <c:v>26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37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43</c:v>
                      </c:pt>
                      <c:pt idx="69">
                        <c:v>43</c:v>
                      </c:pt>
                      <c:pt idx="70">
                        <c:v>43</c:v>
                      </c:pt>
                      <c:pt idx="71">
                        <c:v>38</c:v>
                      </c:pt>
                      <c:pt idx="72">
                        <c:v>38</c:v>
                      </c:pt>
                      <c:pt idx="73">
                        <c:v>38</c:v>
                      </c:pt>
                      <c:pt idx="74">
                        <c:v>39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39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43</c:v>
                      </c:pt>
                      <c:pt idx="82">
                        <c:v>43</c:v>
                      </c:pt>
                      <c:pt idx="83">
                        <c:v>43</c:v>
                      </c:pt>
                      <c:pt idx="84">
                        <c:v>43</c:v>
                      </c:pt>
                      <c:pt idx="85">
                        <c:v>43</c:v>
                      </c:pt>
                      <c:pt idx="86">
                        <c:v>41</c:v>
                      </c:pt>
                      <c:pt idx="87">
                        <c:v>41</c:v>
                      </c:pt>
                      <c:pt idx="88">
                        <c:v>41</c:v>
                      </c:pt>
                      <c:pt idx="89">
                        <c:v>41</c:v>
                      </c:pt>
                      <c:pt idx="90">
                        <c:v>41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35</c:v>
                      </c:pt>
                      <c:pt idx="103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15-4A2E-955C-CBE626C9F57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13170</c:v>
                      </c:pt>
                      <c:pt idx="1">
                        <c:v>13170</c:v>
                      </c:pt>
                      <c:pt idx="2">
                        <c:v>11880</c:v>
                      </c:pt>
                      <c:pt idx="3">
                        <c:v>11880</c:v>
                      </c:pt>
                      <c:pt idx="4">
                        <c:v>11880</c:v>
                      </c:pt>
                      <c:pt idx="5">
                        <c:v>13780</c:v>
                      </c:pt>
                      <c:pt idx="6">
                        <c:v>13780</c:v>
                      </c:pt>
                      <c:pt idx="7">
                        <c:v>13780</c:v>
                      </c:pt>
                      <c:pt idx="8">
                        <c:v>13780</c:v>
                      </c:pt>
                      <c:pt idx="9">
                        <c:v>13780</c:v>
                      </c:pt>
                      <c:pt idx="10">
                        <c:v>13780</c:v>
                      </c:pt>
                      <c:pt idx="11">
                        <c:v>13780</c:v>
                      </c:pt>
                      <c:pt idx="12">
                        <c:v>13780</c:v>
                      </c:pt>
                      <c:pt idx="13">
                        <c:v>13780</c:v>
                      </c:pt>
                      <c:pt idx="14">
                        <c:v>13780</c:v>
                      </c:pt>
                      <c:pt idx="15">
                        <c:v>13710</c:v>
                      </c:pt>
                      <c:pt idx="16">
                        <c:v>13710</c:v>
                      </c:pt>
                      <c:pt idx="17">
                        <c:v>13710</c:v>
                      </c:pt>
                      <c:pt idx="18">
                        <c:v>13710</c:v>
                      </c:pt>
                      <c:pt idx="19">
                        <c:v>13710</c:v>
                      </c:pt>
                      <c:pt idx="20">
                        <c:v>13710</c:v>
                      </c:pt>
                      <c:pt idx="21">
                        <c:v>14280</c:v>
                      </c:pt>
                      <c:pt idx="22">
                        <c:v>14280</c:v>
                      </c:pt>
                      <c:pt idx="23">
                        <c:v>14280</c:v>
                      </c:pt>
                      <c:pt idx="24">
                        <c:v>13110</c:v>
                      </c:pt>
                      <c:pt idx="25">
                        <c:v>13110</c:v>
                      </c:pt>
                      <c:pt idx="26">
                        <c:v>13110</c:v>
                      </c:pt>
                      <c:pt idx="27">
                        <c:v>13110</c:v>
                      </c:pt>
                      <c:pt idx="28">
                        <c:v>12660</c:v>
                      </c:pt>
                      <c:pt idx="29">
                        <c:v>12660</c:v>
                      </c:pt>
                      <c:pt idx="30">
                        <c:v>12660</c:v>
                      </c:pt>
                      <c:pt idx="31">
                        <c:v>12660</c:v>
                      </c:pt>
                      <c:pt idx="32">
                        <c:v>12660</c:v>
                      </c:pt>
                      <c:pt idx="33">
                        <c:v>12660</c:v>
                      </c:pt>
                      <c:pt idx="34">
                        <c:v>12660</c:v>
                      </c:pt>
                      <c:pt idx="35">
                        <c:v>12660</c:v>
                      </c:pt>
                      <c:pt idx="36">
                        <c:v>13960</c:v>
                      </c:pt>
                      <c:pt idx="37">
                        <c:v>13960</c:v>
                      </c:pt>
                      <c:pt idx="38">
                        <c:v>13960</c:v>
                      </c:pt>
                      <c:pt idx="39">
                        <c:v>14640</c:v>
                      </c:pt>
                      <c:pt idx="40">
                        <c:v>14640</c:v>
                      </c:pt>
                      <c:pt idx="41">
                        <c:v>14640</c:v>
                      </c:pt>
                      <c:pt idx="42">
                        <c:v>14640</c:v>
                      </c:pt>
                      <c:pt idx="43">
                        <c:v>14640</c:v>
                      </c:pt>
                      <c:pt idx="44">
                        <c:v>14640</c:v>
                      </c:pt>
                      <c:pt idx="45">
                        <c:v>14640</c:v>
                      </c:pt>
                      <c:pt idx="46">
                        <c:v>14200</c:v>
                      </c:pt>
                      <c:pt idx="47">
                        <c:v>14200</c:v>
                      </c:pt>
                      <c:pt idx="48">
                        <c:v>14200</c:v>
                      </c:pt>
                      <c:pt idx="49">
                        <c:v>16300</c:v>
                      </c:pt>
                      <c:pt idx="50">
                        <c:v>16300</c:v>
                      </c:pt>
                      <c:pt idx="51">
                        <c:v>16300</c:v>
                      </c:pt>
                      <c:pt idx="52">
                        <c:v>16300</c:v>
                      </c:pt>
                      <c:pt idx="53">
                        <c:v>16300</c:v>
                      </c:pt>
                      <c:pt idx="54">
                        <c:v>16300</c:v>
                      </c:pt>
                      <c:pt idx="55">
                        <c:v>16300</c:v>
                      </c:pt>
                      <c:pt idx="56">
                        <c:v>16300</c:v>
                      </c:pt>
                      <c:pt idx="57">
                        <c:v>16300</c:v>
                      </c:pt>
                      <c:pt idx="58">
                        <c:v>16300</c:v>
                      </c:pt>
                      <c:pt idx="59">
                        <c:v>16300</c:v>
                      </c:pt>
                      <c:pt idx="60">
                        <c:v>16300</c:v>
                      </c:pt>
                      <c:pt idx="61">
                        <c:v>16300</c:v>
                      </c:pt>
                      <c:pt idx="62">
                        <c:v>16300</c:v>
                      </c:pt>
                      <c:pt idx="63">
                        <c:v>16300</c:v>
                      </c:pt>
                      <c:pt idx="64">
                        <c:v>16300</c:v>
                      </c:pt>
                      <c:pt idx="65">
                        <c:v>17780</c:v>
                      </c:pt>
                      <c:pt idx="66">
                        <c:v>17780</c:v>
                      </c:pt>
                      <c:pt idx="67">
                        <c:v>17780</c:v>
                      </c:pt>
                      <c:pt idx="68">
                        <c:v>15700</c:v>
                      </c:pt>
                      <c:pt idx="69">
                        <c:v>15700</c:v>
                      </c:pt>
                      <c:pt idx="70">
                        <c:v>15700</c:v>
                      </c:pt>
                      <c:pt idx="71">
                        <c:v>17500</c:v>
                      </c:pt>
                      <c:pt idx="72">
                        <c:v>17500</c:v>
                      </c:pt>
                      <c:pt idx="73">
                        <c:v>17500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16470</c:v>
                      </c:pt>
                      <c:pt idx="82">
                        <c:v>16470</c:v>
                      </c:pt>
                      <c:pt idx="83">
                        <c:v>16470</c:v>
                      </c:pt>
                      <c:pt idx="84">
                        <c:v>16470</c:v>
                      </c:pt>
                      <c:pt idx="85">
                        <c:v>16470</c:v>
                      </c:pt>
                      <c:pt idx="86">
                        <c:v>13220</c:v>
                      </c:pt>
                      <c:pt idx="87">
                        <c:v>13220</c:v>
                      </c:pt>
                      <c:pt idx="88">
                        <c:v>13220</c:v>
                      </c:pt>
                      <c:pt idx="89">
                        <c:v>13220</c:v>
                      </c:pt>
                      <c:pt idx="90">
                        <c:v>13220</c:v>
                      </c:pt>
                      <c:pt idx="91">
                        <c:v>16870</c:v>
                      </c:pt>
                      <c:pt idx="92">
                        <c:v>16870</c:v>
                      </c:pt>
                      <c:pt idx="93">
                        <c:v>16870</c:v>
                      </c:pt>
                      <c:pt idx="94">
                        <c:v>15660</c:v>
                      </c:pt>
                      <c:pt idx="95">
                        <c:v>15660</c:v>
                      </c:pt>
                      <c:pt idx="96">
                        <c:v>15660</c:v>
                      </c:pt>
                      <c:pt idx="97">
                        <c:v>15660</c:v>
                      </c:pt>
                      <c:pt idx="98">
                        <c:v>16790</c:v>
                      </c:pt>
                      <c:pt idx="99">
                        <c:v>16790</c:v>
                      </c:pt>
                      <c:pt idx="100">
                        <c:v>16040</c:v>
                      </c:pt>
                      <c:pt idx="101">
                        <c:v>16040</c:v>
                      </c:pt>
                      <c:pt idx="102">
                        <c:v>16040</c:v>
                      </c:pt>
                      <c:pt idx="103">
                        <c:v>16040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15-4A2E-955C-CBE626C9F57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3.73</c:v>
                      </c:pt>
                      <c:pt idx="3">
                        <c:v>3.73</c:v>
                      </c:pt>
                      <c:pt idx="4">
                        <c:v>3.73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3.83</c:v>
                      </c:pt>
                      <c:pt idx="12">
                        <c:v>3.83</c:v>
                      </c:pt>
                      <c:pt idx="13">
                        <c:v>3.83</c:v>
                      </c:pt>
                      <c:pt idx="14">
                        <c:v>3.83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3.71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3.72</c:v>
                      </c:pt>
                      <c:pt idx="25">
                        <c:v>3.72</c:v>
                      </c:pt>
                      <c:pt idx="26">
                        <c:v>3.72</c:v>
                      </c:pt>
                      <c:pt idx="27">
                        <c:v>3.72</c:v>
                      </c:pt>
                      <c:pt idx="28">
                        <c:v>4.13</c:v>
                      </c:pt>
                      <c:pt idx="29">
                        <c:v>4.13</c:v>
                      </c:pt>
                      <c:pt idx="30">
                        <c:v>4.13</c:v>
                      </c:pt>
                      <c:pt idx="31">
                        <c:v>4.13</c:v>
                      </c:pt>
                      <c:pt idx="32">
                        <c:v>4.13</c:v>
                      </c:pt>
                      <c:pt idx="33">
                        <c:v>4.13</c:v>
                      </c:pt>
                      <c:pt idx="34">
                        <c:v>4.13</c:v>
                      </c:pt>
                      <c:pt idx="35">
                        <c:v>4.13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3.6</c:v>
                      </c:pt>
                      <c:pt idx="40">
                        <c:v>3.6</c:v>
                      </c:pt>
                      <c:pt idx="41">
                        <c:v>3.6</c:v>
                      </c:pt>
                      <c:pt idx="42">
                        <c:v>3.6</c:v>
                      </c:pt>
                      <c:pt idx="43">
                        <c:v>3.6</c:v>
                      </c:pt>
                      <c:pt idx="44">
                        <c:v>3.6</c:v>
                      </c:pt>
                      <c:pt idx="45">
                        <c:v>3.6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3.48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3.48</c:v>
                      </c:pt>
                      <c:pt idx="58">
                        <c:v>3.48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>
                        <c:v>3.48</c:v>
                      </c:pt>
                      <c:pt idx="65">
                        <c:v>4.09</c:v>
                      </c:pt>
                      <c:pt idx="66">
                        <c:v>4.09</c:v>
                      </c:pt>
                      <c:pt idx="67">
                        <c:v>4.09</c:v>
                      </c:pt>
                      <c:pt idx="68">
                        <c:v>4.18</c:v>
                      </c:pt>
                      <c:pt idx="69">
                        <c:v>4.18</c:v>
                      </c:pt>
                      <c:pt idx="70">
                        <c:v>4.18</c:v>
                      </c:pt>
                      <c:pt idx="71">
                        <c:v>4.1900000000000004</c:v>
                      </c:pt>
                      <c:pt idx="72">
                        <c:v>4.1900000000000004</c:v>
                      </c:pt>
                      <c:pt idx="73">
                        <c:v>4.1900000000000004</c:v>
                      </c:pt>
                      <c:pt idx="74">
                        <c:v>4.09</c:v>
                      </c:pt>
                      <c:pt idx="75">
                        <c:v>4.09</c:v>
                      </c:pt>
                      <c:pt idx="76">
                        <c:v>4.09</c:v>
                      </c:pt>
                      <c:pt idx="77">
                        <c:v>4.09</c:v>
                      </c:pt>
                      <c:pt idx="78">
                        <c:v>4.09</c:v>
                      </c:pt>
                      <c:pt idx="79">
                        <c:v>4.09</c:v>
                      </c:pt>
                      <c:pt idx="80">
                        <c:v>4.09</c:v>
                      </c:pt>
                      <c:pt idx="81">
                        <c:v>3.82</c:v>
                      </c:pt>
                      <c:pt idx="82">
                        <c:v>3.82</c:v>
                      </c:pt>
                      <c:pt idx="83">
                        <c:v>3.82</c:v>
                      </c:pt>
                      <c:pt idx="84">
                        <c:v>3.82</c:v>
                      </c:pt>
                      <c:pt idx="85">
                        <c:v>3.82</c:v>
                      </c:pt>
                      <c:pt idx="86">
                        <c:v>4.17</c:v>
                      </c:pt>
                      <c:pt idx="87">
                        <c:v>4.17</c:v>
                      </c:pt>
                      <c:pt idx="88">
                        <c:v>4.17</c:v>
                      </c:pt>
                      <c:pt idx="89">
                        <c:v>4.17</c:v>
                      </c:pt>
                      <c:pt idx="90">
                        <c:v>4.17</c:v>
                      </c:pt>
                      <c:pt idx="91">
                        <c:v>4.21</c:v>
                      </c:pt>
                      <c:pt idx="92">
                        <c:v>4.21</c:v>
                      </c:pt>
                      <c:pt idx="93">
                        <c:v>4.21</c:v>
                      </c:pt>
                      <c:pt idx="94">
                        <c:v>3.95</c:v>
                      </c:pt>
                      <c:pt idx="95">
                        <c:v>3.95</c:v>
                      </c:pt>
                      <c:pt idx="96">
                        <c:v>3.95</c:v>
                      </c:pt>
                      <c:pt idx="97">
                        <c:v>3.95</c:v>
                      </c:pt>
                      <c:pt idx="98">
                        <c:v>4.07</c:v>
                      </c:pt>
                      <c:pt idx="99">
                        <c:v>4.07</c:v>
                      </c:pt>
                      <c:pt idx="100">
                        <c:v>3.48</c:v>
                      </c:pt>
                      <c:pt idx="101">
                        <c:v>3.48</c:v>
                      </c:pt>
                      <c:pt idx="102">
                        <c:v>3.48</c:v>
                      </c:pt>
                      <c:pt idx="103">
                        <c:v>3.48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15-4A2E-955C-CBE626C9F57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'#8'!$F$1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'#8'!$A$2:$A$105</c:f>
              <c:numCache>
                <c:formatCode>General</c:formatCode>
                <c:ptCount val="10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</c:numCache>
            </c:numRef>
          </c:cat>
          <c:val>
            <c:numRef>
              <c:f>'#8'!$F$2:$F$105</c:f>
              <c:numCache>
                <c:formatCode>General</c:formatCode>
                <c:ptCount val="104"/>
                <c:pt idx="0">
                  <c:v>2084</c:v>
                </c:pt>
                <c:pt idx="1">
                  <c:v>2084</c:v>
                </c:pt>
                <c:pt idx="2">
                  <c:v>2044</c:v>
                </c:pt>
                <c:pt idx="3">
                  <c:v>2044</c:v>
                </c:pt>
                <c:pt idx="4">
                  <c:v>2044</c:v>
                </c:pt>
                <c:pt idx="5">
                  <c:v>2529</c:v>
                </c:pt>
                <c:pt idx="6">
                  <c:v>2529</c:v>
                </c:pt>
                <c:pt idx="7">
                  <c:v>2529</c:v>
                </c:pt>
                <c:pt idx="8">
                  <c:v>2529</c:v>
                </c:pt>
                <c:pt idx="9">
                  <c:v>2529</c:v>
                </c:pt>
                <c:pt idx="10">
                  <c:v>2529</c:v>
                </c:pt>
                <c:pt idx="11">
                  <c:v>2529</c:v>
                </c:pt>
                <c:pt idx="12">
                  <c:v>2529</c:v>
                </c:pt>
                <c:pt idx="13">
                  <c:v>2529</c:v>
                </c:pt>
                <c:pt idx="14">
                  <c:v>2529</c:v>
                </c:pt>
                <c:pt idx="15">
                  <c:v>2199</c:v>
                </c:pt>
                <c:pt idx="16">
                  <c:v>2199</c:v>
                </c:pt>
                <c:pt idx="17">
                  <c:v>2199</c:v>
                </c:pt>
                <c:pt idx="18">
                  <c:v>2199</c:v>
                </c:pt>
                <c:pt idx="19">
                  <c:v>2199</c:v>
                </c:pt>
                <c:pt idx="20">
                  <c:v>2199</c:v>
                </c:pt>
                <c:pt idx="21">
                  <c:v>2485</c:v>
                </c:pt>
                <c:pt idx="22">
                  <c:v>2485</c:v>
                </c:pt>
                <c:pt idx="23">
                  <c:v>2485</c:v>
                </c:pt>
                <c:pt idx="24">
                  <c:v>2512</c:v>
                </c:pt>
                <c:pt idx="25">
                  <c:v>2512</c:v>
                </c:pt>
                <c:pt idx="26">
                  <c:v>2512</c:v>
                </c:pt>
                <c:pt idx="27">
                  <c:v>2512</c:v>
                </c:pt>
                <c:pt idx="28">
                  <c:v>2234</c:v>
                </c:pt>
                <c:pt idx="29">
                  <c:v>2234</c:v>
                </c:pt>
                <c:pt idx="30">
                  <c:v>2234</c:v>
                </c:pt>
                <c:pt idx="31">
                  <c:v>2234</c:v>
                </c:pt>
                <c:pt idx="32">
                  <c:v>2234</c:v>
                </c:pt>
                <c:pt idx="33">
                  <c:v>2234</c:v>
                </c:pt>
                <c:pt idx="34">
                  <c:v>2234</c:v>
                </c:pt>
                <c:pt idx="35">
                  <c:v>2234</c:v>
                </c:pt>
                <c:pt idx="36">
                  <c:v>1932</c:v>
                </c:pt>
                <c:pt idx="37">
                  <c:v>1932</c:v>
                </c:pt>
                <c:pt idx="38">
                  <c:v>1932</c:v>
                </c:pt>
                <c:pt idx="39">
                  <c:v>2051</c:v>
                </c:pt>
                <c:pt idx="40">
                  <c:v>2051</c:v>
                </c:pt>
                <c:pt idx="41">
                  <c:v>2051</c:v>
                </c:pt>
                <c:pt idx="42">
                  <c:v>2051</c:v>
                </c:pt>
                <c:pt idx="43">
                  <c:v>2051</c:v>
                </c:pt>
                <c:pt idx="44">
                  <c:v>2051</c:v>
                </c:pt>
                <c:pt idx="45">
                  <c:v>2051</c:v>
                </c:pt>
                <c:pt idx="46">
                  <c:v>2967</c:v>
                </c:pt>
                <c:pt idx="47">
                  <c:v>2967</c:v>
                </c:pt>
                <c:pt idx="48">
                  <c:v>2967</c:v>
                </c:pt>
                <c:pt idx="49">
                  <c:v>2820</c:v>
                </c:pt>
                <c:pt idx="50">
                  <c:v>2820</c:v>
                </c:pt>
                <c:pt idx="51">
                  <c:v>2820</c:v>
                </c:pt>
                <c:pt idx="52">
                  <c:v>2820</c:v>
                </c:pt>
                <c:pt idx="53">
                  <c:v>2820</c:v>
                </c:pt>
                <c:pt idx="54">
                  <c:v>2820</c:v>
                </c:pt>
                <c:pt idx="55">
                  <c:v>2820</c:v>
                </c:pt>
                <c:pt idx="56">
                  <c:v>2820</c:v>
                </c:pt>
                <c:pt idx="57">
                  <c:v>2820</c:v>
                </c:pt>
                <c:pt idx="58">
                  <c:v>2820</c:v>
                </c:pt>
                <c:pt idx="59">
                  <c:v>2820</c:v>
                </c:pt>
                <c:pt idx="60">
                  <c:v>2820</c:v>
                </c:pt>
                <c:pt idx="61">
                  <c:v>2820</c:v>
                </c:pt>
                <c:pt idx="62">
                  <c:v>2820</c:v>
                </c:pt>
                <c:pt idx="63">
                  <c:v>2820</c:v>
                </c:pt>
                <c:pt idx="64">
                  <c:v>2820</c:v>
                </c:pt>
                <c:pt idx="65">
                  <c:v>2732</c:v>
                </c:pt>
                <c:pt idx="66">
                  <c:v>2732</c:v>
                </c:pt>
                <c:pt idx="67">
                  <c:v>2732</c:v>
                </c:pt>
                <c:pt idx="68">
                  <c:v>2519</c:v>
                </c:pt>
                <c:pt idx="69">
                  <c:v>2519</c:v>
                </c:pt>
                <c:pt idx="70">
                  <c:v>2519</c:v>
                </c:pt>
                <c:pt idx="71">
                  <c:v>2723</c:v>
                </c:pt>
                <c:pt idx="72">
                  <c:v>2723</c:v>
                </c:pt>
                <c:pt idx="73">
                  <c:v>2723</c:v>
                </c:pt>
                <c:pt idx="74">
                  <c:v>3102</c:v>
                </c:pt>
                <c:pt idx="75">
                  <c:v>3102</c:v>
                </c:pt>
                <c:pt idx="76">
                  <c:v>3102</c:v>
                </c:pt>
                <c:pt idx="77">
                  <c:v>3102</c:v>
                </c:pt>
                <c:pt idx="78">
                  <c:v>3102</c:v>
                </c:pt>
                <c:pt idx="79">
                  <c:v>3102</c:v>
                </c:pt>
                <c:pt idx="80">
                  <c:v>3102</c:v>
                </c:pt>
                <c:pt idx="81">
                  <c:v>3005</c:v>
                </c:pt>
                <c:pt idx="82">
                  <c:v>3005</c:v>
                </c:pt>
                <c:pt idx="83">
                  <c:v>3005</c:v>
                </c:pt>
                <c:pt idx="84">
                  <c:v>3005</c:v>
                </c:pt>
                <c:pt idx="85">
                  <c:v>3005</c:v>
                </c:pt>
                <c:pt idx="86">
                  <c:v>2287</c:v>
                </c:pt>
                <c:pt idx="87">
                  <c:v>2287</c:v>
                </c:pt>
                <c:pt idx="88">
                  <c:v>2287</c:v>
                </c:pt>
                <c:pt idx="89">
                  <c:v>2287</c:v>
                </c:pt>
                <c:pt idx="90">
                  <c:v>2287</c:v>
                </c:pt>
                <c:pt idx="91">
                  <c:v>2942</c:v>
                </c:pt>
                <c:pt idx="92">
                  <c:v>2942</c:v>
                </c:pt>
                <c:pt idx="93">
                  <c:v>2942</c:v>
                </c:pt>
                <c:pt idx="94">
                  <c:v>2860</c:v>
                </c:pt>
                <c:pt idx="95">
                  <c:v>2860</c:v>
                </c:pt>
                <c:pt idx="96">
                  <c:v>2860</c:v>
                </c:pt>
                <c:pt idx="97">
                  <c:v>2860</c:v>
                </c:pt>
                <c:pt idx="98">
                  <c:v>2808</c:v>
                </c:pt>
                <c:pt idx="99">
                  <c:v>2808</c:v>
                </c:pt>
                <c:pt idx="100">
                  <c:v>2790</c:v>
                </c:pt>
                <c:pt idx="101">
                  <c:v>2790</c:v>
                </c:pt>
                <c:pt idx="102">
                  <c:v>2790</c:v>
                </c:pt>
                <c:pt idx="103">
                  <c:v>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A2E-955C-CBE626C9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Thrust Load (kN)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'#1'!$B$2:$B$105</c:f>
              <c:numCache>
                <c:formatCode>#,##0</c:formatCode>
                <c:ptCount val="104"/>
                <c:pt idx="0">
                  <c:v>5686</c:v>
                </c:pt>
                <c:pt idx="1">
                  <c:v>5686</c:v>
                </c:pt>
                <c:pt idx="2">
                  <c:v>5686</c:v>
                </c:pt>
                <c:pt idx="3">
                  <c:v>5686</c:v>
                </c:pt>
                <c:pt idx="4">
                  <c:v>5686</c:v>
                </c:pt>
                <c:pt idx="5">
                  <c:v>5686</c:v>
                </c:pt>
                <c:pt idx="6">
                  <c:v>5686</c:v>
                </c:pt>
                <c:pt idx="7">
                  <c:v>5686</c:v>
                </c:pt>
                <c:pt idx="8">
                  <c:v>5686</c:v>
                </c:pt>
                <c:pt idx="9">
                  <c:v>5686</c:v>
                </c:pt>
                <c:pt idx="10">
                  <c:v>5686</c:v>
                </c:pt>
                <c:pt idx="11">
                  <c:v>5686</c:v>
                </c:pt>
                <c:pt idx="12">
                  <c:v>5686</c:v>
                </c:pt>
                <c:pt idx="13">
                  <c:v>6544</c:v>
                </c:pt>
                <c:pt idx="14">
                  <c:v>6543</c:v>
                </c:pt>
                <c:pt idx="15">
                  <c:v>6543</c:v>
                </c:pt>
                <c:pt idx="16">
                  <c:v>6543</c:v>
                </c:pt>
                <c:pt idx="17">
                  <c:v>6543</c:v>
                </c:pt>
                <c:pt idx="18">
                  <c:v>6543</c:v>
                </c:pt>
                <c:pt idx="19">
                  <c:v>6543</c:v>
                </c:pt>
                <c:pt idx="20">
                  <c:v>6543</c:v>
                </c:pt>
                <c:pt idx="21">
                  <c:v>6543</c:v>
                </c:pt>
                <c:pt idx="22">
                  <c:v>6543</c:v>
                </c:pt>
                <c:pt idx="23">
                  <c:v>6543</c:v>
                </c:pt>
                <c:pt idx="24">
                  <c:v>6543</c:v>
                </c:pt>
                <c:pt idx="25">
                  <c:v>6543</c:v>
                </c:pt>
                <c:pt idx="26">
                  <c:v>6543</c:v>
                </c:pt>
                <c:pt idx="27">
                  <c:v>6543</c:v>
                </c:pt>
                <c:pt idx="28">
                  <c:v>6543</c:v>
                </c:pt>
                <c:pt idx="29">
                  <c:v>6543</c:v>
                </c:pt>
                <c:pt idx="30">
                  <c:v>6543</c:v>
                </c:pt>
                <c:pt idx="31">
                  <c:v>6525</c:v>
                </c:pt>
                <c:pt idx="32">
                  <c:v>6525</c:v>
                </c:pt>
                <c:pt idx="33">
                  <c:v>6525</c:v>
                </c:pt>
                <c:pt idx="34">
                  <c:v>6525</c:v>
                </c:pt>
                <c:pt idx="35">
                  <c:v>6525</c:v>
                </c:pt>
                <c:pt idx="36">
                  <c:v>6525</c:v>
                </c:pt>
                <c:pt idx="37">
                  <c:v>6525</c:v>
                </c:pt>
                <c:pt idx="38">
                  <c:v>6525</c:v>
                </c:pt>
                <c:pt idx="39">
                  <c:v>6525</c:v>
                </c:pt>
                <c:pt idx="40">
                  <c:v>6525</c:v>
                </c:pt>
                <c:pt idx="41">
                  <c:v>6516</c:v>
                </c:pt>
                <c:pt idx="42">
                  <c:v>6516</c:v>
                </c:pt>
                <c:pt idx="43">
                  <c:v>6516</c:v>
                </c:pt>
                <c:pt idx="44">
                  <c:v>6513</c:v>
                </c:pt>
                <c:pt idx="45">
                  <c:v>6513</c:v>
                </c:pt>
                <c:pt idx="46">
                  <c:v>6513</c:v>
                </c:pt>
                <c:pt idx="47">
                  <c:v>6510</c:v>
                </c:pt>
                <c:pt idx="48">
                  <c:v>6510</c:v>
                </c:pt>
                <c:pt idx="49">
                  <c:v>6510</c:v>
                </c:pt>
                <c:pt idx="50">
                  <c:v>6510</c:v>
                </c:pt>
                <c:pt idx="51">
                  <c:v>6510</c:v>
                </c:pt>
                <c:pt idx="52">
                  <c:v>6510</c:v>
                </c:pt>
                <c:pt idx="53">
                  <c:v>6510</c:v>
                </c:pt>
                <c:pt idx="54">
                  <c:v>6510</c:v>
                </c:pt>
                <c:pt idx="55">
                  <c:v>6510</c:v>
                </c:pt>
                <c:pt idx="56">
                  <c:v>6501</c:v>
                </c:pt>
                <c:pt idx="57">
                  <c:v>6501</c:v>
                </c:pt>
                <c:pt idx="58">
                  <c:v>6501</c:v>
                </c:pt>
                <c:pt idx="59">
                  <c:v>6498</c:v>
                </c:pt>
                <c:pt idx="60">
                  <c:v>6497</c:v>
                </c:pt>
                <c:pt idx="61">
                  <c:v>6497</c:v>
                </c:pt>
                <c:pt idx="62">
                  <c:v>6497</c:v>
                </c:pt>
                <c:pt idx="63">
                  <c:v>6497</c:v>
                </c:pt>
                <c:pt idx="64">
                  <c:v>6497</c:v>
                </c:pt>
                <c:pt idx="65">
                  <c:v>6492</c:v>
                </c:pt>
                <c:pt idx="66">
                  <c:v>6492</c:v>
                </c:pt>
                <c:pt idx="67">
                  <c:v>6492</c:v>
                </c:pt>
                <c:pt idx="68">
                  <c:v>6489</c:v>
                </c:pt>
                <c:pt idx="69">
                  <c:v>6488</c:v>
                </c:pt>
                <c:pt idx="70">
                  <c:v>6488</c:v>
                </c:pt>
                <c:pt idx="71">
                  <c:v>6486</c:v>
                </c:pt>
                <c:pt idx="72">
                  <c:v>6486</c:v>
                </c:pt>
                <c:pt idx="73">
                  <c:v>6486</c:v>
                </c:pt>
                <c:pt idx="74">
                  <c:v>6486</c:v>
                </c:pt>
                <c:pt idx="75">
                  <c:v>6486</c:v>
                </c:pt>
                <c:pt idx="76">
                  <c:v>6486</c:v>
                </c:pt>
                <c:pt idx="77">
                  <c:v>6486</c:v>
                </c:pt>
                <c:pt idx="78">
                  <c:v>6486</c:v>
                </c:pt>
                <c:pt idx="79">
                  <c:v>6486</c:v>
                </c:pt>
                <c:pt idx="80">
                  <c:v>6486</c:v>
                </c:pt>
                <c:pt idx="81">
                  <c:v>6486</c:v>
                </c:pt>
                <c:pt idx="82">
                  <c:v>6475</c:v>
                </c:pt>
                <c:pt idx="83">
                  <c:v>6474</c:v>
                </c:pt>
                <c:pt idx="84">
                  <c:v>6474</c:v>
                </c:pt>
                <c:pt idx="85">
                  <c:v>6474</c:v>
                </c:pt>
                <c:pt idx="86">
                  <c:v>6474</c:v>
                </c:pt>
                <c:pt idx="87">
                  <c:v>6474</c:v>
                </c:pt>
                <c:pt idx="88">
                  <c:v>6469</c:v>
                </c:pt>
                <c:pt idx="89">
                  <c:v>6469</c:v>
                </c:pt>
                <c:pt idx="90">
                  <c:v>6469</c:v>
                </c:pt>
                <c:pt idx="91">
                  <c:v>6469</c:v>
                </c:pt>
                <c:pt idx="92">
                  <c:v>6469</c:v>
                </c:pt>
                <c:pt idx="93">
                  <c:v>6469</c:v>
                </c:pt>
                <c:pt idx="94">
                  <c:v>6469</c:v>
                </c:pt>
                <c:pt idx="95">
                  <c:v>6469</c:v>
                </c:pt>
                <c:pt idx="96">
                  <c:v>6469</c:v>
                </c:pt>
                <c:pt idx="97">
                  <c:v>6460</c:v>
                </c:pt>
                <c:pt idx="98">
                  <c:v>6460</c:v>
                </c:pt>
                <c:pt idx="99">
                  <c:v>6460</c:v>
                </c:pt>
                <c:pt idx="100">
                  <c:v>6460</c:v>
                </c:pt>
                <c:pt idx="101">
                  <c:v>6460</c:v>
                </c:pt>
                <c:pt idx="102">
                  <c:v>6455</c:v>
                </c:pt>
                <c:pt idx="103" formatCode="General">
                  <c:v>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D-4E18-BE9E-8CEA2E7D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'#1'!$C$1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'#1'!$C$2:$C$105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73</c:v>
                      </c:pt>
                      <c:pt idx="3">
                        <c:v>73</c:v>
                      </c:pt>
                      <c:pt idx="4">
                        <c:v>73</c:v>
                      </c:pt>
                      <c:pt idx="5">
                        <c:v>73</c:v>
                      </c:pt>
                      <c:pt idx="6">
                        <c:v>73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73</c:v>
                      </c:pt>
                      <c:pt idx="11">
                        <c:v>73</c:v>
                      </c:pt>
                      <c:pt idx="12">
                        <c:v>73</c:v>
                      </c:pt>
                      <c:pt idx="13">
                        <c:v>52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76</c:v>
                      </c:pt>
                      <c:pt idx="30">
                        <c:v>76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80</c:v>
                      </c:pt>
                      <c:pt idx="42">
                        <c:v>80</c:v>
                      </c:pt>
                      <c:pt idx="43">
                        <c:v>80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84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84</c:v>
                      </c:pt>
                      <c:pt idx="51">
                        <c:v>84</c:v>
                      </c:pt>
                      <c:pt idx="52">
                        <c:v>84</c:v>
                      </c:pt>
                      <c:pt idx="53">
                        <c:v>84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81</c:v>
                      </c:pt>
                      <c:pt idx="57">
                        <c:v>81</c:v>
                      </c:pt>
                      <c:pt idx="58">
                        <c:v>81</c:v>
                      </c:pt>
                      <c:pt idx="59">
                        <c:v>80</c:v>
                      </c:pt>
                      <c:pt idx="60">
                        <c:v>79</c:v>
                      </c:pt>
                      <c:pt idx="61">
                        <c:v>79</c:v>
                      </c:pt>
                      <c:pt idx="62">
                        <c:v>79</c:v>
                      </c:pt>
                      <c:pt idx="63">
                        <c:v>79</c:v>
                      </c:pt>
                      <c:pt idx="64">
                        <c:v>79</c:v>
                      </c:pt>
                      <c:pt idx="65">
                        <c:v>82</c:v>
                      </c:pt>
                      <c:pt idx="66">
                        <c:v>82</c:v>
                      </c:pt>
                      <c:pt idx="67">
                        <c:v>82</c:v>
                      </c:pt>
                      <c:pt idx="68">
                        <c:v>77</c:v>
                      </c:pt>
                      <c:pt idx="69">
                        <c:v>79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80</c:v>
                      </c:pt>
                      <c:pt idx="73">
                        <c:v>80</c:v>
                      </c:pt>
                      <c:pt idx="74">
                        <c:v>80</c:v>
                      </c:pt>
                      <c:pt idx="75">
                        <c:v>80</c:v>
                      </c:pt>
                      <c:pt idx="76">
                        <c:v>80</c:v>
                      </c:pt>
                      <c:pt idx="77">
                        <c:v>80</c:v>
                      </c:pt>
                      <c:pt idx="78">
                        <c:v>80</c:v>
                      </c:pt>
                      <c:pt idx="79">
                        <c:v>80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83</c:v>
                      </c:pt>
                      <c:pt idx="83">
                        <c:v>83</c:v>
                      </c:pt>
                      <c:pt idx="84">
                        <c:v>83</c:v>
                      </c:pt>
                      <c:pt idx="85">
                        <c:v>83</c:v>
                      </c:pt>
                      <c:pt idx="86">
                        <c:v>83</c:v>
                      </c:pt>
                      <c:pt idx="87">
                        <c:v>83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74</c:v>
                      </c:pt>
                      <c:pt idx="94">
                        <c:v>74</c:v>
                      </c:pt>
                      <c:pt idx="95">
                        <c:v>74</c:v>
                      </c:pt>
                      <c:pt idx="96">
                        <c:v>74</c:v>
                      </c:pt>
                      <c:pt idx="97">
                        <c:v>77</c:v>
                      </c:pt>
                      <c:pt idx="98">
                        <c:v>77</c:v>
                      </c:pt>
                      <c:pt idx="99">
                        <c:v>77</c:v>
                      </c:pt>
                      <c:pt idx="100">
                        <c:v>77</c:v>
                      </c:pt>
                      <c:pt idx="101">
                        <c:v>77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B1D-4E18-BE9E-8CEA2E7D4840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3.93</c:v>
                      </c:pt>
                      <c:pt idx="1">
                        <c:v>3.93</c:v>
                      </c:pt>
                      <c:pt idx="2">
                        <c:v>3.93</c:v>
                      </c:pt>
                      <c:pt idx="3">
                        <c:v>3.93</c:v>
                      </c:pt>
                      <c:pt idx="4">
                        <c:v>3.93</c:v>
                      </c:pt>
                      <c:pt idx="5">
                        <c:v>3.93</c:v>
                      </c:pt>
                      <c:pt idx="6">
                        <c:v>3.93</c:v>
                      </c:pt>
                      <c:pt idx="7">
                        <c:v>3.93</c:v>
                      </c:pt>
                      <c:pt idx="8">
                        <c:v>3.93</c:v>
                      </c:pt>
                      <c:pt idx="9">
                        <c:v>3.93</c:v>
                      </c:pt>
                      <c:pt idx="10">
                        <c:v>3.93</c:v>
                      </c:pt>
                      <c:pt idx="11">
                        <c:v>3.93</c:v>
                      </c:pt>
                      <c:pt idx="12">
                        <c:v>3.93</c:v>
                      </c:pt>
                      <c:pt idx="13">
                        <c:v>3.93</c:v>
                      </c:pt>
                      <c:pt idx="14">
                        <c:v>3.93</c:v>
                      </c:pt>
                      <c:pt idx="15">
                        <c:v>3.93</c:v>
                      </c:pt>
                      <c:pt idx="16">
                        <c:v>3.93</c:v>
                      </c:pt>
                      <c:pt idx="17">
                        <c:v>3.93</c:v>
                      </c:pt>
                      <c:pt idx="18">
                        <c:v>3.93</c:v>
                      </c:pt>
                      <c:pt idx="19">
                        <c:v>3.93</c:v>
                      </c:pt>
                      <c:pt idx="20">
                        <c:v>3.93</c:v>
                      </c:pt>
                      <c:pt idx="21">
                        <c:v>3.93</c:v>
                      </c:pt>
                      <c:pt idx="22">
                        <c:v>4.17</c:v>
                      </c:pt>
                      <c:pt idx="23">
                        <c:v>4.17</c:v>
                      </c:pt>
                      <c:pt idx="24">
                        <c:v>4.17</c:v>
                      </c:pt>
                      <c:pt idx="25">
                        <c:v>4.17</c:v>
                      </c:pt>
                      <c:pt idx="26">
                        <c:v>4.17</c:v>
                      </c:pt>
                      <c:pt idx="27">
                        <c:v>4.17</c:v>
                      </c:pt>
                      <c:pt idx="28">
                        <c:v>4.17</c:v>
                      </c:pt>
                      <c:pt idx="29">
                        <c:v>4.17</c:v>
                      </c:pt>
                      <c:pt idx="30">
                        <c:v>4.17</c:v>
                      </c:pt>
                      <c:pt idx="31">
                        <c:v>4.17</c:v>
                      </c:pt>
                      <c:pt idx="32">
                        <c:v>4.17</c:v>
                      </c:pt>
                      <c:pt idx="33">
                        <c:v>4.17</c:v>
                      </c:pt>
                      <c:pt idx="34">
                        <c:v>4.17</c:v>
                      </c:pt>
                      <c:pt idx="35">
                        <c:v>4.17</c:v>
                      </c:pt>
                      <c:pt idx="36">
                        <c:v>4.17</c:v>
                      </c:pt>
                      <c:pt idx="37">
                        <c:v>4.17</c:v>
                      </c:pt>
                      <c:pt idx="38">
                        <c:v>4.17</c:v>
                      </c:pt>
                      <c:pt idx="39">
                        <c:v>4.17</c:v>
                      </c:pt>
                      <c:pt idx="40">
                        <c:v>4.17</c:v>
                      </c:pt>
                      <c:pt idx="41">
                        <c:v>4.17</c:v>
                      </c:pt>
                      <c:pt idx="42">
                        <c:v>4.17</c:v>
                      </c:pt>
                      <c:pt idx="43">
                        <c:v>4.17</c:v>
                      </c:pt>
                      <c:pt idx="44">
                        <c:v>4.17</c:v>
                      </c:pt>
                      <c:pt idx="45">
                        <c:v>4.17</c:v>
                      </c:pt>
                      <c:pt idx="46">
                        <c:v>4.17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4.01</c:v>
                      </c:pt>
                      <c:pt idx="59">
                        <c:v>4.01</c:v>
                      </c:pt>
                      <c:pt idx="60">
                        <c:v>4.01</c:v>
                      </c:pt>
                      <c:pt idx="61">
                        <c:v>4.01</c:v>
                      </c:pt>
                      <c:pt idx="62">
                        <c:v>4.01</c:v>
                      </c:pt>
                      <c:pt idx="63">
                        <c:v>4.01</c:v>
                      </c:pt>
                      <c:pt idx="64">
                        <c:v>4.01</c:v>
                      </c:pt>
                      <c:pt idx="65">
                        <c:v>4.01</c:v>
                      </c:pt>
                      <c:pt idx="66">
                        <c:v>4.01</c:v>
                      </c:pt>
                      <c:pt idx="67">
                        <c:v>4.01</c:v>
                      </c:pt>
                      <c:pt idx="68">
                        <c:v>4.01</c:v>
                      </c:pt>
                      <c:pt idx="69">
                        <c:v>4.01</c:v>
                      </c:pt>
                      <c:pt idx="70">
                        <c:v>4.01</c:v>
                      </c:pt>
                      <c:pt idx="71">
                        <c:v>4.01</c:v>
                      </c:pt>
                      <c:pt idx="72">
                        <c:v>4.01</c:v>
                      </c:pt>
                      <c:pt idx="73">
                        <c:v>4.01</c:v>
                      </c:pt>
                      <c:pt idx="74">
                        <c:v>4.01</c:v>
                      </c:pt>
                      <c:pt idx="75">
                        <c:v>4.01</c:v>
                      </c:pt>
                      <c:pt idx="76">
                        <c:v>4.01</c:v>
                      </c:pt>
                      <c:pt idx="77">
                        <c:v>4.01</c:v>
                      </c:pt>
                      <c:pt idx="78">
                        <c:v>4.01</c:v>
                      </c:pt>
                      <c:pt idx="79">
                        <c:v>4.01</c:v>
                      </c:pt>
                      <c:pt idx="80">
                        <c:v>4.01</c:v>
                      </c:pt>
                      <c:pt idx="81">
                        <c:v>4.01</c:v>
                      </c:pt>
                      <c:pt idx="82">
                        <c:v>3.94</c:v>
                      </c:pt>
                      <c:pt idx="83">
                        <c:v>3.94</c:v>
                      </c:pt>
                      <c:pt idx="84">
                        <c:v>3.94</c:v>
                      </c:pt>
                      <c:pt idx="85">
                        <c:v>4.0599999999999996</c:v>
                      </c:pt>
                      <c:pt idx="86">
                        <c:v>4.0599999999999996</c:v>
                      </c:pt>
                      <c:pt idx="87">
                        <c:v>4.0599999999999996</c:v>
                      </c:pt>
                      <c:pt idx="88">
                        <c:v>4.0599999999999996</c:v>
                      </c:pt>
                      <c:pt idx="89">
                        <c:v>4.0599999999999996</c:v>
                      </c:pt>
                      <c:pt idx="90">
                        <c:v>4.0599999999999996</c:v>
                      </c:pt>
                      <c:pt idx="91">
                        <c:v>4.0599999999999996</c:v>
                      </c:pt>
                      <c:pt idx="92">
                        <c:v>4.0599999999999996</c:v>
                      </c:pt>
                      <c:pt idx="93">
                        <c:v>4.0599999999999996</c:v>
                      </c:pt>
                      <c:pt idx="94">
                        <c:v>4.0599999999999996</c:v>
                      </c:pt>
                      <c:pt idx="95">
                        <c:v>4.0599999999999996</c:v>
                      </c:pt>
                      <c:pt idx="96">
                        <c:v>4.0599999999999996</c:v>
                      </c:pt>
                      <c:pt idx="97">
                        <c:v>4.0599999999999996</c:v>
                      </c:pt>
                      <c:pt idx="98">
                        <c:v>4.0599999999999996</c:v>
                      </c:pt>
                      <c:pt idx="99">
                        <c:v>4.0599999999999996</c:v>
                      </c:pt>
                      <c:pt idx="100">
                        <c:v>4.0599999999999996</c:v>
                      </c:pt>
                      <c:pt idx="101">
                        <c:v>4.0599999999999996</c:v>
                      </c:pt>
                      <c:pt idx="102">
                        <c:v>4.0599999999999996</c:v>
                      </c:pt>
                      <c:pt idx="103">
                        <c:v>3.59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1D-4E18-BE9E-8CEA2E7D4840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'#1'!$D$1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36</c:v>
                      </c:pt>
                      <c:pt idx="35">
                        <c:v>36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36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37</c:v>
                      </c:pt>
                      <c:pt idx="48">
                        <c:v>37</c:v>
                      </c:pt>
                      <c:pt idx="49">
                        <c:v>37</c:v>
                      </c:pt>
                      <c:pt idx="50">
                        <c:v>37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24</c:v>
                      </c:pt>
                      <c:pt idx="59">
                        <c:v>24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24</c:v>
                      </c:pt>
                      <c:pt idx="64">
                        <c:v>24</c:v>
                      </c:pt>
                      <c:pt idx="65">
                        <c:v>24</c:v>
                      </c:pt>
                      <c:pt idx="66">
                        <c:v>24</c:v>
                      </c:pt>
                      <c:pt idx="67">
                        <c:v>24</c:v>
                      </c:pt>
                      <c:pt idx="68">
                        <c:v>24</c:v>
                      </c:pt>
                      <c:pt idx="69">
                        <c:v>24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24</c:v>
                      </c:pt>
                      <c:pt idx="73">
                        <c:v>24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33</c:v>
                      </c:pt>
                      <c:pt idx="86">
                        <c:v>33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33</c:v>
                      </c:pt>
                      <c:pt idx="92">
                        <c:v>33</c:v>
                      </c:pt>
                      <c:pt idx="93">
                        <c:v>33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1D-4E18-BE9E-8CEA2E7D4840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'#1'!$E$1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2148</c:v>
                      </c:pt>
                      <c:pt idx="1">
                        <c:v>2148</c:v>
                      </c:pt>
                      <c:pt idx="2">
                        <c:v>2148</c:v>
                      </c:pt>
                      <c:pt idx="3">
                        <c:v>2148</c:v>
                      </c:pt>
                      <c:pt idx="4">
                        <c:v>2148</c:v>
                      </c:pt>
                      <c:pt idx="5">
                        <c:v>2148</c:v>
                      </c:pt>
                      <c:pt idx="6">
                        <c:v>2148</c:v>
                      </c:pt>
                      <c:pt idx="7">
                        <c:v>2148</c:v>
                      </c:pt>
                      <c:pt idx="8">
                        <c:v>2148</c:v>
                      </c:pt>
                      <c:pt idx="9">
                        <c:v>2148</c:v>
                      </c:pt>
                      <c:pt idx="10">
                        <c:v>2148</c:v>
                      </c:pt>
                      <c:pt idx="11">
                        <c:v>2148</c:v>
                      </c:pt>
                      <c:pt idx="12">
                        <c:v>2148</c:v>
                      </c:pt>
                      <c:pt idx="13">
                        <c:v>2148</c:v>
                      </c:pt>
                      <c:pt idx="14">
                        <c:v>2148</c:v>
                      </c:pt>
                      <c:pt idx="15">
                        <c:v>2148</c:v>
                      </c:pt>
                      <c:pt idx="16">
                        <c:v>2148</c:v>
                      </c:pt>
                      <c:pt idx="17">
                        <c:v>2148</c:v>
                      </c:pt>
                      <c:pt idx="18">
                        <c:v>2148</c:v>
                      </c:pt>
                      <c:pt idx="19">
                        <c:v>2148</c:v>
                      </c:pt>
                      <c:pt idx="20">
                        <c:v>2148</c:v>
                      </c:pt>
                      <c:pt idx="21">
                        <c:v>2148</c:v>
                      </c:pt>
                      <c:pt idx="22">
                        <c:v>2565</c:v>
                      </c:pt>
                      <c:pt idx="23">
                        <c:v>2565</c:v>
                      </c:pt>
                      <c:pt idx="24">
                        <c:v>2565</c:v>
                      </c:pt>
                      <c:pt idx="25">
                        <c:v>2565</c:v>
                      </c:pt>
                      <c:pt idx="26">
                        <c:v>2565</c:v>
                      </c:pt>
                      <c:pt idx="27">
                        <c:v>2565</c:v>
                      </c:pt>
                      <c:pt idx="28">
                        <c:v>2565</c:v>
                      </c:pt>
                      <c:pt idx="29">
                        <c:v>2565</c:v>
                      </c:pt>
                      <c:pt idx="30">
                        <c:v>2565</c:v>
                      </c:pt>
                      <c:pt idx="31">
                        <c:v>2565</c:v>
                      </c:pt>
                      <c:pt idx="32">
                        <c:v>2565</c:v>
                      </c:pt>
                      <c:pt idx="33">
                        <c:v>2565</c:v>
                      </c:pt>
                      <c:pt idx="34">
                        <c:v>2565</c:v>
                      </c:pt>
                      <c:pt idx="35">
                        <c:v>2565</c:v>
                      </c:pt>
                      <c:pt idx="36">
                        <c:v>2565</c:v>
                      </c:pt>
                      <c:pt idx="37">
                        <c:v>2565</c:v>
                      </c:pt>
                      <c:pt idx="38">
                        <c:v>2565</c:v>
                      </c:pt>
                      <c:pt idx="39">
                        <c:v>2565</c:v>
                      </c:pt>
                      <c:pt idx="40">
                        <c:v>2565</c:v>
                      </c:pt>
                      <c:pt idx="41">
                        <c:v>2565</c:v>
                      </c:pt>
                      <c:pt idx="42">
                        <c:v>2565</c:v>
                      </c:pt>
                      <c:pt idx="43">
                        <c:v>2565</c:v>
                      </c:pt>
                      <c:pt idx="44">
                        <c:v>2565</c:v>
                      </c:pt>
                      <c:pt idx="45">
                        <c:v>2565</c:v>
                      </c:pt>
                      <c:pt idx="46">
                        <c:v>2565</c:v>
                      </c:pt>
                      <c:pt idx="47">
                        <c:v>2790</c:v>
                      </c:pt>
                      <c:pt idx="48">
                        <c:v>2790</c:v>
                      </c:pt>
                      <c:pt idx="49">
                        <c:v>2790</c:v>
                      </c:pt>
                      <c:pt idx="50">
                        <c:v>2790</c:v>
                      </c:pt>
                      <c:pt idx="51">
                        <c:v>2790</c:v>
                      </c:pt>
                      <c:pt idx="52">
                        <c:v>2677</c:v>
                      </c:pt>
                      <c:pt idx="53">
                        <c:v>2677</c:v>
                      </c:pt>
                      <c:pt idx="54">
                        <c:v>2677</c:v>
                      </c:pt>
                      <c:pt idx="55">
                        <c:v>2677</c:v>
                      </c:pt>
                      <c:pt idx="56">
                        <c:v>2677</c:v>
                      </c:pt>
                      <c:pt idx="57">
                        <c:v>2677</c:v>
                      </c:pt>
                      <c:pt idx="58">
                        <c:v>2142</c:v>
                      </c:pt>
                      <c:pt idx="59">
                        <c:v>2142</c:v>
                      </c:pt>
                      <c:pt idx="60">
                        <c:v>2142</c:v>
                      </c:pt>
                      <c:pt idx="61">
                        <c:v>2142</c:v>
                      </c:pt>
                      <c:pt idx="62">
                        <c:v>2142</c:v>
                      </c:pt>
                      <c:pt idx="63">
                        <c:v>2142</c:v>
                      </c:pt>
                      <c:pt idx="64">
                        <c:v>2142</c:v>
                      </c:pt>
                      <c:pt idx="65">
                        <c:v>2142</c:v>
                      </c:pt>
                      <c:pt idx="66">
                        <c:v>2142</c:v>
                      </c:pt>
                      <c:pt idx="67">
                        <c:v>2142</c:v>
                      </c:pt>
                      <c:pt idx="68">
                        <c:v>2142</c:v>
                      </c:pt>
                      <c:pt idx="69">
                        <c:v>2142</c:v>
                      </c:pt>
                      <c:pt idx="70">
                        <c:v>2142</c:v>
                      </c:pt>
                      <c:pt idx="71">
                        <c:v>2142</c:v>
                      </c:pt>
                      <c:pt idx="72">
                        <c:v>2142</c:v>
                      </c:pt>
                      <c:pt idx="73">
                        <c:v>2142</c:v>
                      </c:pt>
                      <c:pt idx="74">
                        <c:v>2142</c:v>
                      </c:pt>
                      <c:pt idx="75">
                        <c:v>2142</c:v>
                      </c:pt>
                      <c:pt idx="76">
                        <c:v>2142</c:v>
                      </c:pt>
                      <c:pt idx="77">
                        <c:v>2142</c:v>
                      </c:pt>
                      <c:pt idx="78">
                        <c:v>2142</c:v>
                      </c:pt>
                      <c:pt idx="79">
                        <c:v>2142</c:v>
                      </c:pt>
                      <c:pt idx="80">
                        <c:v>2142</c:v>
                      </c:pt>
                      <c:pt idx="81">
                        <c:v>2142</c:v>
                      </c:pt>
                      <c:pt idx="82">
                        <c:v>2776</c:v>
                      </c:pt>
                      <c:pt idx="83">
                        <c:v>2776</c:v>
                      </c:pt>
                      <c:pt idx="84">
                        <c:v>2776</c:v>
                      </c:pt>
                      <c:pt idx="85">
                        <c:v>2697</c:v>
                      </c:pt>
                      <c:pt idx="86">
                        <c:v>2697</c:v>
                      </c:pt>
                      <c:pt idx="87">
                        <c:v>2697</c:v>
                      </c:pt>
                      <c:pt idx="88">
                        <c:v>2697</c:v>
                      </c:pt>
                      <c:pt idx="89">
                        <c:v>2697</c:v>
                      </c:pt>
                      <c:pt idx="90">
                        <c:v>2697</c:v>
                      </c:pt>
                      <c:pt idx="91">
                        <c:v>2697</c:v>
                      </c:pt>
                      <c:pt idx="92">
                        <c:v>2697</c:v>
                      </c:pt>
                      <c:pt idx="93">
                        <c:v>2697</c:v>
                      </c:pt>
                      <c:pt idx="94">
                        <c:v>2697</c:v>
                      </c:pt>
                      <c:pt idx="95">
                        <c:v>2697</c:v>
                      </c:pt>
                      <c:pt idx="96">
                        <c:v>2697</c:v>
                      </c:pt>
                      <c:pt idx="97">
                        <c:v>2697</c:v>
                      </c:pt>
                      <c:pt idx="98">
                        <c:v>2697</c:v>
                      </c:pt>
                      <c:pt idx="99">
                        <c:v>2697</c:v>
                      </c:pt>
                      <c:pt idx="100">
                        <c:v>2697</c:v>
                      </c:pt>
                      <c:pt idx="101">
                        <c:v>2697</c:v>
                      </c:pt>
                      <c:pt idx="102">
                        <c:v>2697</c:v>
                      </c:pt>
                      <c:pt idx="103">
                        <c:v>2135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1D-4E18-BE9E-8CEA2E7D4840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15270</c:v>
                      </c:pt>
                      <c:pt idx="1">
                        <c:v>15270</c:v>
                      </c:pt>
                      <c:pt idx="2">
                        <c:v>15270</c:v>
                      </c:pt>
                      <c:pt idx="3">
                        <c:v>15270</c:v>
                      </c:pt>
                      <c:pt idx="4">
                        <c:v>15270</c:v>
                      </c:pt>
                      <c:pt idx="5">
                        <c:v>15270</c:v>
                      </c:pt>
                      <c:pt idx="6">
                        <c:v>15270</c:v>
                      </c:pt>
                      <c:pt idx="7">
                        <c:v>15270</c:v>
                      </c:pt>
                      <c:pt idx="8">
                        <c:v>15270</c:v>
                      </c:pt>
                      <c:pt idx="9">
                        <c:v>15270</c:v>
                      </c:pt>
                      <c:pt idx="10">
                        <c:v>15270</c:v>
                      </c:pt>
                      <c:pt idx="11">
                        <c:v>15270</c:v>
                      </c:pt>
                      <c:pt idx="12">
                        <c:v>15270</c:v>
                      </c:pt>
                      <c:pt idx="13">
                        <c:v>15270</c:v>
                      </c:pt>
                      <c:pt idx="14">
                        <c:v>15270</c:v>
                      </c:pt>
                      <c:pt idx="15">
                        <c:v>15270</c:v>
                      </c:pt>
                      <c:pt idx="16">
                        <c:v>15270</c:v>
                      </c:pt>
                      <c:pt idx="17">
                        <c:v>15270</c:v>
                      </c:pt>
                      <c:pt idx="18">
                        <c:v>15270</c:v>
                      </c:pt>
                      <c:pt idx="19">
                        <c:v>15270</c:v>
                      </c:pt>
                      <c:pt idx="20">
                        <c:v>15270</c:v>
                      </c:pt>
                      <c:pt idx="21">
                        <c:v>15270</c:v>
                      </c:pt>
                      <c:pt idx="22">
                        <c:v>19770</c:v>
                      </c:pt>
                      <c:pt idx="23">
                        <c:v>19770</c:v>
                      </c:pt>
                      <c:pt idx="24">
                        <c:v>19770</c:v>
                      </c:pt>
                      <c:pt idx="25">
                        <c:v>19770</c:v>
                      </c:pt>
                      <c:pt idx="26">
                        <c:v>19770</c:v>
                      </c:pt>
                      <c:pt idx="27">
                        <c:v>19770</c:v>
                      </c:pt>
                      <c:pt idx="28">
                        <c:v>19770</c:v>
                      </c:pt>
                      <c:pt idx="29">
                        <c:v>19770</c:v>
                      </c:pt>
                      <c:pt idx="30">
                        <c:v>19770</c:v>
                      </c:pt>
                      <c:pt idx="31">
                        <c:v>19770</c:v>
                      </c:pt>
                      <c:pt idx="32">
                        <c:v>19770</c:v>
                      </c:pt>
                      <c:pt idx="33">
                        <c:v>19770</c:v>
                      </c:pt>
                      <c:pt idx="34">
                        <c:v>19770</c:v>
                      </c:pt>
                      <c:pt idx="35">
                        <c:v>19770</c:v>
                      </c:pt>
                      <c:pt idx="36">
                        <c:v>19770</c:v>
                      </c:pt>
                      <c:pt idx="37">
                        <c:v>19770</c:v>
                      </c:pt>
                      <c:pt idx="38">
                        <c:v>19770</c:v>
                      </c:pt>
                      <c:pt idx="39">
                        <c:v>19770</c:v>
                      </c:pt>
                      <c:pt idx="40">
                        <c:v>19770</c:v>
                      </c:pt>
                      <c:pt idx="41">
                        <c:v>19770</c:v>
                      </c:pt>
                      <c:pt idx="42">
                        <c:v>19770</c:v>
                      </c:pt>
                      <c:pt idx="43">
                        <c:v>19770</c:v>
                      </c:pt>
                      <c:pt idx="44">
                        <c:v>19770</c:v>
                      </c:pt>
                      <c:pt idx="45">
                        <c:v>19770</c:v>
                      </c:pt>
                      <c:pt idx="46">
                        <c:v>19770</c:v>
                      </c:pt>
                      <c:pt idx="47">
                        <c:v>19370</c:v>
                      </c:pt>
                      <c:pt idx="48">
                        <c:v>19370</c:v>
                      </c:pt>
                      <c:pt idx="49">
                        <c:v>19370</c:v>
                      </c:pt>
                      <c:pt idx="50">
                        <c:v>19370</c:v>
                      </c:pt>
                      <c:pt idx="51">
                        <c:v>19370</c:v>
                      </c:pt>
                      <c:pt idx="52">
                        <c:v>19100</c:v>
                      </c:pt>
                      <c:pt idx="53">
                        <c:v>19100</c:v>
                      </c:pt>
                      <c:pt idx="54">
                        <c:v>19100</c:v>
                      </c:pt>
                      <c:pt idx="55">
                        <c:v>19100</c:v>
                      </c:pt>
                      <c:pt idx="56">
                        <c:v>19100</c:v>
                      </c:pt>
                      <c:pt idx="57">
                        <c:v>19100</c:v>
                      </c:pt>
                      <c:pt idx="58">
                        <c:v>15690</c:v>
                      </c:pt>
                      <c:pt idx="59">
                        <c:v>15690</c:v>
                      </c:pt>
                      <c:pt idx="60">
                        <c:v>15690</c:v>
                      </c:pt>
                      <c:pt idx="61">
                        <c:v>15690</c:v>
                      </c:pt>
                      <c:pt idx="62">
                        <c:v>15690</c:v>
                      </c:pt>
                      <c:pt idx="63">
                        <c:v>15690</c:v>
                      </c:pt>
                      <c:pt idx="64">
                        <c:v>15690</c:v>
                      </c:pt>
                      <c:pt idx="65">
                        <c:v>15690</c:v>
                      </c:pt>
                      <c:pt idx="66">
                        <c:v>15690</c:v>
                      </c:pt>
                      <c:pt idx="67">
                        <c:v>15690</c:v>
                      </c:pt>
                      <c:pt idx="68">
                        <c:v>15690</c:v>
                      </c:pt>
                      <c:pt idx="69">
                        <c:v>15690</c:v>
                      </c:pt>
                      <c:pt idx="70">
                        <c:v>15690</c:v>
                      </c:pt>
                      <c:pt idx="71">
                        <c:v>15690</c:v>
                      </c:pt>
                      <c:pt idx="72">
                        <c:v>15690</c:v>
                      </c:pt>
                      <c:pt idx="73">
                        <c:v>15690</c:v>
                      </c:pt>
                      <c:pt idx="74">
                        <c:v>15690</c:v>
                      </c:pt>
                      <c:pt idx="75">
                        <c:v>15690</c:v>
                      </c:pt>
                      <c:pt idx="76">
                        <c:v>15690</c:v>
                      </c:pt>
                      <c:pt idx="77">
                        <c:v>15690</c:v>
                      </c:pt>
                      <c:pt idx="78">
                        <c:v>15690</c:v>
                      </c:pt>
                      <c:pt idx="79">
                        <c:v>15690</c:v>
                      </c:pt>
                      <c:pt idx="80">
                        <c:v>15690</c:v>
                      </c:pt>
                      <c:pt idx="81">
                        <c:v>15690</c:v>
                      </c:pt>
                      <c:pt idx="82">
                        <c:v>18450</c:v>
                      </c:pt>
                      <c:pt idx="83">
                        <c:v>18450</c:v>
                      </c:pt>
                      <c:pt idx="84">
                        <c:v>18450</c:v>
                      </c:pt>
                      <c:pt idx="85">
                        <c:v>18060</c:v>
                      </c:pt>
                      <c:pt idx="86">
                        <c:v>18060</c:v>
                      </c:pt>
                      <c:pt idx="87">
                        <c:v>18060</c:v>
                      </c:pt>
                      <c:pt idx="88">
                        <c:v>18060</c:v>
                      </c:pt>
                      <c:pt idx="89">
                        <c:v>18060</c:v>
                      </c:pt>
                      <c:pt idx="90">
                        <c:v>18060</c:v>
                      </c:pt>
                      <c:pt idx="91">
                        <c:v>18060</c:v>
                      </c:pt>
                      <c:pt idx="92">
                        <c:v>18060</c:v>
                      </c:pt>
                      <c:pt idx="93">
                        <c:v>18060</c:v>
                      </c:pt>
                      <c:pt idx="94">
                        <c:v>18060</c:v>
                      </c:pt>
                      <c:pt idx="95">
                        <c:v>18060</c:v>
                      </c:pt>
                      <c:pt idx="96">
                        <c:v>18060</c:v>
                      </c:pt>
                      <c:pt idx="97">
                        <c:v>18060</c:v>
                      </c:pt>
                      <c:pt idx="98">
                        <c:v>18060</c:v>
                      </c:pt>
                      <c:pt idx="99">
                        <c:v>18060</c:v>
                      </c:pt>
                      <c:pt idx="100">
                        <c:v>18060</c:v>
                      </c:pt>
                      <c:pt idx="101">
                        <c:v>18060</c:v>
                      </c:pt>
                      <c:pt idx="102">
                        <c:v>18060</c:v>
                      </c:pt>
                      <c:pt idx="103">
                        <c:v>12630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1D-4E18-BE9E-8CEA2E7D4840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'#1'!$B$2:$B$105</c15:sqref>
                        </c15:formulaRef>
                      </c:ext>
                    </c:extLst>
                    <c:numCache>
                      <c:formatCode>#,##0</c:formatCode>
                      <c:ptCount val="104"/>
                      <c:pt idx="0">
                        <c:v>5686</c:v>
                      </c:pt>
                      <c:pt idx="1">
                        <c:v>5686</c:v>
                      </c:pt>
                      <c:pt idx="2">
                        <c:v>5686</c:v>
                      </c:pt>
                      <c:pt idx="3">
                        <c:v>5686</c:v>
                      </c:pt>
                      <c:pt idx="4">
                        <c:v>5686</c:v>
                      </c:pt>
                      <c:pt idx="5">
                        <c:v>5686</c:v>
                      </c:pt>
                      <c:pt idx="6">
                        <c:v>5686</c:v>
                      </c:pt>
                      <c:pt idx="7">
                        <c:v>5686</c:v>
                      </c:pt>
                      <c:pt idx="8">
                        <c:v>5686</c:v>
                      </c:pt>
                      <c:pt idx="9">
                        <c:v>5686</c:v>
                      </c:pt>
                      <c:pt idx="10">
                        <c:v>5686</c:v>
                      </c:pt>
                      <c:pt idx="11">
                        <c:v>5686</c:v>
                      </c:pt>
                      <c:pt idx="12">
                        <c:v>5686</c:v>
                      </c:pt>
                      <c:pt idx="13">
                        <c:v>6544</c:v>
                      </c:pt>
                      <c:pt idx="14">
                        <c:v>6543</c:v>
                      </c:pt>
                      <c:pt idx="15">
                        <c:v>6543</c:v>
                      </c:pt>
                      <c:pt idx="16">
                        <c:v>6543</c:v>
                      </c:pt>
                      <c:pt idx="17">
                        <c:v>6543</c:v>
                      </c:pt>
                      <c:pt idx="18">
                        <c:v>6543</c:v>
                      </c:pt>
                      <c:pt idx="19">
                        <c:v>6543</c:v>
                      </c:pt>
                      <c:pt idx="20">
                        <c:v>6543</c:v>
                      </c:pt>
                      <c:pt idx="21">
                        <c:v>6543</c:v>
                      </c:pt>
                      <c:pt idx="22">
                        <c:v>6543</c:v>
                      </c:pt>
                      <c:pt idx="23">
                        <c:v>6543</c:v>
                      </c:pt>
                      <c:pt idx="24">
                        <c:v>6543</c:v>
                      </c:pt>
                      <c:pt idx="25">
                        <c:v>6543</c:v>
                      </c:pt>
                      <c:pt idx="26">
                        <c:v>6543</c:v>
                      </c:pt>
                      <c:pt idx="27">
                        <c:v>6543</c:v>
                      </c:pt>
                      <c:pt idx="28">
                        <c:v>6543</c:v>
                      </c:pt>
                      <c:pt idx="29">
                        <c:v>6543</c:v>
                      </c:pt>
                      <c:pt idx="30">
                        <c:v>6543</c:v>
                      </c:pt>
                      <c:pt idx="31">
                        <c:v>6525</c:v>
                      </c:pt>
                      <c:pt idx="32">
                        <c:v>6525</c:v>
                      </c:pt>
                      <c:pt idx="33">
                        <c:v>6525</c:v>
                      </c:pt>
                      <c:pt idx="34">
                        <c:v>6525</c:v>
                      </c:pt>
                      <c:pt idx="35">
                        <c:v>6525</c:v>
                      </c:pt>
                      <c:pt idx="36">
                        <c:v>6525</c:v>
                      </c:pt>
                      <c:pt idx="37">
                        <c:v>6525</c:v>
                      </c:pt>
                      <c:pt idx="38">
                        <c:v>6525</c:v>
                      </c:pt>
                      <c:pt idx="39">
                        <c:v>6525</c:v>
                      </c:pt>
                      <c:pt idx="40">
                        <c:v>6525</c:v>
                      </c:pt>
                      <c:pt idx="41">
                        <c:v>6516</c:v>
                      </c:pt>
                      <c:pt idx="42">
                        <c:v>6516</c:v>
                      </c:pt>
                      <c:pt idx="43">
                        <c:v>6516</c:v>
                      </c:pt>
                      <c:pt idx="44">
                        <c:v>6513</c:v>
                      </c:pt>
                      <c:pt idx="45">
                        <c:v>6513</c:v>
                      </c:pt>
                      <c:pt idx="46">
                        <c:v>6513</c:v>
                      </c:pt>
                      <c:pt idx="47">
                        <c:v>6510</c:v>
                      </c:pt>
                      <c:pt idx="48">
                        <c:v>6510</c:v>
                      </c:pt>
                      <c:pt idx="49">
                        <c:v>6510</c:v>
                      </c:pt>
                      <c:pt idx="50">
                        <c:v>6510</c:v>
                      </c:pt>
                      <c:pt idx="51">
                        <c:v>6510</c:v>
                      </c:pt>
                      <c:pt idx="52">
                        <c:v>6510</c:v>
                      </c:pt>
                      <c:pt idx="53">
                        <c:v>6510</c:v>
                      </c:pt>
                      <c:pt idx="54">
                        <c:v>6510</c:v>
                      </c:pt>
                      <c:pt idx="55">
                        <c:v>6510</c:v>
                      </c:pt>
                      <c:pt idx="56">
                        <c:v>6501</c:v>
                      </c:pt>
                      <c:pt idx="57">
                        <c:v>6501</c:v>
                      </c:pt>
                      <c:pt idx="58">
                        <c:v>6501</c:v>
                      </c:pt>
                      <c:pt idx="59">
                        <c:v>6498</c:v>
                      </c:pt>
                      <c:pt idx="60">
                        <c:v>6497</c:v>
                      </c:pt>
                      <c:pt idx="61">
                        <c:v>6497</c:v>
                      </c:pt>
                      <c:pt idx="62">
                        <c:v>6497</c:v>
                      </c:pt>
                      <c:pt idx="63">
                        <c:v>6497</c:v>
                      </c:pt>
                      <c:pt idx="64">
                        <c:v>6497</c:v>
                      </c:pt>
                      <c:pt idx="65">
                        <c:v>6492</c:v>
                      </c:pt>
                      <c:pt idx="66">
                        <c:v>6492</c:v>
                      </c:pt>
                      <c:pt idx="67">
                        <c:v>6492</c:v>
                      </c:pt>
                      <c:pt idx="68">
                        <c:v>6489</c:v>
                      </c:pt>
                      <c:pt idx="69">
                        <c:v>6488</c:v>
                      </c:pt>
                      <c:pt idx="70">
                        <c:v>6488</c:v>
                      </c:pt>
                      <c:pt idx="71">
                        <c:v>6486</c:v>
                      </c:pt>
                      <c:pt idx="72">
                        <c:v>6486</c:v>
                      </c:pt>
                      <c:pt idx="73">
                        <c:v>6486</c:v>
                      </c:pt>
                      <c:pt idx="74">
                        <c:v>6486</c:v>
                      </c:pt>
                      <c:pt idx="75">
                        <c:v>6486</c:v>
                      </c:pt>
                      <c:pt idx="76">
                        <c:v>6486</c:v>
                      </c:pt>
                      <c:pt idx="77">
                        <c:v>6486</c:v>
                      </c:pt>
                      <c:pt idx="78">
                        <c:v>6486</c:v>
                      </c:pt>
                      <c:pt idx="79">
                        <c:v>6486</c:v>
                      </c:pt>
                      <c:pt idx="80">
                        <c:v>6486</c:v>
                      </c:pt>
                      <c:pt idx="81">
                        <c:v>6486</c:v>
                      </c:pt>
                      <c:pt idx="82">
                        <c:v>6475</c:v>
                      </c:pt>
                      <c:pt idx="83">
                        <c:v>6474</c:v>
                      </c:pt>
                      <c:pt idx="84">
                        <c:v>6474</c:v>
                      </c:pt>
                      <c:pt idx="85">
                        <c:v>6474</c:v>
                      </c:pt>
                      <c:pt idx="86">
                        <c:v>6474</c:v>
                      </c:pt>
                      <c:pt idx="87">
                        <c:v>6474</c:v>
                      </c:pt>
                      <c:pt idx="88">
                        <c:v>6469</c:v>
                      </c:pt>
                      <c:pt idx="89">
                        <c:v>6469</c:v>
                      </c:pt>
                      <c:pt idx="90">
                        <c:v>6469</c:v>
                      </c:pt>
                      <c:pt idx="91">
                        <c:v>6469</c:v>
                      </c:pt>
                      <c:pt idx="92">
                        <c:v>6469</c:v>
                      </c:pt>
                      <c:pt idx="93">
                        <c:v>6469</c:v>
                      </c:pt>
                      <c:pt idx="94">
                        <c:v>6469</c:v>
                      </c:pt>
                      <c:pt idx="95">
                        <c:v>6469</c:v>
                      </c:pt>
                      <c:pt idx="96">
                        <c:v>6469</c:v>
                      </c:pt>
                      <c:pt idx="97">
                        <c:v>6460</c:v>
                      </c:pt>
                      <c:pt idx="98">
                        <c:v>6460</c:v>
                      </c:pt>
                      <c:pt idx="99">
                        <c:v>6460</c:v>
                      </c:pt>
                      <c:pt idx="100">
                        <c:v>6460</c:v>
                      </c:pt>
                      <c:pt idx="101">
                        <c:v>6460</c:v>
                      </c:pt>
                      <c:pt idx="102">
                        <c:v>6455</c:v>
                      </c:pt>
                      <c:pt idx="103" formatCode="General">
                        <c:v>6455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1D-4E18-BE9E-8CEA2E7D4840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'#1'!$C$1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'#1'!$C$2:$C$105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73</c:v>
                      </c:pt>
                      <c:pt idx="3">
                        <c:v>73</c:v>
                      </c:pt>
                      <c:pt idx="4">
                        <c:v>73</c:v>
                      </c:pt>
                      <c:pt idx="5">
                        <c:v>73</c:v>
                      </c:pt>
                      <c:pt idx="6">
                        <c:v>73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73</c:v>
                      </c:pt>
                      <c:pt idx="11">
                        <c:v>73</c:v>
                      </c:pt>
                      <c:pt idx="12">
                        <c:v>73</c:v>
                      </c:pt>
                      <c:pt idx="13">
                        <c:v>52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76</c:v>
                      </c:pt>
                      <c:pt idx="30">
                        <c:v>76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80</c:v>
                      </c:pt>
                      <c:pt idx="42">
                        <c:v>80</c:v>
                      </c:pt>
                      <c:pt idx="43">
                        <c:v>80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84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84</c:v>
                      </c:pt>
                      <c:pt idx="51">
                        <c:v>84</c:v>
                      </c:pt>
                      <c:pt idx="52">
                        <c:v>84</c:v>
                      </c:pt>
                      <c:pt idx="53">
                        <c:v>84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81</c:v>
                      </c:pt>
                      <c:pt idx="57">
                        <c:v>81</c:v>
                      </c:pt>
                      <c:pt idx="58">
                        <c:v>81</c:v>
                      </c:pt>
                      <c:pt idx="59">
                        <c:v>80</c:v>
                      </c:pt>
                      <c:pt idx="60">
                        <c:v>79</c:v>
                      </c:pt>
                      <c:pt idx="61">
                        <c:v>79</c:v>
                      </c:pt>
                      <c:pt idx="62">
                        <c:v>79</c:v>
                      </c:pt>
                      <c:pt idx="63">
                        <c:v>79</c:v>
                      </c:pt>
                      <c:pt idx="64">
                        <c:v>79</c:v>
                      </c:pt>
                      <c:pt idx="65">
                        <c:v>82</c:v>
                      </c:pt>
                      <c:pt idx="66">
                        <c:v>82</c:v>
                      </c:pt>
                      <c:pt idx="67">
                        <c:v>82</c:v>
                      </c:pt>
                      <c:pt idx="68">
                        <c:v>77</c:v>
                      </c:pt>
                      <c:pt idx="69">
                        <c:v>79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80</c:v>
                      </c:pt>
                      <c:pt idx="73">
                        <c:v>80</c:v>
                      </c:pt>
                      <c:pt idx="74">
                        <c:v>80</c:v>
                      </c:pt>
                      <c:pt idx="75">
                        <c:v>80</c:v>
                      </c:pt>
                      <c:pt idx="76">
                        <c:v>80</c:v>
                      </c:pt>
                      <c:pt idx="77">
                        <c:v>80</c:v>
                      </c:pt>
                      <c:pt idx="78">
                        <c:v>80</c:v>
                      </c:pt>
                      <c:pt idx="79">
                        <c:v>80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83</c:v>
                      </c:pt>
                      <c:pt idx="83">
                        <c:v>83</c:v>
                      </c:pt>
                      <c:pt idx="84">
                        <c:v>83</c:v>
                      </c:pt>
                      <c:pt idx="85">
                        <c:v>83</c:v>
                      </c:pt>
                      <c:pt idx="86">
                        <c:v>83</c:v>
                      </c:pt>
                      <c:pt idx="87">
                        <c:v>83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74</c:v>
                      </c:pt>
                      <c:pt idx="94">
                        <c:v>74</c:v>
                      </c:pt>
                      <c:pt idx="95">
                        <c:v>74</c:v>
                      </c:pt>
                      <c:pt idx="96">
                        <c:v>74</c:v>
                      </c:pt>
                      <c:pt idx="97">
                        <c:v>77</c:v>
                      </c:pt>
                      <c:pt idx="98">
                        <c:v>77</c:v>
                      </c:pt>
                      <c:pt idx="99">
                        <c:v>77</c:v>
                      </c:pt>
                      <c:pt idx="100">
                        <c:v>77</c:v>
                      </c:pt>
                      <c:pt idx="101">
                        <c:v>77</c:v>
                      </c:pt>
                      <c:pt idx="102">
                        <c:v>82</c:v>
                      </c:pt>
                      <c:pt idx="103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1D-4E18-BE9E-8CEA2E7D4840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3.93</c:v>
                      </c:pt>
                      <c:pt idx="1">
                        <c:v>3.93</c:v>
                      </c:pt>
                      <c:pt idx="2">
                        <c:v>3.93</c:v>
                      </c:pt>
                      <c:pt idx="3">
                        <c:v>3.93</c:v>
                      </c:pt>
                      <c:pt idx="4">
                        <c:v>3.93</c:v>
                      </c:pt>
                      <c:pt idx="5">
                        <c:v>3.93</c:v>
                      </c:pt>
                      <c:pt idx="6">
                        <c:v>3.93</c:v>
                      </c:pt>
                      <c:pt idx="7">
                        <c:v>3.93</c:v>
                      </c:pt>
                      <c:pt idx="8">
                        <c:v>3.93</c:v>
                      </c:pt>
                      <c:pt idx="9">
                        <c:v>3.93</c:v>
                      </c:pt>
                      <c:pt idx="10">
                        <c:v>3.93</c:v>
                      </c:pt>
                      <c:pt idx="11">
                        <c:v>3.93</c:v>
                      </c:pt>
                      <c:pt idx="12">
                        <c:v>3.93</c:v>
                      </c:pt>
                      <c:pt idx="13">
                        <c:v>3.93</c:v>
                      </c:pt>
                      <c:pt idx="14">
                        <c:v>3.93</c:v>
                      </c:pt>
                      <c:pt idx="15">
                        <c:v>3.93</c:v>
                      </c:pt>
                      <c:pt idx="16">
                        <c:v>3.93</c:v>
                      </c:pt>
                      <c:pt idx="17">
                        <c:v>3.93</c:v>
                      </c:pt>
                      <c:pt idx="18">
                        <c:v>3.93</c:v>
                      </c:pt>
                      <c:pt idx="19">
                        <c:v>3.93</c:v>
                      </c:pt>
                      <c:pt idx="20">
                        <c:v>3.93</c:v>
                      </c:pt>
                      <c:pt idx="21">
                        <c:v>3.93</c:v>
                      </c:pt>
                      <c:pt idx="22">
                        <c:v>4.17</c:v>
                      </c:pt>
                      <c:pt idx="23">
                        <c:v>4.17</c:v>
                      </c:pt>
                      <c:pt idx="24">
                        <c:v>4.17</c:v>
                      </c:pt>
                      <c:pt idx="25">
                        <c:v>4.17</c:v>
                      </c:pt>
                      <c:pt idx="26">
                        <c:v>4.17</c:v>
                      </c:pt>
                      <c:pt idx="27">
                        <c:v>4.17</c:v>
                      </c:pt>
                      <c:pt idx="28">
                        <c:v>4.17</c:v>
                      </c:pt>
                      <c:pt idx="29">
                        <c:v>4.17</c:v>
                      </c:pt>
                      <c:pt idx="30">
                        <c:v>4.17</c:v>
                      </c:pt>
                      <c:pt idx="31">
                        <c:v>4.17</c:v>
                      </c:pt>
                      <c:pt idx="32">
                        <c:v>4.17</c:v>
                      </c:pt>
                      <c:pt idx="33">
                        <c:v>4.17</c:v>
                      </c:pt>
                      <c:pt idx="34">
                        <c:v>4.17</c:v>
                      </c:pt>
                      <c:pt idx="35">
                        <c:v>4.17</c:v>
                      </c:pt>
                      <c:pt idx="36">
                        <c:v>4.17</c:v>
                      </c:pt>
                      <c:pt idx="37">
                        <c:v>4.17</c:v>
                      </c:pt>
                      <c:pt idx="38">
                        <c:v>4.17</c:v>
                      </c:pt>
                      <c:pt idx="39">
                        <c:v>4.17</c:v>
                      </c:pt>
                      <c:pt idx="40">
                        <c:v>4.17</c:v>
                      </c:pt>
                      <c:pt idx="41">
                        <c:v>4.17</c:v>
                      </c:pt>
                      <c:pt idx="42">
                        <c:v>4.17</c:v>
                      </c:pt>
                      <c:pt idx="43">
                        <c:v>4.17</c:v>
                      </c:pt>
                      <c:pt idx="44">
                        <c:v>4.17</c:v>
                      </c:pt>
                      <c:pt idx="45">
                        <c:v>4.17</c:v>
                      </c:pt>
                      <c:pt idx="46">
                        <c:v>4.17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4.01</c:v>
                      </c:pt>
                      <c:pt idx="59">
                        <c:v>4.01</c:v>
                      </c:pt>
                      <c:pt idx="60">
                        <c:v>4.01</c:v>
                      </c:pt>
                      <c:pt idx="61">
                        <c:v>4.01</c:v>
                      </c:pt>
                      <c:pt idx="62">
                        <c:v>4.01</c:v>
                      </c:pt>
                      <c:pt idx="63">
                        <c:v>4.01</c:v>
                      </c:pt>
                      <c:pt idx="64">
                        <c:v>4.01</c:v>
                      </c:pt>
                      <c:pt idx="65">
                        <c:v>4.01</c:v>
                      </c:pt>
                      <c:pt idx="66">
                        <c:v>4.01</c:v>
                      </c:pt>
                      <c:pt idx="67">
                        <c:v>4.01</c:v>
                      </c:pt>
                      <c:pt idx="68">
                        <c:v>4.01</c:v>
                      </c:pt>
                      <c:pt idx="69">
                        <c:v>4.01</c:v>
                      </c:pt>
                      <c:pt idx="70">
                        <c:v>4.01</c:v>
                      </c:pt>
                      <c:pt idx="71">
                        <c:v>4.01</c:v>
                      </c:pt>
                      <c:pt idx="72">
                        <c:v>4.01</c:v>
                      </c:pt>
                      <c:pt idx="73">
                        <c:v>4.01</c:v>
                      </c:pt>
                      <c:pt idx="74">
                        <c:v>4.01</c:v>
                      </c:pt>
                      <c:pt idx="75">
                        <c:v>4.01</c:v>
                      </c:pt>
                      <c:pt idx="76">
                        <c:v>4.01</c:v>
                      </c:pt>
                      <c:pt idx="77">
                        <c:v>4.01</c:v>
                      </c:pt>
                      <c:pt idx="78">
                        <c:v>4.01</c:v>
                      </c:pt>
                      <c:pt idx="79">
                        <c:v>4.01</c:v>
                      </c:pt>
                      <c:pt idx="80">
                        <c:v>4.01</c:v>
                      </c:pt>
                      <c:pt idx="81">
                        <c:v>4.01</c:v>
                      </c:pt>
                      <c:pt idx="82">
                        <c:v>3.94</c:v>
                      </c:pt>
                      <c:pt idx="83">
                        <c:v>3.94</c:v>
                      </c:pt>
                      <c:pt idx="84">
                        <c:v>3.94</c:v>
                      </c:pt>
                      <c:pt idx="85">
                        <c:v>4.0599999999999996</c:v>
                      </c:pt>
                      <c:pt idx="86">
                        <c:v>4.0599999999999996</c:v>
                      </c:pt>
                      <c:pt idx="87">
                        <c:v>4.0599999999999996</c:v>
                      </c:pt>
                      <c:pt idx="88">
                        <c:v>4.0599999999999996</c:v>
                      </c:pt>
                      <c:pt idx="89">
                        <c:v>4.0599999999999996</c:v>
                      </c:pt>
                      <c:pt idx="90">
                        <c:v>4.0599999999999996</c:v>
                      </c:pt>
                      <c:pt idx="91">
                        <c:v>4.0599999999999996</c:v>
                      </c:pt>
                      <c:pt idx="92">
                        <c:v>4.0599999999999996</c:v>
                      </c:pt>
                      <c:pt idx="93">
                        <c:v>4.0599999999999996</c:v>
                      </c:pt>
                      <c:pt idx="94">
                        <c:v>4.0599999999999996</c:v>
                      </c:pt>
                      <c:pt idx="95">
                        <c:v>4.0599999999999996</c:v>
                      </c:pt>
                      <c:pt idx="96">
                        <c:v>4.0599999999999996</c:v>
                      </c:pt>
                      <c:pt idx="97">
                        <c:v>4.0599999999999996</c:v>
                      </c:pt>
                      <c:pt idx="98">
                        <c:v>4.0599999999999996</c:v>
                      </c:pt>
                      <c:pt idx="99">
                        <c:v>4.0599999999999996</c:v>
                      </c:pt>
                      <c:pt idx="100">
                        <c:v>4.0599999999999996</c:v>
                      </c:pt>
                      <c:pt idx="101">
                        <c:v>4.0599999999999996</c:v>
                      </c:pt>
                      <c:pt idx="102">
                        <c:v>4.0599999999999996</c:v>
                      </c:pt>
                      <c:pt idx="103">
                        <c:v>3.59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1D-4E18-BE9E-8CEA2E7D484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'#1'!$F$1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'#1'!$F$2:$F$105</c:f>
              <c:numCache>
                <c:formatCode>General</c:formatCode>
                <c:ptCount val="104"/>
                <c:pt idx="0">
                  <c:v>15270</c:v>
                </c:pt>
                <c:pt idx="1">
                  <c:v>15270</c:v>
                </c:pt>
                <c:pt idx="2">
                  <c:v>15270</c:v>
                </c:pt>
                <c:pt idx="3">
                  <c:v>15270</c:v>
                </c:pt>
                <c:pt idx="4">
                  <c:v>15270</c:v>
                </c:pt>
                <c:pt idx="5">
                  <c:v>15270</c:v>
                </c:pt>
                <c:pt idx="6">
                  <c:v>15270</c:v>
                </c:pt>
                <c:pt idx="7">
                  <c:v>15270</c:v>
                </c:pt>
                <c:pt idx="8">
                  <c:v>15270</c:v>
                </c:pt>
                <c:pt idx="9">
                  <c:v>15270</c:v>
                </c:pt>
                <c:pt idx="10">
                  <c:v>15270</c:v>
                </c:pt>
                <c:pt idx="11">
                  <c:v>15270</c:v>
                </c:pt>
                <c:pt idx="12">
                  <c:v>15270</c:v>
                </c:pt>
                <c:pt idx="13">
                  <c:v>15270</c:v>
                </c:pt>
                <c:pt idx="14">
                  <c:v>15270</c:v>
                </c:pt>
                <c:pt idx="15">
                  <c:v>15270</c:v>
                </c:pt>
                <c:pt idx="16">
                  <c:v>15270</c:v>
                </c:pt>
                <c:pt idx="17">
                  <c:v>15270</c:v>
                </c:pt>
                <c:pt idx="18">
                  <c:v>15270</c:v>
                </c:pt>
                <c:pt idx="19">
                  <c:v>15270</c:v>
                </c:pt>
                <c:pt idx="20">
                  <c:v>15270</c:v>
                </c:pt>
                <c:pt idx="21">
                  <c:v>15270</c:v>
                </c:pt>
                <c:pt idx="22">
                  <c:v>19770</c:v>
                </c:pt>
                <c:pt idx="23">
                  <c:v>19770</c:v>
                </c:pt>
                <c:pt idx="24">
                  <c:v>19770</c:v>
                </c:pt>
                <c:pt idx="25">
                  <c:v>19770</c:v>
                </c:pt>
                <c:pt idx="26">
                  <c:v>19770</c:v>
                </c:pt>
                <c:pt idx="27">
                  <c:v>19770</c:v>
                </c:pt>
                <c:pt idx="28">
                  <c:v>19770</c:v>
                </c:pt>
                <c:pt idx="29">
                  <c:v>19770</c:v>
                </c:pt>
                <c:pt idx="30">
                  <c:v>19770</c:v>
                </c:pt>
                <c:pt idx="31">
                  <c:v>19770</c:v>
                </c:pt>
                <c:pt idx="32">
                  <c:v>19770</c:v>
                </c:pt>
                <c:pt idx="33">
                  <c:v>19770</c:v>
                </c:pt>
                <c:pt idx="34">
                  <c:v>19770</c:v>
                </c:pt>
                <c:pt idx="35">
                  <c:v>19770</c:v>
                </c:pt>
                <c:pt idx="36">
                  <c:v>19770</c:v>
                </c:pt>
                <c:pt idx="37">
                  <c:v>19770</c:v>
                </c:pt>
                <c:pt idx="38">
                  <c:v>19770</c:v>
                </c:pt>
                <c:pt idx="39">
                  <c:v>19770</c:v>
                </c:pt>
                <c:pt idx="40">
                  <c:v>19770</c:v>
                </c:pt>
                <c:pt idx="41">
                  <c:v>19770</c:v>
                </c:pt>
                <c:pt idx="42">
                  <c:v>19770</c:v>
                </c:pt>
                <c:pt idx="43">
                  <c:v>19770</c:v>
                </c:pt>
                <c:pt idx="44">
                  <c:v>19770</c:v>
                </c:pt>
                <c:pt idx="45">
                  <c:v>19770</c:v>
                </c:pt>
                <c:pt idx="46">
                  <c:v>19770</c:v>
                </c:pt>
                <c:pt idx="47">
                  <c:v>19370</c:v>
                </c:pt>
                <c:pt idx="48">
                  <c:v>19370</c:v>
                </c:pt>
                <c:pt idx="49">
                  <c:v>19370</c:v>
                </c:pt>
                <c:pt idx="50">
                  <c:v>19370</c:v>
                </c:pt>
                <c:pt idx="51">
                  <c:v>19370</c:v>
                </c:pt>
                <c:pt idx="52">
                  <c:v>19100</c:v>
                </c:pt>
                <c:pt idx="53">
                  <c:v>19100</c:v>
                </c:pt>
                <c:pt idx="54">
                  <c:v>19100</c:v>
                </c:pt>
                <c:pt idx="55">
                  <c:v>19100</c:v>
                </c:pt>
                <c:pt idx="56">
                  <c:v>19100</c:v>
                </c:pt>
                <c:pt idx="57">
                  <c:v>19100</c:v>
                </c:pt>
                <c:pt idx="58">
                  <c:v>15690</c:v>
                </c:pt>
                <c:pt idx="59">
                  <c:v>15690</c:v>
                </c:pt>
                <c:pt idx="60">
                  <c:v>15690</c:v>
                </c:pt>
                <c:pt idx="61">
                  <c:v>15690</c:v>
                </c:pt>
                <c:pt idx="62">
                  <c:v>15690</c:v>
                </c:pt>
                <c:pt idx="63">
                  <c:v>15690</c:v>
                </c:pt>
                <c:pt idx="64">
                  <c:v>15690</c:v>
                </c:pt>
                <c:pt idx="65">
                  <c:v>15690</c:v>
                </c:pt>
                <c:pt idx="66">
                  <c:v>15690</c:v>
                </c:pt>
                <c:pt idx="67">
                  <c:v>15690</c:v>
                </c:pt>
                <c:pt idx="68">
                  <c:v>15690</c:v>
                </c:pt>
                <c:pt idx="69">
                  <c:v>15690</c:v>
                </c:pt>
                <c:pt idx="70">
                  <c:v>15690</c:v>
                </c:pt>
                <c:pt idx="71">
                  <c:v>15690</c:v>
                </c:pt>
                <c:pt idx="72">
                  <c:v>15690</c:v>
                </c:pt>
                <c:pt idx="73">
                  <c:v>15690</c:v>
                </c:pt>
                <c:pt idx="74">
                  <c:v>15690</c:v>
                </c:pt>
                <c:pt idx="75">
                  <c:v>15690</c:v>
                </c:pt>
                <c:pt idx="76">
                  <c:v>15690</c:v>
                </c:pt>
                <c:pt idx="77">
                  <c:v>15690</c:v>
                </c:pt>
                <c:pt idx="78">
                  <c:v>15690</c:v>
                </c:pt>
                <c:pt idx="79">
                  <c:v>15690</c:v>
                </c:pt>
                <c:pt idx="80">
                  <c:v>15690</c:v>
                </c:pt>
                <c:pt idx="81">
                  <c:v>15690</c:v>
                </c:pt>
                <c:pt idx="82">
                  <c:v>18450</c:v>
                </c:pt>
                <c:pt idx="83">
                  <c:v>18450</c:v>
                </c:pt>
                <c:pt idx="84">
                  <c:v>18450</c:v>
                </c:pt>
                <c:pt idx="85">
                  <c:v>18060</c:v>
                </c:pt>
                <c:pt idx="86">
                  <c:v>18060</c:v>
                </c:pt>
                <c:pt idx="87">
                  <c:v>18060</c:v>
                </c:pt>
                <c:pt idx="88">
                  <c:v>18060</c:v>
                </c:pt>
                <c:pt idx="89">
                  <c:v>18060</c:v>
                </c:pt>
                <c:pt idx="90">
                  <c:v>18060</c:v>
                </c:pt>
                <c:pt idx="91">
                  <c:v>18060</c:v>
                </c:pt>
                <c:pt idx="92">
                  <c:v>18060</c:v>
                </c:pt>
                <c:pt idx="93">
                  <c:v>18060</c:v>
                </c:pt>
                <c:pt idx="94">
                  <c:v>18060</c:v>
                </c:pt>
                <c:pt idx="95">
                  <c:v>18060</c:v>
                </c:pt>
                <c:pt idx="96">
                  <c:v>18060</c:v>
                </c:pt>
                <c:pt idx="97">
                  <c:v>18060</c:v>
                </c:pt>
                <c:pt idx="98">
                  <c:v>18060</c:v>
                </c:pt>
                <c:pt idx="99">
                  <c:v>18060</c:v>
                </c:pt>
                <c:pt idx="100">
                  <c:v>18060</c:v>
                </c:pt>
                <c:pt idx="101">
                  <c:v>18060</c:v>
                </c:pt>
                <c:pt idx="102">
                  <c:v>18060</c:v>
                </c:pt>
                <c:pt idx="103">
                  <c:v>12630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D-4E18-BE9E-8CEA2E7D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'#1'!$D$1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36</c:v>
                      </c:pt>
                      <c:pt idx="35">
                        <c:v>36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36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37</c:v>
                      </c:pt>
                      <c:pt idx="48">
                        <c:v>37</c:v>
                      </c:pt>
                      <c:pt idx="49">
                        <c:v>37</c:v>
                      </c:pt>
                      <c:pt idx="50">
                        <c:v>37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24</c:v>
                      </c:pt>
                      <c:pt idx="59">
                        <c:v>24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24</c:v>
                      </c:pt>
                      <c:pt idx="64">
                        <c:v>24</c:v>
                      </c:pt>
                      <c:pt idx="65">
                        <c:v>24</c:v>
                      </c:pt>
                      <c:pt idx="66">
                        <c:v>24</c:v>
                      </c:pt>
                      <c:pt idx="67">
                        <c:v>24</c:v>
                      </c:pt>
                      <c:pt idx="68">
                        <c:v>24</c:v>
                      </c:pt>
                      <c:pt idx="69">
                        <c:v>24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24</c:v>
                      </c:pt>
                      <c:pt idx="73">
                        <c:v>24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33</c:v>
                      </c:pt>
                      <c:pt idx="86">
                        <c:v>33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33</c:v>
                      </c:pt>
                      <c:pt idx="92">
                        <c:v>33</c:v>
                      </c:pt>
                      <c:pt idx="93">
                        <c:v>33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1D-4E18-BE9E-8CEA2E7D4840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'#1'!$E$1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2148</c:v>
                      </c:pt>
                      <c:pt idx="1">
                        <c:v>2148</c:v>
                      </c:pt>
                      <c:pt idx="2">
                        <c:v>2148</c:v>
                      </c:pt>
                      <c:pt idx="3">
                        <c:v>2148</c:v>
                      </c:pt>
                      <c:pt idx="4">
                        <c:v>2148</c:v>
                      </c:pt>
                      <c:pt idx="5">
                        <c:v>2148</c:v>
                      </c:pt>
                      <c:pt idx="6">
                        <c:v>2148</c:v>
                      </c:pt>
                      <c:pt idx="7">
                        <c:v>2148</c:v>
                      </c:pt>
                      <c:pt idx="8">
                        <c:v>2148</c:v>
                      </c:pt>
                      <c:pt idx="9">
                        <c:v>2148</c:v>
                      </c:pt>
                      <c:pt idx="10">
                        <c:v>2148</c:v>
                      </c:pt>
                      <c:pt idx="11">
                        <c:v>2148</c:v>
                      </c:pt>
                      <c:pt idx="12">
                        <c:v>2148</c:v>
                      </c:pt>
                      <c:pt idx="13">
                        <c:v>2148</c:v>
                      </c:pt>
                      <c:pt idx="14">
                        <c:v>2148</c:v>
                      </c:pt>
                      <c:pt idx="15">
                        <c:v>2148</c:v>
                      </c:pt>
                      <c:pt idx="16">
                        <c:v>2148</c:v>
                      </c:pt>
                      <c:pt idx="17">
                        <c:v>2148</c:v>
                      </c:pt>
                      <c:pt idx="18">
                        <c:v>2148</c:v>
                      </c:pt>
                      <c:pt idx="19">
                        <c:v>2148</c:v>
                      </c:pt>
                      <c:pt idx="20">
                        <c:v>2148</c:v>
                      </c:pt>
                      <c:pt idx="21">
                        <c:v>2148</c:v>
                      </c:pt>
                      <c:pt idx="22">
                        <c:v>2565</c:v>
                      </c:pt>
                      <c:pt idx="23">
                        <c:v>2565</c:v>
                      </c:pt>
                      <c:pt idx="24">
                        <c:v>2565</c:v>
                      </c:pt>
                      <c:pt idx="25">
                        <c:v>2565</c:v>
                      </c:pt>
                      <c:pt idx="26">
                        <c:v>2565</c:v>
                      </c:pt>
                      <c:pt idx="27">
                        <c:v>2565</c:v>
                      </c:pt>
                      <c:pt idx="28">
                        <c:v>2565</c:v>
                      </c:pt>
                      <c:pt idx="29">
                        <c:v>2565</c:v>
                      </c:pt>
                      <c:pt idx="30">
                        <c:v>2565</c:v>
                      </c:pt>
                      <c:pt idx="31">
                        <c:v>2565</c:v>
                      </c:pt>
                      <c:pt idx="32">
                        <c:v>2565</c:v>
                      </c:pt>
                      <c:pt idx="33">
                        <c:v>2565</c:v>
                      </c:pt>
                      <c:pt idx="34">
                        <c:v>2565</c:v>
                      </c:pt>
                      <c:pt idx="35">
                        <c:v>2565</c:v>
                      </c:pt>
                      <c:pt idx="36">
                        <c:v>2565</c:v>
                      </c:pt>
                      <c:pt idx="37">
                        <c:v>2565</c:v>
                      </c:pt>
                      <c:pt idx="38">
                        <c:v>2565</c:v>
                      </c:pt>
                      <c:pt idx="39">
                        <c:v>2565</c:v>
                      </c:pt>
                      <c:pt idx="40">
                        <c:v>2565</c:v>
                      </c:pt>
                      <c:pt idx="41">
                        <c:v>2565</c:v>
                      </c:pt>
                      <c:pt idx="42">
                        <c:v>2565</c:v>
                      </c:pt>
                      <c:pt idx="43">
                        <c:v>2565</c:v>
                      </c:pt>
                      <c:pt idx="44">
                        <c:v>2565</c:v>
                      </c:pt>
                      <c:pt idx="45">
                        <c:v>2565</c:v>
                      </c:pt>
                      <c:pt idx="46">
                        <c:v>2565</c:v>
                      </c:pt>
                      <c:pt idx="47">
                        <c:v>2790</c:v>
                      </c:pt>
                      <c:pt idx="48">
                        <c:v>2790</c:v>
                      </c:pt>
                      <c:pt idx="49">
                        <c:v>2790</c:v>
                      </c:pt>
                      <c:pt idx="50">
                        <c:v>2790</c:v>
                      </c:pt>
                      <c:pt idx="51">
                        <c:v>2790</c:v>
                      </c:pt>
                      <c:pt idx="52">
                        <c:v>2677</c:v>
                      </c:pt>
                      <c:pt idx="53">
                        <c:v>2677</c:v>
                      </c:pt>
                      <c:pt idx="54">
                        <c:v>2677</c:v>
                      </c:pt>
                      <c:pt idx="55">
                        <c:v>2677</c:v>
                      </c:pt>
                      <c:pt idx="56">
                        <c:v>2677</c:v>
                      </c:pt>
                      <c:pt idx="57">
                        <c:v>2677</c:v>
                      </c:pt>
                      <c:pt idx="58">
                        <c:v>2142</c:v>
                      </c:pt>
                      <c:pt idx="59">
                        <c:v>2142</c:v>
                      </c:pt>
                      <c:pt idx="60">
                        <c:v>2142</c:v>
                      </c:pt>
                      <c:pt idx="61">
                        <c:v>2142</c:v>
                      </c:pt>
                      <c:pt idx="62">
                        <c:v>2142</c:v>
                      </c:pt>
                      <c:pt idx="63">
                        <c:v>2142</c:v>
                      </c:pt>
                      <c:pt idx="64">
                        <c:v>2142</c:v>
                      </c:pt>
                      <c:pt idx="65">
                        <c:v>2142</c:v>
                      </c:pt>
                      <c:pt idx="66">
                        <c:v>2142</c:v>
                      </c:pt>
                      <c:pt idx="67">
                        <c:v>2142</c:v>
                      </c:pt>
                      <c:pt idx="68">
                        <c:v>2142</c:v>
                      </c:pt>
                      <c:pt idx="69">
                        <c:v>2142</c:v>
                      </c:pt>
                      <c:pt idx="70">
                        <c:v>2142</c:v>
                      </c:pt>
                      <c:pt idx="71">
                        <c:v>2142</c:v>
                      </c:pt>
                      <c:pt idx="72">
                        <c:v>2142</c:v>
                      </c:pt>
                      <c:pt idx="73">
                        <c:v>2142</c:v>
                      </c:pt>
                      <c:pt idx="74">
                        <c:v>2142</c:v>
                      </c:pt>
                      <c:pt idx="75">
                        <c:v>2142</c:v>
                      </c:pt>
                      <c:pt idx="76">
                        <c:v>2142</c:v>
                      </c:pt>
                      <c:pt idx="77">
                        <c:v>2142</c:v>
                      </c:pt>
                      <c:pt idx="78">
                        <c:v>2142</c:v>
                      </c:pt>
                      <c:pt idx="79">
                        <c:v>2142</c:v>
                      </c:pt>
                      <c:pt idx="80">
                        <c:v>2142</c:v>
                      </c:pt>
                      <c:pt idx="81">
                        <c:v>2142</c:v>
                      </c:pt>
                      <c:pt idx="82">
                        <c:v>2776</c:v>
                      </c:pt>
                      <c:pt idx="83">
                        <c:v>2776</c:v>
                      </c:pt>
                      <c:pt idx="84">
                        <c:v>2776</c:v>
                      </c:pt>
                      <c:pt idx="85">
                        <c:v>2697</c:v>
                      </c:pt>
                      <c:pt idx="86">
                        <c:v>2697</c:v>
                      </c:pt>
                      <c:pt idx="87">
                        <c:v>2697</c:v>
                      </c:pt>
                      <c:pt idx="88">
                        <c:v>2697</c:v>
                      </c:pt>
                      <c:pt idx="89">
                        <c:v>2697</c:v>
                      </c:pt>
                      <c:pt idx="90">
                        <c:v>2697</c:v>
                      </c:pt>
                      <c:pt idx="91">
                        <c:v>2697</c:v>
                      </c:pt>
                      <c:pt idx="92">
                        <c:v>2697</c:v>
                      </c:pt>
                      <c:pt idx="93">
                        <c:v>2697</c:v>
                      </c:pt>
                      <c:pt idx="94">
                        <c:v>2697</c:v>
                      </c:pt>
                      <c:pt idx="95">
                        <c:v>2697</c:v>
                      </c:pt>
                      <c:pt idx="96">
                        <c:v>2697</c:v>
                      </c:pt>
                      <c:pt idx="97">
                        <c:v>2697</c:v>
                      </c:pt>
                      <c:pt idx="98">
                        <c:v>2697</c:v>
                      </c:pt>
                      <c:pt idx="99">
                        <c:v>2697</c:v>
                      </c:pt>
                      <c:pt idx="100">
                        <c:v>2697</c:v>
                      </c:pt>
                      <c:pt idx="101">
                        <c:v>2697</c:v>
                      </c:pt>
                      <c:pt idx="102">
                        <c:v>2697</c:v>
                      </c:pt>
                      <c:pt idx="103">
                        <c:v>2135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1D-4E18-BE9E-8CEA2E7D4840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Thrust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'#8'!$B$1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'#8'!$A$2:$A$135</c:f>
              <c:strCache>
                <c:ptCount val="13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  <c:pt idx="104">
                  <c:v>5430</c:v>
                </c:pt>
                <c:pt idx="105">
                  <c:v>5431</c:v>
                </c:pt>
                <c:pt idx="106">
                  <c:v>5432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'#8'!$B$2:$B$105</c:f>
              <c:numCache>
                <c:formatCode>General</c:formatCode>
                <c:ptCount val="104"/>
                <c:pt idx="0">
                  <c:v>5501</c:v>
                </c:pt>
                <c:pt idx="1">
                  <c:v>5501</c:v>
                </c:pt>
                <c:pt idx="2">
                  <c:v>5501</c:v>
                </c:pt>
                <c:pt idx="3">
                  <c:v>5501</c:v>
                </c:pt>
                <c:pt idx="4">
                  <c:v>5501</c:v>
                </c:pt>
                <c:pt idx="5">
                  <c:v>5501</c:v>
                </c:pt>
                <c:pt idx="6">
                  <c:v>5501</c:v>
                </c:pt>
                <c:pt idx="7">
                  <c:v>5501</c:v>
                </c:pt>
                <c:pt idx="8">
                  <c:v>5501</c:v>
                </c:pt>
                <c:pt idx="9">
                  <c:v>5501</c:v>
                </c:pt>
                <c:pt idx="10">
                  <c:v>5501</c:v>
                </c:pt>
                <c:pt idx="11">
                  <c:v>5501</c:v>
                </c:pt>
                <c:pt idx="12">
                  <c:v>5501</c:v>
                </c:pt>
                <c:pt idx="13">
                  <c:v>5501</c:v>
                </c:pt>
                <c:pt idx="14">
                  <c:v>5501</c:v>
                </c:pt>
                <c:pt idx="15">
                  <c:v>5481</c:v>
                </c:pt>
                <c:pt idx="16">
                  <c:v>5481</c:v>
                </c:pt>
                <c:pt idx="17">
                  <c:v>5481</c:v>
                </c:pt>
                <c:pt idx="18">
                  <c:v>5481</c:v>
                </c:pt>
                <c:pt idx="19">
                  <c:v>5481</c:v>
                </c:pt>
                <c:pt idx="20">
                  <c:v>5481</c:v>
                </c:pt>
                <c:pt idx="21">
                  <c:v>5481</c:v>
                </c:pt>
                <c:pt idx="22">
                  <c:v>5481</c:v>
                </c:pt>
                <c:pt idx="23">
                  <c:v>5481</c:v>
                </c:pt>
                <c:pt idx="24">
                  <c:v>5481</c:v>
                </c:pt>
                <c:pt idx="25">
                  <c:v>5481</c:v>
                </c:pt>
                <c:pt idx="26">
                  <c:v>5481</c:v>
                </c:pt>
                <c:pt idx="27">
                  <c:v>5481</c:v>
                </c:pt>
                <c:pt idx="28">
                  <c:v>5481</c:v>
                </c:pt>
                <c:pt idx="29">
                  <c:v>5481</c:v>
                </c:pt>
                <c:pt idx="30">
                  <c:v>5481</c:v>
                </c:pt>
                <c:pt idx="31">
                  <c:v>5481</c:v>
                </c:pt>
                <c:pt idx="32">
                  <c:v>5481</c:v>
                </c:pt>
                <c:pt idx="33">
                  <c:v>5481</c:v>
                </c:pt>
                <c:pt idx="34">
                  <c:v>5481</c:v>
                </c:pt>
                <c:pt idx="35">
                  <c:v>5243</c:v>
                </c:pt>
                <c:pt idx="36">
                  <c:v>5243</c:v>
                </c:pt>
                <c:pt idx="37">
                  <c:v>5243</c:v>
                </c:pt>
                <c:pt idx="38">
                  <c:v>5243</c:v>
                </c:pt>
                <c:pt idx="39">
                  <c:v>5610</c:v>
                </c:pt>
                <c:pt idx="40">
                  <c:v>5610</c:v>
                </c:pt>
                <c:pt idx="41">
                  <c:v>5610</c:v>
                </c:pt>
                <c:pt idx="42">
                  <c:v>5610</c:v>
                </c:pt>
                <c:pt idx="43">
                  <c:v>5610</c:v>
                </c:pt>
                <c:pt idx="44">
                  <c:v>5514</c:v>
                </c:pt>
                <c:pt idx="45">
                  <c:v>5514</c:v>
                </c:pt>
                <c:pt idx="46">
                  <c:v>5514</c:v>
                </c:pt>
                <c:pt idx="47">
                  <c:v>5435</c:v>
                </c:pt>
                <c:pt idx="48">
                  <c:v>5435</c:v>
                </c:pt>
                <c:pt idx="49">
                  <c:v>5435</c:v>
                </c:pt>
                <c:pt idx="50">
                  <c:v>4932</c:v>
                </c:pt>
                <c:pt idx="51">
                  <c:v>4932</c:v>
                </c:pt>
                <c:pt idx="52">
                  <c:v>4932</c:v>
                </c:pt>
                <c:pt idx="53">
                  <c:v>4932</c:v>
                </c:pt>
                <c:pt idx="54">
                  <c:v>4932</c:v>
                </c:pt>
                <c:pt idx="55">
                  <c:v>4932</c:v>
                </c:pt>
                <c:pt idx="56">
                  <c:v>4932</c:v>
                </c:pt>
                <c:pt idx="57">
                  <c:v>4932</c:v>
                </c:pt>
                <c:pt idx="58">
                  <c:v>4932</c:v>
                </c:pt>
                <c:pt idx="59">
                  <c:v>4932</c:v>
                </c:pt>
                <c:pt idx="60">
                  <c:v>4932</c:v>
                </c:pt>
                <c:pt idx="61">
                  <c:v>4932</c:v>
                </c:pt>
                <c:pt idx="62">
                  <c:v>5213</c:v>
                </c:pt>
                <c:pt idx="63">
                  <c:v>5213</c:v>
                </c:pt>
                <c:pt idx="64">
                  <c:v>5213</c:v>
                </c:pt>
                <c:pt idx="65">
                  <c:v>5213</c:v>
                </c:pt>
                <c:pt idx="66">
                  <c:v>5213</c:v>
                </c:pt>
                <c:pt idx="67">
                  <c:v>5213</c:v>
                </c:pt>
                <c:pt idx="68">
                  <c:v>5548</c:v>
                </c:pt>
                <c:pt idx="69">
                  <c:v>5548</c:v>
                </c:pt>
                <c:pt idx="70">
                  <c:v>5548</c:v>
                </c:pt>
                <c:pt idx="71">
                  <c:v>5548</c:v>
                </c:pt>
                <c:pt idx="72">
                  <c:v>5548</c:v>
                </c:pt>
                <c:pt idx="73">
                  <c:v>5548</c:v>
                </c:pt>
                <c:pt idx="74">
                  <c:v>5548</c:v>
                </c:pt>
                <c:pt idx="75">
                  <c:v>5548</c:v>
                </c:pt>
                <c:pt idx="76">
                  <c:v>5548</c:v>
                </c:pt>
                <c:pt idx="77">
                  <c:v>5548</c:v>
                </c:pt>
                <c:pt idx="78">
                  <c:v>5487</c:v>
                </c:pt>
                <c:pt idx="79">
                  <c:v>5487</c:v>
                </c:pt>
                <c:pt idx="80">
                  <c:v>5487</c:v>
                </c:pt>
                <c:pt idx="81">
                  <c:v>5487</c:v>
                </c:pt>
                <c:pt idx="82">
                  <c:v>5487</c:v>
                </c:pt>
                <c:pt idx="83">
                  <c:v>5487</c:v>
                </c:pt>
                <c:pt idx="84">
                  <c:v>5487</c:v>
                </c:pt>
                <c:pt idx="85">
                  <c:v>5487</c:v>
                </c:pt>
                <c:pt idx="86">
                  <c:v>5487</c:v>
                </c:pt>
                <c:pt idx="87">
                  <c:v>5487</c:v>
                </c:pt>
                <c:pt idx="88">
                  <c:v>5487</c:v>
                </c:pt>
                <c:pt idx="89">
                  <c:v>5487</c:v>
                </c:pt>
                <c:pt idx="90">
                  <c:v>5487</c:v>
                </c:pt>
                <c:pt idx="91">
                  <c:v>5487</c:v>
                </c:pt>
                <c:pt idx="92">
                  <c:v>5487</c:v>
                </c:pt>
                <c:pt idx="93">
                  <c:v>5428</c:v>
                </c:pt>
                <c:pt idx="94">
                  <c:v>5428</c:v>
                </c:pt>
                <c:pt idx="95">
                  <c:v>5428</c:v>
                </c:pt>
                <c:pt idx="96">
                  <c:v>5428</c:v>
                </c:pt>
                <c:pt idx="97">
                  <c:v>5428</c:v>
                </c:pt>
                <c:pt idx="98">
                  <c:v>5357</c:v>
                </c:pt>
                <c:pt idx="99">
                  <c:v>5357</c:v>
                </c:pt>
                <c:pt idx="100">
                  <c:v>5357</c:v>
                </c:pt>
                <c:pt idx="101">
                  <c:v>5303</c:v>
                </c:pt>
                <c:pt idx="102">
                  <c:v>5303</c:v>
                </c:pt>
                <c:pt idx="103">
                  <c:v>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1F5-A0B9-73CFFF17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'#8'!$D$1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'#8'!$D$2:$D$105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71</c:v>
                      </c:pt>
                      <c:pt idx="36">
                        <c:v>71</c:v>
                      </c:pt>
                      <c:pt idx="37">
                        <c:v>71</c:v>
                      </c:pt>
                      <c:pt idx="38">
                        <c:v>71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64</c:v>
                      </c:pt>
                      <c:pt idx="51">
                        <c:v>64</c:v>
                      </c:pt>
                      <c:pt idx="52">
                        <c:v>64</c:v>
                      </c:pt>
                      <c:pt idx="53">
                        <c:v>64</c:v>
                      </c:pt>
                      <c:pt idx="54">
                        <c:v>64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64</c:v>
                      </c:pt>
                      <c:pt idx="62">
                        <c:v>71</c:v>
                      </c:pt>
                      <c:pt idx="63">
                        <c:v>71</c:v>
                      </c:pt>
                      <c:pt idx="64">
                        <c:v>71</c:v>
                      </c:pt>
                      <c:pt idx="65">
                        <c:v>71</c:v>
                      </c:pt>
                      <c:pt idx="66">
                        <c:v>71</c:v>
                      </c:pt>
                      <c:pt idx="67">
                        <c:v>71</c:v>
                      </c:pt>
                      <c:pt idx="68">
                        <c:v>73</c:v>
                      </c:pt>
                      <c:pt idx="69">
                        <c:v>73</c:v>
                      </c:pt>
                      <c:pt idx="70">
                        <c:v>73</c:v>
                      </c:pt>
                      <c:pt idx="71">
                        <c:v>73</c:v>
                      </c:pt>
                      <c:pt idx="72">
                        <c:v>73</c:v>
                      </c:pt>
                      <c:pt idx="73">
                        <c:v>73</c:v>
                      </c:pt>
                      <c:pt idx="74">
                        <c:v>73</c:v>
                      </c:pt>
                      <c:pt idx="75">
                        <c:v>73</c:v>
                      </c:pt>
                      <c:pt idx="76">
                        <c:v>73</c:v>
                      </c:pt>
                      <c:pt idx="77">
                        <c:v>73</c:v>
                      </c:pt>
                      <c:pt idx="78">
                        <c:v>74</c:v>
                      </c:pt>
                      <c:pt idx="79">
                        <c:v>74</c:v>
                      </c:pt>
                      <c:pt idx="80">
                        <c:v>74</c:v>
                      </c:pt>
                      <c:pt idx="81">
                        <c:v>74</c:v>
                      </c:pt>
                      <c:pt idx="82">
                        <c:v>74</c:v>
                      </c:pt>
                      <c:pt idx="83">
                        <c:v>74</c:v>
                      </c:pt>
                      <c:pt idx="84">
                        <c:v>74</c:v>
                      </c:pt>
                      <c:pt idx="85">
                        <c:v>74</c:v>
                      </c:pt>
                      <c:pt idx="86">
                        <c:v>74</c:v>
                      </c:pt>
                      <c:pt idx="87">
                        <c:v>74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69</c:v>
                      </c:pt>
                      <c:pt idx="94">
                        <c:v>69</c:v>
                      </c:pt>
                      <c:pt idx="95">
                        <c:v>69</c:v>
                      </c:pt>
                      <c:pt idx="96">
                        <c:v>69</c:v>
                      </c:pt>
                      <c:pt idx="97">
                        <c:v>69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66</c:v>
                      </c:pt>
                      <c:pt idx="102">
                        <c:v>66</c:v>
                      </c:pt>
                      <c:pt idx="103">
                        <c:v>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90-41F5-A0B9-73CFFF173BE9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38</c:v>
                      </c:pt>
                      <c:pt idx="1">
                        <c:v>38</c:v>
                      </c:pt>
                      <c:pt idx="2">
                        <c:v>36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47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42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42</c:v>
                      </c:pt>
                      <c:pt idx="28">
                        <c:v>41</c:v>
                      </c:pt>
                      <c:pt idx="29">
                        <c:v>41</c:v>
                      </c:pt>
                      <c:pt idx="30">
                        <c:v>41</c:v>
                      </c:pt>
                      <c:pt idx="31">
                        <c:v>41</c:v>
                      </c:pt>
                      <c:pt idx="32">
                        <c:v>41</c:v>
                      </c:pt>
                      <c:pt idx="33">
                        <c:v>41</c:v>
                      </c:pt>
                      <c:pt idx="34">
                        <c:v>41</c:v>
                      </c:pt>
                      <c:pt idx="35">
                        <c:v>41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32</c:v>
                      </c:pt>
                      <c:pt idx="47">
                        <c:v>32</c:v>
                      </c:pt>
                      <c:pt idx="48">
                        <c:v>32</c:v>
                      </c:pt>
                      <c:pt idx="49">
                        <c:v>26</c:v>
                      </c:pt>
                      <c:pt idx="50">
                        <c:v>26</c:v>
                      </c:pt>
                      <c:pt idx="51">
                        <c:v>26</c:v>
                      </c:pt>
                      <c:pt idx="52">
                        <c:v>26</c:v>
                      </c:pt>
                      <c:pt idx="53">
                        <c:v>26</c:v>
                      </c:pt>
                      <c:pt idx="54">
                        <c:v>26</c:v>
                      </c:pt>
                      <c:pt idx="55">
                        <c:v>26</c:v>
                      </c:pt>
                      <c:pt idx="56">
                        <c:v>26</c:v>
                      </c:pt>
                      <c:pt idx="57">
                        <c:v>26</c:v>
                      </c:pt>
                      <c:pt idx="58">
                        <c:v>26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37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43</c:v>
                      </c:pt>
                      <c:pt idx="69">
                        <c:v>43</c:v>
                      </c:pt>
                      <c:pt idx="70">
                        <c:v>43</c:v>
                      </c:pt>
                      <c:pt idx="71">
                        <c:v>38</c:v>
                      </c:pt>
                      <c:pt idx="72">
                        <c:v>38</c:v>
                      </c:pt>
                      <c:pt idx="73">
                        <c:v>38</c:v>
                      </c:pt>
                      <c:pt idx="74">
                        <c:v>39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39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43</c:v>
                      </c:pt>
                      <c:pt idx="82">
                        <c:v>43</c:v>
                      </c:pt>
                      <c:pt idx="83">
                        <c:v>43</c:v>
                      </c:pt>
                      <c:pt idx="84">
                        <c:v>43</c:v>
                      </c:pt>
                      <c:pt idx="85">
                        <c:v>43</c:v>
                      </c:pt>
                      <c:pt idx="86">
                        <c:v>41</c:v>
                      </c:pt>
                      <c:pt idx="87">
                        <c:v>41</c:v>
                      </c:pt>
                      <c:pt idx="88">
                        <c:v>41</c:v>
                      </c:pt>
                      <c:pt idx="89">
                        <c:v>41</c:v>
                      </c:pt>
                      <c:pt idx="90">
                        <c:v>41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35</c:v>
                      </c:pt>
                      <c:pt idx="103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90-41F5-A0B9-73CFFF173BE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13170</c:v>
                      </c:pt>
                      <c:pt idx="1">
                        <c:v>13170</c:v>
                      </c:pt>
                      <c:pt idx="2">
                        <c:v>11880</c:v>
                      </c:pt>
                      <c:pt idx="3">
                        <c:v>11880</c:v>
                      </c:pt>
                      <c:pt idx="4">
                        <c:v>11880</c:v>
                      </c:pt>
                      <c:pt idx="5">
                        <c:v>13780</c:v>
                      </c:pt>
                      <c:pt idx="6">
                        <c:v>13780</c:v>
                      </c:pt>
                      <c:pt idx="7">
                        <c:v>13780</c:v>
                      </c:pt>
                      <c:pt idx="8">
                        <c:v>13780</c:v>
                      </c:pt>
                      <c:pt idx="9">
                        <c:v>13780</c:v>
                      </c:pt>
                      <c:pt idx="10">
                        <c:v>13780</c:v>
                      </c:pt>
                      <c:pt idx="11">
                        <c:v>13780</c:v>
                      </c:pt>
                      <c:pt idx="12">
                        <c:v>13780</c:v>
                      </c:pt>
                      <c:pt idx="13">
                        <c:v>13780</c:v>
                      </c:pt>
                      <c:pt idx="14">
                        <c:v>13780</c:v>
                      </c:pt>
                      <c:pt idx="15">
                        <c:v>13710</c:v>
                      </c:pt>
                      <c:pt idx="16">
                        <c:v>13710</c:v>
                      </c:pt>
                      <c:pt idx="17">
                        <c:v>13710</c:v>
                      </c:pt>
                      <c:pt idx="18">
                        <c:v>13710</c:v>
                      </c:pt>
                      <c:pt idx="19">
                        <c:v>13710</c:v>
                      </c:pt>
                      <c:pt idx="20">
                        <c:v>13710</c:v>
                      </c:pt>
                      <c:pt idx="21">
                        <c:v>14280</c:v>
                      </c:pt>
                      <c:pt idx="22">
                        <c:v>14280</c:v>
                      </c:pt>
                      <c:pt idx="23">
                        <c:v>14280</c:v>
                      </c:pt>
                      <c:pt idx="24">
                        <c:v>13110</c:v>
                      </c:pt>
                      <c:pt idx="25">
                        <c:v>13110</c:v>
                      </c:pt>
                      <c:pt idx="26">
                        <c:v>13110</c:v>
                      </c:pt>
                      <c:pt idx="27">
                        <c:v>13110</c:v>
                      </c:pt>
                      <c:pt idx="28">
                        <c:v>12660</c:v>
                      </c:pt>
                      <c:pt idx="29">
                        <c:v>12660</c:v>
                      </c:pt>
                      <c:pt idx="30">
                        <c:v>12660</c:v>
                      </c:pt>
                      <c:pt idx="31">
                        <c:v>12660</c:v>
                      </c:pt>
                      <c:pt idx="32">
                        <c:v>12660</c:v>
                      </c:pt>
                      <c:pt idx="33">
                        <c:v>12660</c:v>
                      </c:pt>
                      <c:pt idx="34">
                        <c:v>12660</c:v>
                      </c:pt>
                      <c:pt idx="35">
                        <c:v>12660</c:v>
                      </c:pt>
                      <c:pt idx="36">
                        <c:v>13960</c:v>
                      </c:pt>
                      <c:pt idx="37">
                        <c:v>13960</c:v>
                      </c:pt>
                      <c:pt idx="38">
                        <c:v>13960</c:v>
                      </c:pt>
                      <c:pt idx="39">
                        <c:v>14640</c:v>
                      </c:pt>
                      <c:pt idx="40">
                        <c:v>14640</c:v>
                      </c:pt>
                      <c:pt idx="41">
                        <c:v>14640</c:v>
                      </c:pt>
                      <c:pt idx="42">
                        <c:v>14640</c:v>
                      </c:pt>
                      <c:pt idx="43">
                        <c:v>14640</c:v>
                      </c:pt>
                      <c:pt idx="44">
                        <c:v>14640</c:v>
                      </c:pt>
                      <c:pt idx="45">
                        <c:v>14640</c:v>
                      </c:pt>
                      <c:pt idx="46">
                        <c:v>14200</c:v>
                      </c:pt>
                      <c:pt idx="47">
                        <c:v>14200</c:v>
                      </c:pt>
                      <c:pt idx="48">
                        <c:v>14200</c:v>
                      </c:pt>
                      <c:pt idx="49">
                        <c:v>16300</c:v>
                      </c:pt>
                      <c:pt idx="50">
                        <c:v>16300</c:v>
                      </c:pt>
                      <c:pt idx="51">
                        <c:v>16300</c:v>
                      </c:pt>
                      <c:pt idx="52">
                        <c:v>16300</c:v>
                      </c:pt>
                      <c:pt idx="53">
                        <c:v>16300</c:v>
                      </c:pt>
                      <c:pt idx="54">
                        <c:v>16300</c:v>
                      </c:pt>
                      <c:pt idx="55">
                        <c:v>16300</c:v>
                      </c:pt>
                      <c:pt idx="56">
                        <c:v>16300</c:v>
                      </c:pt>
                      <c:pt idx="57">
                        <c:v>16300</c:v>
                      </c:pt>
                      <c:pt idx="58">
                        <c:v>16300</c:v>
                      </c:pt>
                      <c:pt idx="59">
                        <c:v>16300</c:v>
                      </c:pt>
                      <c:pt idx="60">
                        <c:v>16300</c:v>
                      </c:pt>
                      <c:pt idx="61">
                        <c:v>16300</c:v>
                      </c:pt>
                      <c:pt idx="62">
                        <c:v>16300</c:v>
                      </c:pt>
                      <c:pt idx="63">
                        <c:v>16300</c:v>
                      </c:pt>
                      <c:pt idx="64">
                        <c:v>16300</c:v>
                      </c:pt>
                      <c:pt idx="65">
                        <c:v>17780</c:v>
                      </c:pt>
                      <c:pt idx="66">
                        <c:v>17780</c:v>
                      </c:pt>
                      <c:pt idx="67">
                        <c:v>17780</c:v>
                      </c:pt>
                      <c:pt idx="68">
                        <c:v>15700</c:v>
                      </c:pt>
                      <c:pt idx="69">
                        <c:v>15700</c:v>
                      </c:pt>
                      <c:pt idx="70">
                        <c:v>15700</c:v>
                      </c:pt>
                      <c:pt idx="71">
                        <c:v>17500</c:v>
                      </c:pt>
                      <c:pt idx="72">
                        <c:v>17500</c:v>
                      </c:pt>
                      <c:pt idx="73">
                        <c:v>17500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16470</c:v>
                      </c:pt>
                      <c:pt idx="82">
                        <c:v>16470</c:v>
                      </c:pt>
                      <c:pt idx="83">
                        <c:v>16470</c:v>
                      </c:pt>
                      <c:pt idx="84">
                        <c:v>16470</c:v>
                      </c:pt>
                      <c:pt idx="85">
                        <c:v>16470</c:v>
                      </c:pt>
                      <c:pt idx="86">
                        <c:v>13220</c:v>
                      </c:pt>
                      <c:pt idx="87">
                        <c:v>13220</c:v>
                      </c:pt>
                      <c:pt idx="88">
                        <c:v>13220</c:v>
                      </c:pt>
                      <c:pt idx="89">
                        <c:v>13220</c:v>
                      </c:pt>
                      <c:pt idx="90">
                        <c:v>13220</c:v>
                      </c:pt>
                      <c:pt idx="91">
                        <c:v>16870</c:v>
                      </c:pt>
                      <c:pt idx="92">
                        <c:v>16870</c:v>
                      </c:pt>
                      <c:pt idx="93">
                        <c:v>16870</c:v>
                      </c:pt>
                      <c:pt idx="94">
                        <c:v>15660</c:v>
                      </c:pt>
                      <c:pt idx="95">
                        <c:v>15660</c:v>
                      </c:pt>
                      <c:pt idx="96">
                        <c:v>15660</c:v>
                      </c:pt>
                      <c:pt idx="97">
                        <c:v>15660</c:v>
                      </c:pt>
                      <c:pt idx="98">
                        <c:v>16790</c:v>
                      </c:pt>
                      <c:pt idx="99">
                        <c:v>16790</c:v>
                      </c:pt>
                      <c:pt idx="100">
                        <c:v>16040</c:v>
                      </c:pt>
                      <c:pt idx="101">
                        <c:v>16040</c:v>
                      </c:pt>
                      <c:pt idx="102">
                        <c:v>16040</c:v>
                      </c:pt>
                      <c:pt idx="103">
                        <c:v>16040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90-41F5-A0B9-73CFFF173BE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3.73</c:v>
                      </c:pt>
                      <c:pt idx="3">
                        <c:v>3.73</c:v>
                      </c:pt>
                      <c:pt idx="4">
                        <c:v>3.73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3.83</c:v>
                      </c:pt>
                      <c:pt idx="12">
                        <c:v>3.83</c:v>
                      </c:pt>
                      <c:pt idx="13">
                        <c:v>3.83</c:v>
                      </c:pt>
                      <c:pt idx="14">
                        <c:v>3.83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3.71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3.72</c:v>
                      </c:pt>
                      <c:pt idx="25">
                        <c:v>3.72</c:v>
                      </c:pt>
                      <c:pt idx="26">
                        <c:v>3.72</c:v>
                      </c:pt>
                      <c:pt idx="27">
                        <c:v>3.72</c:v>
                      </c:pt>
                      <c:pt idx="28">
                        <c:v>4.13</c:v>
                      </c:pt>
                      <c:pt idx="29">
                        <c:v>4.13</c:v>
                      </c:pt>
                      <c:pt idx="30">
                        <c:v>4.13</c:v>
                      </c:pt>
                      <c:pt idx="31">
                        <c:v>4.13</c:v>
                      </c:pt>
                      <c:pt idx="32">
                        <c:v>4.13</c:v>
                      </c:pt>
                      <c:pt idx="33">
                        <c:v>4.13</c:v>
                      </c:pt>
                      <c:pt idx="34">
                        <c:v>4.13</c:v>
                      </c:pt>
                      <c:pt idx="35">
                        <c:v>4.13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3.6</c:v>
                      </c:pt>
                      <c:pt idx="40">
                        <c:v>3.6</c:v>
                      </c:pt>
                      <c:pt idx="41">
                        <c:v>3.6</c:v>
                      </c:pt>
                      <c:pt idx="42">
                        <c:v>3.6</c:v>
                      </c:pt>
                      <c:pt idx="43">
                        <c:v>3.6</c:v>
                      </c:pt>
                      <c:pt idx="44">
                        <c:v>3.6</c:v>
                      </c:pt>
                      <c:pt idx="45">
                        <c:v>3.6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3.48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3.48</c:v>
                      </c:pt>
                      <c:pt idx="58">
                        <c:v>3.48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>
                        <c:v>3.48</c:v>
                      </c:pt>
                      <c:pt idx="65">
                        <c:v>4.09</c:v>
                      </c:pt>
                      <c:pt idx="66">
                        <c:v>4.09</c:v>
                      </c:pt>
                      <c:pt idx="67">
                        <c:v>4.09</c:v>
                      </c:pt>
                      <c:pt idx="68">
                        <c:v>4.18</c:v>
                      </c:pt>
                      <c:pt idx="69">
                        <c:v>4.18</c:v>
                      </c:pt>
                      <c:pt idx="70">
                        <c:v>4.18</c:v>
                      </c:pt>
                      <c:pt idx="71">
                        <c:v>4.1900000000000004</c:v>
                      </c:pt>
                      <c:pt idx="72">
                        <c:v>4.1900000000000004</c:v>
                      </c:pt>
                      <c:pt idx="73">
                        <c:v>4.1900000000000004</c:v>
                      </c:pt>
                      <c:pt idx="74">
                        <c:v>4.09</c:v>
                      </c:pt>
                      <c:pt idx="75">
                        <c:v>4.09</c:v>
                      </c:pt>
                      <c:pt idx="76">
                        <c:v>4.09</c:v>
                      </c:pt>
                      <c:pt idx="77">
                        <c:v>4.09</c:v>
                      </c:pt>
                      <c:pt idx="78">
                        <c:v>4.09</c:v>
                      </c:pt>
                      <c:pt idx="79">
                        <c:v>4.09</c:v>
                      </c:pt>
                      <c:pt idx="80">
                        <c:v>4.09</c:v>
                      </c:pt>
                      <c:pt idx="81">
                        <c:v>3.82</c:v>
                      </c:pt>
                      <c:pt idx="82">
                        <c:v>3.82</c:v>
                      </c:pt>
                      <c:pt idx="83">
                        <c:v>3.82</c:v>
                      </c:pt>
                      <c:pt idx="84">
                        <c:v>3.82</c:v>
                      </c:pt>
                      <c:pt idx="85">
                        <c:v>3.82</c:v>
                      </c:pt>
                      <c:pt idx="86">
                        <c:v>4.17</c:v>
                      </c:pt>
                      <c:pt idx="87">
                        <c:v>4.17</c:v>
                      </c:pt>
                      <c:pt idx="88">
                        <c:v>4.17</c:v>
                      </c:pt>
                      <c:pt idx="89">
                        <c:v>4.17</c:v>
                      </c:pt>
                      <c:pt idx="90">
                        <c:v>4.17</c:v>
                      </c:pt>
                      <c:pt idx="91">
                        <c:v>4.21</c:v>
                      </c:pt>
                      <c:pt idx="92">
                        <c:v>4.21</c:v>
                      </c:pt>
                      <c:pt idx="93">
                        <c:v>4.21</c:v>
                      </c:pt>
                      <c:pt idx="94">
                        <c:v>3.95</c:v>
                      </c:pt>
                      <c:pt idx="95">
                        <c:v>3.95</c:v>
                      </c:pt>
                      <c:pt idx="96">
                        <c:v>3.95</c:v>
                      </c:pt>
                      <c:pt idx="97">
                        <c:v>3.95</c:v>
                      </c:pt>
                      <c:pt idx="98">
                        <c:v>4.07</c:v>
                      </c:pt>
                      <c:pt idx="99">
                        <c:v>4.07</c:v>
                      </c:pt>
                      <c:pt idx="100">
                        <c:v>3.48</c:v>
                      </c:pt>
                      <c:pt idx="101">
                        <c:v>3.48</c:v>
                      </c:pt>
                      <c:pt idx="102">
                        <c:v>3.48</c:v>
                      </c:pt>
                      <c:pt idx="103">
                        <c:v>3.48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90-41F5-A0B9-73CFFF173BE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'#8'!$F$1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'#8'!$A$2:$A$105</c:f>
              <c:numCache>
                <c:formatCode>General</c:formatCode>
                <c:ptCount val="10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</c:numCache>
            </c:numRef>
          </c:cat>
          <c:val>
            <c:numRef>
              <c:f>'#8'!$F$2:$F$105</c:f>
              <c:numCache>
                <c:formatCode>General</c:formatCode>
                <c:ptCount val="104"/>
                <c:pt idx="0">
                  <c:v>2084</c:v>
                </c:pt>
                <c:pt idx="1">
                  <c:v>2084</c:v>
                </c:pt>
                <c:pt idx="2">
                  <c:v>2044</c:v>
                </c:pt>
                <c:pt idx="3">
                  <c:v>2044</c:v>
                </c:pt>
                <c:pt idx="4">
                  <c:v>2044</c:v>
                </c:pt>
                <c:pt idx="5">
                  <c:v>2529</c:v>
                </c:pt>
                <c:pt idx="6">
                  <c:v>2529</c:v>
                </c:pt>
                <c:pt idx="7">
                  <c:v>2529</c:v>
                </c:pt>
                <c:pt idx="8">
                  <c:v>2529</c:v>
                </c:pt>
                <c:pt idx="9">
                  <c:v>2529</c:v>
                </c:pt>
                <c:pt idx="10">
                  <c:v>2529</c:v>
                </c:pt>
                <c:pt idx="11">
                  <c:v>2529</c:v>
                </c:pt>
                <c:pt idx="12">
                  <c:v>2529</c:v>
                </c:pt>
                <c:pt idx="13">
                  <c:v>2529</c:v>
                </c:pt>
                <c:pt idx="14">
                  <c:v>2529</c:v>
                </c:pt>
                <c:pt idx="15">
                  <c:v>2199</c:v>
                </c:pt>
                <c:pt idx="16">
                  <c:v>2199</c:v>
                </c:pt>
                <c:pt idx="17">
                  <c:v>2199</c:v>
                </c:pt>
                <c:pt idx="18">
                  <c:v>2199</c:v>
                </c:pt>
                <c:pt idx="19">
                  <c:v>2199</c:v>
                </c:pt>
                <c:pt idx="20">
                  <c:v>2199</c:v>
                </c:pt>
                <c:pt idx="21">
                  <c:v>2485</c:v>
                </c:pt>
                <c:pt idx="22">
                  <c:v>2485</c:v>
                </c:pt>
                <c:pt idx="23">
                  <c:v>2485</c:v>
                </c:pt>
                <c:pt idx="24">
                  <c:v>2512</c:v>
                </c:pt>
                <c:pt idx="25">
                  <c:v>2512</c:v>
                </c:pt>
                <c:pt idx="26">
                  <c:v>2512</c:v>
                </c:pt>
                <c:pt idx="27">
                  <c:v>2512</c:v>
                </c:pt>
                <c:pt idx="28">
                  <c:v>2234</c:v>
                </c:pt>
                <c:pt idx="29">
                  <c:v>2234</c:v>
                </c:pt>
                <c:pt idx="30">
                  <c:v>2234</c:v>
                </c:pt>
                <c:pt idx="31">
                  <c:v>2234</c:v>
                </c:pt>
                <c:pt idx="32">
                  <c:v>2234</c:v>
                </c:pt>
                <c:pt idx="33">
                  <c:v>2234</c:v>
                </c:pt>
                <c:pt idx="34">
                  <c:v>2234</c:v>
                </c:pt>
                <c:pt idx="35">
                  <c:v>2234</c:v>
                </c:pt>
                <c:pt idx="36">
                  <c:v>1932</c:v>
                </c:pt>
                <c:pt idx="37">
                  <c:v>1932</c:v>
                </c:pt>
                <c:pt idx="38">
                  <c:v>1932</c:v>
                </c:pt>
                <c:pt idx="39">
                  <c:v>2051</c:v>
                </c:pt>
                <c:pt idx="40">
                  <c:v>2051</c:v>
                </c:pt>
                <c:pt idx="41">
                  <c:v>2051</c:v>
                </c:pt>
                <c:pt idx="42">
                  <c:v>2051</c:v>
                </c:pt>
                <c:pt idx="43">
                  <c:v>2051</c:v>
                </c:pt>
                <c:pt idx="44">
                  <c:v>2051</c:v>
                </c:pt>
                <c:pt idx="45">
                  <c:v>2051</c:v>
                </c:pt>
                <c:pt idx="46">
                  <c:v>2967</c:v>
                </c:pt>
                <c:pt idx="47">
                  <c:v>2967</c:v>
                </c:pt>
                <c:pt idx="48">
                  <c:v>2967</c:v>
                </c:pt>
                <c:pt idx="49">
                  <c:v>2820</c:v>
                </c:pt>
                <c:pt idx="50">
                  <c:v>2820</c:v>
                </c:pt>
                <c:pt idx="51">
                  <c:v>2820</c:v>
                </c:pt>
                <c:pt idx="52">
                  <c:v>2820</c:v>
                </c:pt>
                <c:pt idx="53">
                  <c:v>2820</c:v>
                </c:pt>
                <c:pt idx="54">
                  <c:v>2820</c:v>
                </c:pt>
                <c:pt idx="55">
                  <c:v>2820</c:v>
                </c:pt>
                <c:pt idx="56">
                  <c:v>2820</c:v>
                </c:pt>
                <c:pt idx="57">
                  <c:v>2820</c:v>
                </c:pt>
                <c:pt idx="58">
                  <c:v>2820</c:v>
                </c:pt>
                <c:pt idx="59">
                  <c:v>2820</c:v>
                </c:pt>
                <c:pt idx="60">
                  <c:v>2820</c:v>
                </c:pt>
                <c:pt idx="61">
                  <c:v>2820</c:v>
                </c:pt>
                <c:pt idx="62">
                  <c:v>2820</c:v>
                </c:pt>
                <c:pt idx="63">
                  <c:v>2820</c:v>
                </c:pt>
                <c:pt idx="64">
                  <c:v>2820</c:v>
                </c:pt>
                <c:pt idx="65">
                  <c:v>2732</c:v>
                </c:pt>
                <c:pt idx="66">
                  <c:v>2732</c:v>
                </c:pt>
                <c:pt idx="67">
                  <c:v>2732</c:v>
                </c:pt>
                <c:pt idx="68">
                  <c:v>2519</c:v>
                </c:pt>
                <c:pt idx="69">
                  <c:v>2519</c:v>
                </c:pt>
                <c:pt idx="70">
                  <c:v>2519</c:v>
                </c:pt>
                <c:pt idx="71">
                  <c:v>2723</c:v>
                </c:pt>
                <c:pt idx="72">
                  <c:v>2723</c:v>
                </c:pt>
                <c:pt idx="73">
                  <c:v>2723</c:v>
                </c:pt>
                <c:pt idx="74">
                  <c:v>3102</c:v>
                </c:pt>
                <c:pt idx="75">
                  <c:v>3102</c:v>
                </c:pt>
                <c:pt idx="76">
                  <c:v>3102</c:v>
                </c:pt>
                <c:pt idx="77">
                  <c:v>3102</c:v>
                </c:pt>
                <c:pt idx="78">
                  <c:v>3102</c:v>
                </c:pt>
                <c:pt idx="79">
                  <c:v>3102</c:v>
                </c:pt>
                <c:pt idx="80">
                  <c:v>3102</c:v>
                </c:pt>
                <c:pt idx="81">
                  <c:v>3005</c:v>
                </c:pt>
                <c:pt idx="82">
                  <c:v>3005</c:v>
                </c:pt>
                <c:pt idx="83">
                  <c:v>3005</c:v>
                </c:pt>
                <c:pt idx="84">
                  <c:v>3005</c:v>
                </c:pt>
                <c:pt idx="85">
                  <c:v>3005</c:v>
                </c:pt>
                <c:pt idx="86">
                  <c:v>2287</c:v>
                </c:pt>
                <c:pt idx="87">
                  <c:v>2287</c:v>
                </c:pt>
                <c:pt idx="88">
                  <c:v>2287</c:v>
                </c:pt>
                <c:pt idx="89">
                  <c:v>2287</c:v>
                </c:pt>
                <c:pt idx="90">
                  <c:v>2287</c:v>
                </c:pt>
                <c:pt idx="91">
                  <c:v>2942</c:v>
                </c:pt>
                <c:pt idx="92">
                  <c:v>2942</c:v>
                </c:pt>
                <c:pt idx="93">
                  <c:v>2942</c:v>
                </c:pt>
                <c:pt idx="94">
                  <c:v>2860</c:v>
                </c:pt>
                <c:pt idx="95">
                  <c:v>2860</c:v>
                </c:pt>
                <c:pt idx="96">
                  <c:v>2860</c:v>
                </c:pt>
                <c:pt idx="97">
                  <c:v>2860</c:v>
                </c:pt>
                <c:pt idx="98">
                  <c:v>2808</c:v>
                </c:pt>
                <c:pt idx="99">
                  <c:v>2808</c:v>
                </c:pt>
                <c:pt idx="100">
                  <c:v>2790</c:v>
                </c:pt>
                <c:pt idx="101">
                  <c:v>2790</c:v>
                </c:pt>
                <c:pt idx="102">
                  <c:v>2790</c:v>
                </c:pt>
                <c:pt idx="103">
                  <c:v>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41F5-A0B9-73CFFF17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'#8'!$D$1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'#8'!$A$2:$A$135</c:f>
              <c:strCache>
                <c:ptCount val="13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  <c:pt idx="104">
                  <c:v>5430</c:v>
                </c:pt>
                <c:pt idx="105">
                  <c:v>5431</c:v>
                </c:pt>
                <c:pt idx="106">
                  <c:v>5432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'#8'!$D$2:$D$105</c:f>
              <c:numCache>
                <c:formatCode>General</c:formatCode>
                <c:ptCount val="104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D-4285-89D8-5A44E78D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'#8'!$B$1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'#8'!$B$2:$B$105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5501</c:v>
                      </c:pt>
                      <c:pt idx="1">
                        <c:v>5501</c:v>
                      </c:pt>
                      <c:pt idx="2">
                        <c:v>5501</c:v>
                      </c:pt>
                      <c:pt idx="3">
                        <c:v>5501</c:v>
                      </c:pt>
                      <c:pt idx="4">
                        <c:v>5501</c:v>
                      </c:pt>
                      <c:pt idx="5">
                        <c:v>5501</c:v>
                      </c:pt>
                      <c:pt idx="6">
                        <c:v>5501</c:v>
                      </c:pt>
                      <c:pt idx="7">
                        <c:v>5501</c:v>
                      </c:pt>
                      <c:pt idx="8">
                        <c:v>5501</c:v>
                      </c:pt>
                      <c:pt idx="9">
                        <c:v>5501</c:v>
                      </c:pt>
                      <c:pt idx="10">
                        <c:v>5501</c:v>
                      </c:pt>
                      <c:pt idx="11">
                        <c:v>5501</c:v>
                      </c:pt>
                      <c:pt idx="12">
                        <c:v>5501</c:v>
                      </c:pt>
                      <c:pt idx="13">
                        <c:v>5501</c:v>
                      </c:pt>
                      <c:pt idx="14">
                        <c:v>5501</c:v>
                      </c:pt>
                      <c:pt idx="15">
                        <c:v>5481</c:v>
                      </c:pt>
                      <c:pt idx="16">
                        <c:v>5481</c:v>
                      </c:pt>
                      <c:pt idx="17">
                        <c:v>5481</c:v>
                      </c:pt>
                      <c:pt idx="18">
                        <c:v>5481</c:v>
                      </c:pt>
                      <c:pt idx="19">
                        <c:v>5481</c:v>
                      </c:pt>
                      <c:pt idx="20">
                        <c:v>5481</c:v>
                      </c:pt>
                      <c:pt idx="21">
                        <c:v>5481</c:v>
                      </c:pt>
                      <c:pt idx="22">
                        <c:v>5481</c:v>
                      </c:pt>
                      <c:pt idx="23">
                        <c:v>5481</c:v>
                      </c:pt>
                      <c:pt idx="24">
                        <c:v>5481</c:v>
                      </c:pt>
                      <c:pt idx="25">
                        <c:v>5481</c:v>
                      </c:pt>
                      <c:pt idx="26">
                        <c:v>5481</c:v>
                      </c:pt>
                      <c:pt idx="27">
                        <c:v>5481</c:v>
                      </c:pt>
                      <c:pt idx="28">
                        <c:v>5481</c:v>
                      </c:pt>
                      <c:pt idx="29">
                        <c:v>5481</c:v>
                      </c:pt>
                      <c:pt idx="30">
                        <c:v>5481</c:v>
                      </c:pt>
                      <c:pt idx="31">
                        <c:v>5481</c:v>
                      </c:pt>
                      <c:pt idx="32">
                        <c:v>5481</c:v>
                      </c:pt>
                      <c:pt idx="33">
                        <c:v>5481</c:v>
                      </c:pt>
                      <c:pt idx="34">
                        <c:v>5481</c:v>
                      </c:pt>
                      <c:pt idx="35">
                        <c:v>5243</c:v>
                      </c:pt>
                      <c:pt idx="36">
                        <c:v>5243</c:v>
                      </c:pt>
                      <c:pt idx="37">
                        <c:v>5243</c:v>
                      </c:pt>
                      <c:pt idx="38">
                        <c:v>5243</c:v>
                      </c:pt>
                      <c:pt idx="39">
                        <c:v>5610</c:v>
                      </c:pt>
                      <c:pt idx="40">
                        <c:v>5610</c:v>
                      </c:pt>
                      <c:pt idx="41">
                        <c:v>5610</c:v>
                      </c:pt>
                      <c:pt idx="42">
                        <c:v>5610</c:v>
                      </c:pt>
                      <c:pt idx="43">
                        <c:v>5610</c:v>
                      </c:pt>
                      <c:pt idx="44">
                        <c:v>5514</c:v>
                      </c:pt>
                      <c:pt idx="45">
                        <c:v>5514</c:v>
                      </c:pt>
                      <c:pt idx="46">
                        <c:v>5514</c:v>
                      </c:pt>
                      <c:pt idx="47">
                        <c:v>5435</c:v>
                      </c:pt>
                      <c:pt idx="48">
                        <c:v>5435</c:v>
                      </c:pt>
                      <c:pt idx="49">
                        <c:v>5435</c:v>
                      </c:pt>
                      <c:pt idx="50">
                        <c:v>4932</c:v>
                      </c:pt>
                      <c:pt idx="51">
                        <c:v>4932</c:v>
                      </c:pt>
                      <c:pt idx="52">
                        <c:v>4932</c:v>
                      </c:pt>
                      <c:pt idx="53">
                        <c:v>4932</c:v>
                      </c:pt>
                      <c:pt idx="54">
                        <c:v>4932</c:v>
                      </c:pt>
                      <c:pt idx="55">
                        <c:v>4932</c:v>
                      </c:pt>
                      <c:pt idx="56">
                        <c:v>4932</c:v>
                      </c:pt>
                      <c:pt idx="57">
                        <c:v>4932</c:v>
                      </c:pt>
                      <c:pt idx="58">
                        <c:v>4932</c:v>
                      </c:pt>
                      <c:pt idx="59">
                        <c:v>4932</c:v>
                      </c:pt>
                      <c:pt idx="60">
                        <c:v>4932</c:v>
                      </c:pt>
                      <c:pt idx="61">
                        <c:v>4932</c:v>
                      </c:pt>
                      <c:pt idx="62">
                        <c:v>5213</c:v>
                      </c:pt>
                      <c:pt idx="63">
                        <c:v>5213</c:v>
                      </c:pt>
                      <c:pt idx="64">
                        <c:v>5213</c:v>
                      </c:pt>
                      <c:pt idx="65">
                        <c:v>5213</c:v>
                      </c:pt>
                      <c:pt idx="66">
                        <c:v>5213</c:v>
                      </c:pt>
                      <c:pt idx="67">
                        <c:v>5213</c:v>
                      </c:pt>
                      <c:pt idx="68">
                        <c:v>5548</c:v>
                      </c:pt>
                      <c:pt idx="69">
                        <c:v>5548</c:v>
                      </c:pt>
                      <c:pt idx="70">
                        <c:v>5548</c:v>
                      </c:pt>
                      <c:pt idx="71">
                        <c:v>5548</c:v>
                      </c:pt>
                      <c:pt idx="72">
                        <c:v>5548</c:v>
                      </c:pt>
                      <c:pt idx="73">
                        <c:v>5548</c:v>
                      </c:pt>
                      <c:pt idx="74">
                        <c:v>5548</c:v>
                      </c:pt>
                      <c:pt idx="75">
                        <c:v>5548</c:v>
                      </c:pt>
                      <c:pt idx="76">
                        <c:v>5548</c:v>
                      </c:pt>
                      <c:pt idx="77">
                        <c:v>5548</c:v>
                      </c:pt>
                      <c:pt idx="78">
                        <c:v>5487</c:v>
                      </c:pt>
                      <c:pt idx="79">
                        <c:v>5487</c:v>
                      </c:pt>
                      <c:pt idx="80">
                        <c:v>5487</c:v>
                      </c:pt>
                      <c:pt idx="81">
                        <c:v>5487</c:v>
                      </c:pt>
                      <c:pt idx="82">
                        <c:v>5487</c:v>
                      </c:pt>
                      <c:pt idx="83">
                        <c:v>5487</c:v>
                      </c:pt>
                      <c:pt idx="84">
                        <c:v>5487</c:v>
                      </c:pt>
                      <c:pt idx="85">
                        <c:v>5487</c:v>
                      </c:pt>
                      <c:pt idx="86">
                        <c:v>5487</c:v>
                      </c:pt>
                      <c:pt idx="87">
                        <c:v>5487</c:v>
                      </c:pt>
                      <c:pt idx="88">
                        <c:v>5487</c:v>
                      </c:pt>
                      <c:pt idx="89">
                        <c:v>5487</c:v>
                      </c:pt>
                      <c:pt idx="90">
                        <c:v>5487</c:v>
                      </c:pt>
                      <c:pt idx="91">
                        <c:v>5487</c:v>
                      </c:pt>
                      <c:pt idx="92">
                        <c:v>5487</c:v>
                      </c:pt>
                      <c:pt idx="93">
                        <c:v>5428</c:v>
                      </c:pt>
                      <c:pt idx="94">
                        <c:v>5428</c:v>
                      </c:pt>
                      <c:pt idx="95">
                        <c:v>5428</c:v>
                      </c:pt>
                      <c:pt idx="96">
                        <c:v>5428</c:v>
                      </c:pt>
                      <c:pt idx="97">
                        <c:v>5428</c:v>
                      </c:pt>
                      <c:pt idx="98">
                        <c:v>5357</c:v>
                      </c:pt>
                      <c:pt idx="99">
                        <c:v>5357</c:v>
                      </c:pt>
                      <c:pt idx="100">
                        <c:v>5357</c:v>
                      </c:pt>
                      <c:pt idx="101">
                        <c:v>5303</c:v>
                      </c:pt>
                      <c:pt idx="102">
                        <c:v>5303</c:v>
                      </c:pt>
                      <c:pt idx="103">
                        <c:v>5303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ED-4285-89D8-5A44E78D848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13170</c:v>
                      </c:pt>
                      <c:pt idx="1">
                        <c:v>13170</c:v>
                      </c:pt>
                      <c:pt idx="2">
                        <c:v>11880</c:v>
                      </c:pt>
                      <c:pt idx="3">
                        <c:v>11880</c:v>
                      </c:pt>
                      <c:pt idx="4">
                        <c:v>11880</c:v>
                      </c:pt>
                      <c:pt idx="5">
                        <c:v>13780</c:v>
                      </c:pt>
                      <c:pt idx="6">
                        <c:v>13780</c:v>
                      </c:pt>
                      <c:pt idx="7">
                        <c:v>13780</c:v>
                      </c:pt>
                      <c:pt idx="8">
                        <c:v>13780</c:v>
                      </c:pt>
                      <c:pt idx="9">
                        <c:v>13780</c:v>
                      </c:pt>
                      <c:pt idx="10">
                        <c:v>13780</c:v>
                      </c:pt>
                      <c:pt idx="11">
                        <c:v>13780</c:v>
                      </c:pt>
                      <c:pt idx="12">
                        <c:v>13780</c:v>
                      </c:pt>
                      <c:pt idx="13">
                        <c:v>13780</c:v>
                      </c:pt>
                      <c:pt idx="14">
                        <c:v>13780</c:v>
                      </c:pt>
                      <c:pt idx="15">
                        <c:v>13710</c:v>
                      </c:pt>
                      <c:pt idx="16">
                        <c:v>13710</c:v>
                      </c:pt>
                      <c:pt idx="17">
                        <c:v>13710</c:v>
                      </c:pt>
                      <c:pt idx="18">
                        <c:v>13710</c:v>
                      </c:pt>
                      <c:pt idx="19">
                        <c:v>13710</c:v>
                      </c:pt>
                      <c:pt idx="20">
                        <c:v>13710</c:v>
                      </c:pt>
                      <c:pt idx="21">
                        <c:v>14280</c:v>
                      </c:pt>
                      <c:pt idx="22">
                        <c:v>14280</c:v>
                      </c:pt>
                      <c:pt idx="23">
                        <c:v>14280</c:v>
                      </c:pt>
                      <c:pt idx="24">
                        <c:v>13110</c:v>
                      </c:pt>
                      <c:pt idx="25">
                        <c:v>13110</c:v>
                      </c:pt>
                      <c:pt idx="26">
                        <c:v>13110</c:v>
                      </c:pt>
                      <c:pt idx="27">
                        <c:v>13110</c:v>
                      </c:pt>
                      <c:pt idx="28">
                        <c:v>12660</c:v>
                      </c:pt>
                      <c:pt idx="29">
                        <c:v>12660</c:v>
                      </c:pt>
                      <c:pt idx="30">
                        <c:v>12660</c:v>
                      </c:pt>
                      <c:pt idx="31">
                        <c:v>12660</c:v>
                      </c:pt>
                      <c:pt idx="32">
                        <c:v>12660</c:v>
                      </c:pt>
                      <c:pt idx="33">
                        <c:v>12660</c:v>
                      </c:pt>
                      <c:pt idx="34">
                        <c:v>12660</c:v>
                      </c:pt>
                      <c:pt idx="35">
                        <c:v>12660</c:v>
                      </c:pt>
                      <c:pt idx="36">
                        <c:v>13960</c:v>
                      </c:pt>
                      <c:pt idx="37">
                        <c:v>13960</c:v>
                      </c:pt>
                      <c:pt idx="38">
                        <c:v>13960</c:v>
                      </c:pt>
                      <c:pt idx="39">
                        <c:v>14640</c:v>
                      </c:pt>
                      <c:pt idx="40">
                        <c:v>14640</c:v>
                      </c:pt>
                      <c:pt idx="41">
                        <c:v>14640</c:v>
                      </c:pt>
                      <c:pt idx="42">
                        <c:v>14640</c:v>
                      </c:pt>
                      <c:pt idx="43">
                        <c:v>14640</c:v>
                      </c:pt>
                      <c:pt idx="44">
                        <c:v>14640</c:v>
                      </c:pt>
                      <c:pt idx="45">
                        <c:v>14640</c:v>
                      </c:pt>
                      <c:pt idx="46">
                        <c:v>14200</c:v>
                      </c:pt>
                      <c:pt idx="47">
                        <c:v>14200</c:v>
                      </c:pt>
                      <c:pt idx="48">
                        <c:v>14200</c:v>
                      </c:pt>
                      <c:pt idx="49">
                        <c:v>16300</c:v>
                      </c:pt>
                      <c:pt idx="50">
                        <c:v>16300</c:v>
                      </c:pt>
                      <c:pt idx="51">
                        <c:v>16300</c:v>
                      </c:pt>
                      <c:pt idx="52">
                        <c:v>16300</c:v>
                      </c:pt>
                      <c:pt idx="53">
                        <c:v>16300</c:v>
                      </c:pt>
                      <c:pt idx="54">
                        <c:v>16300</c:v>
                      </c:pt>
                      <c:pt idx="55">
                        <c:v>16300</c:v>
                      </c:pt>
                      <c:pt idx="56">
                        <c:v>16300</c:v>
                      </c:pt>
                      <c:pt idx="57">
                        <c:v>16300</c:v>
                      </c:pt>
                      <c:pt idx="58">
                        <c:v>16300</c:v>
                      </c:pt>
                      <c:pt idx="59">
                        <c:v>16300</c:v>
                      </c:pt>
                      <c:pt idx="60">
                        <c:v>16300</c:v>
                      </c:pt>
                      <c:pt idx="61">
                        <c:v>16300</c:v>
                      </c:pt>
                      <c:pt idx="62">
                        <c:v>16300</c:v>
                      </c:pt>
                      <c:pt idx="63">
                        <c:v>16300</c:v>
                      </c:pt>
                      <c:pt idx="64">
                        <c:v>16300</c:v>
                      </c:pt>
                      <c:pt idx="65">
                        <c:v>17780</c:v>
                      </c:pt>
                      <c:pt idx="66">
                        <c:v>17780</c:v>
                      </c:pt>
                      <c:pt idx="67">
                        <c:v>17780</c:v>
                      </c:pt>
                      <c:pt idx="68">
                        <c:v>15700</c:v>
                      </c:pt>
                      <c:pt idx="69">
                        <c:v>15700</c:v>
                      </c:pt>
                      <c:pt idx="70">
                        <c:v>15700</c:v>
                      </c:pt>
                      <c:pt idx="71">
                        <c:v>17500</c:v>
                      </c:pt>
                      <c:pt idx="72">
                        <c:v>17500</c:v>
                      </c:pt>
                      <c:pt idx="73">
                        <c:v>17500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16470</c:v>
                      </c:pt>
                      <c:pt idx="82">
                        <c:v>16470</c:v>
                      </c:pt>
                      <c:pt idx="83">
                        <c:v>16470</c:v>
                      </c:pt>
                      <c:pt idx="84">
                        <c:v>16470</c:v>
                      </c:pt>
                      <c:pt idx="85">
                        <c:v>16470</c:v>
                      </c:pt>
                      <c:pt idx="86">
                        <c:v>13220</c:v>
                      </c:pt>
                      <c:pt idx="87">
                        <c:v>13220</c:v>
                      </c:pt>
                      <c:pt idx="88">
                        <c:v>13220</c:v>
                      </c:pt>
                      <c:pt idx="89">
                        <c:v>13220</c:v>
                      </c:pt>
                      <c:pt idx="90">
                        <c:v>13220</c:v>
                      </c:pt>
                      <c:pt idx="91">
                        <c:v>16870</c:v>
                      </c:pt>
                      <c:pt idx="92">
                        <c:v>16870</c:v>
                      </c:pt>
                      <c:pt idx="93">
                        <c:v>16870</c:v>
                      </c:pt>
                      <c:pt idx="94">
                        <c:v>15660</c:v>
                      </c:pt>
                      <c:pt idx="95">
                        <c:v>15660</c:v>
                      </c:pt>
                      <c:pt idx="96">
                        <c:v>15660</c:v>
                      </c:pt>
                      <c:pt idx="97">
                        <c:v>15660</c:v>
                      </c:pt>
                      <c:pt idx="98">
                        <c:v>16790</c:v>
                      </c:pt>
                      <c:pt idx="99">
                        <c:v>16790</c:v>
                      </c:pt>
                      <c:pt idx="100">
                        <c:v>16040</c:v>
                      </c:pt>
                      <c:pt idx="101">
                        <c:v>16040</c:v>
                      </c:pt>
                      <c:pt idx="102">
                        <c:v>16040</c:v>
                      </c:pt>
                      <c:pt idx="103">
                        <c:v>16040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ED-4285-89D8-5A44E78D848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'#8'!$A$2:$A$135</c15:sqref>
                        </c15:formulaRef>
                      </c:ext>
                    </c:extLst>
                    <c:strCache>
                      <c:ptCount val="13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3.73</c:v>
                      </c:pt>
                      <c:pt idx="3">
                        <c:v>3.73</c:v>
                      </c:pt>
                      <c:pt idx="4">
                        <c:v>3.73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3.83</c:v>
                      </c:pt>
                      <c:pt idx="12">
                        <c:v>3.83</c:v>
                      </c:pt>
                      <c:pt idx="13">
                        <c:v>3.83</c:v>
                      </c:pt>
                      <c:pt idx="14">
                        <c:v>3.83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3.71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3.72</c:v>
                      </c:pt>
                      <c:pt idx="25">
                        <c:v>3.72</c:v>
                      </c:pt>
                      <c:pt idx="26">
                        <c:v>3.72</c:v>
                      </c:pt>
                      <c:pt idx="27">
                        <c:v>3.72</c:v>
                      </c:pt>
                      <c:pt idx="28">
                        <c:v>4.13</c:v>
                      </c:pt>
                      <c:pt idx="29">
                        <c:v>4.13</c:v>
                      </c:pt>
                      <c:pt idx="30">
                        <c:v>4.13</c:v>
                      </c:pt>
                      <c:pt idx="31">
                        <c:v>4.13</c:v>
                      </c:pt>
                      <c:pt idx="32">
                        <c:v>4.13</c:v>
                      </c:pt>
                      <c:pt idx="33">
                        <c:v>4.13</c:v>
                      </c:pt>
                      <c:pt idx="34">
                        <c:v>4.13</c:v>
                      </c:pt>
                      <c:pt idx="35">
                        <c:v>4.13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3.6</c:v>
                      </c:pt>
                      <c:pt idx="40">
                        <c:v>3.6</c:v>
                      </c:pt>
                      <c:pt idx="41">
                        <c:v>3.6</c:v>
                      </c:pt>
                      <c:pt idx="42">
                        <c:v>3.6</c:v>
                      </c:pt>
                      <c:pt idx="43">
                        <c:v>3.6</c:v>
                      </c:pt>
                      <c:pt idx="44">
                        <c:v>3.6</c:v>
                      </c:pt>
                      <c:pt idx="45">
                        <c:v>3.6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3.48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3.48</c:v>
                      </c:pt>
                      <c:pt idx="58">
                        <c:v>3.48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>
                        <c:v>3.48</c:v>
                      </c:pt>
                      <c:pt idx="65">
                        <c:v>4.09</c:v>
                      </c:pt>
                      <c:pt idx="66">
                        <c:v>4.09</c:v>
                      </c:pt>
                      <c:pt idx="67">
                        <c:v>4.09</c:v>
                      </c:pt>
                      <c:pt idx="68">
                        <c:v>4.18</c:v>
                      </c:pt>
                      <c:pt idx="69">
                        <c:v>4.18</c:v>
                      </c:pt>
                      <c:pt idx="70">
                        <c:v>4.18</c:v>
                      </c:pt>
                      <c:pt idx="71">
                        <c:v>4.1900000000000004</c:v>
                      </c:pt>
                      <c:pt idx="72">
                        <c:v>4.1900000000000004</c:v>
                      </c:pt>
                      <c:pt idx="73">
                        <c:v>4.1900000000000004</c:v>
                      </c:pt>
                      <c:pt idx="74">
                        <c:v>4.09</c:v>
                      </c:pt>
                      <c:pt idx="75">
                        <c:v>4.09</c:v>
                      </c:pt>
                      <c:pt idx="76">
                        <c:v>4.09</c:v>
                      </c:pt>
                      <c:pt idx="77">
                        <c:v>4.09</c:v>
                      </c:pt>
                      <c:pt idx="78">
                        <c:v>4.09</c:v>
                      </c:pt>
                      <c:pt idx="79">
                        <c:v>4.09</c:v>
                      </c:pt>
                      <c:pt idx="80">
                        <c:v>4.09</c:v>
                      </c:pt>
                      <c:pt idx="81">
                        <c:v>3.82</c:v>
                      </c:pt>
                      <c:pt idx="82">
                        <c:v>3.82</c:v>
                      </c:pt>
                      <c:pt idx="83">
                        <c:v>3.82</c:v>
                      </c:pt>
                      <c:pt idx="84">
                        <c:v>3.82</c:v>
                      </c:pt>
                      <c:pt idx="85">
                        <c:v>3.82</c:v>
                      </c:pt>
                      <c:pt idx="86">
                        <c:v>4.17</c:v>
                      </c:pt>
                      <c:pt idx="87">
                        <c:v>4.17</c:v>
                      </c:pt>
                      <c:pt idx="88">
                        <c:v>4.17</c:v>
                      </c:pt>
                      <c:pt idx="89">
                        <c:v>4.17</c:v>
                      </c:pt>
                      <c:pt idx="90">
                        <c:v>4.17</c:v>
                      </c:pt>
                      <c:pt idx="91">
                        <c:v>4.21</c:v>
                      </c:pt>
                      <c:pt idx="92">
                        <c:v>4.21</c:v>
                      </c:pt>
                      <c:pt idx="93">
                        <c:v>4.21</c:v>
                      </c:pt>
                      <c:pt idx="94">
                        <c:v>3.95</c:v>
                      </c:pt>
                      <c:pt idx="95">
                        <c:v>3.95</c:v>
                      </c:pt>
                      <c:pt idx="96">
                        <c:v>3.95</c:v>
                      </c:pt>
                      <c:pt idx="97">
                        <c:v>3.95</c:v>
                      </c:pt>
                      <c:pt idx="98">
                        <c:v>4.07</c:v>
                      </c:pt>
                      <c:pt idx="99">
                        <c:v>4.07</c:v>
                      </c:pt>
                      <c:pt idx="100">
                        <c:v>3.48</c:v>
                      </c:pt>
                      <c:pt idx="101">
                        <c:v>3.48</c:v>
                      </c:pt>
                      <c:pt idx="102">
                        <c:v>3.48</c:v>
                      </c:pt>
                      <c:pt idx="103">
                        <c:v>3.48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ED-4285-89D8-5A44E78D848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'#8'!$E$1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'#8'!$A$2:$A$105</c:f>
              <c:numCache>
                <c:formatCode>General</c:formatCode>
                <c:ptCount val="10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</c:numCache>
            </c:numRef>
          </c:cat>
          <c:val>
            <c:numRef>
              <c:f>'#8'!$E$2:$E$105</c:f>
              <c:numCache>
                <c:formatCode>General</c:formatCode>
                <c:ptCount val="104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41</c:v>
                </c:pt>
                <c:pt idx="99">
                  <c:v>41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D-4285-89D8-5A44E78D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'#8'!$F$1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'#8'!$A$2:$A$105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'#8'!$F$2:$F$105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2084</c:v>
                      </c:pt>
                      <c:pt idx="1">
                        <c:v>2084</c:v>
                      </c:pt>
                      <c:pt idx="2">
                        <c:v>2044</c:v>
                      </c:pt>
                      <c:pt idx="3">
                        <c:v>2044</c:v>
                      </c:pt>
                      <c:pt idx="4">
                        <c:v>2044</c:v>
                      </c:pt>
                      <c:pt idx="5">
                        <c:v>2529</c:v>
                      </c:pt>
                      <c:pt idx="6">
                        <c:v>2529</c:v>
                      </c:pt>
                      <c:pt idx="7">
                        <c:v>2529</c:v>
                      </c:pt>
                      <c:pt idx="8">
                        <c:v>2529</c:v>
                      </c:pt>
                      <c:pt idx="9">
                        <c:v>2529</c:v>
                      </c:pt>
                      <c:pt idx="10">
                        <c:v>2529</c:v>
                      </c:pt>
                      <c:pt idx="11">
                        <c:v>2529</c:v>
                      </c:pt>
                      <c:pt idx="12">
                        <c:v>2529</c:v>
                      </c:pt>
                      <c:pt idx="13">
                        <c:v>2529</c:v>
                      </c:pt>
                      <c:pt idx="14">
                        <c:v>2529</c:v>
                      </c:pt>
                      <c:pt idx="15">
                        <c:v>2199</c:v>
                      </c:pt>
                      <c:pt idx="16">
                        <c:v>2199</c:v>
                      </c:pt>
                      <c:pt idx="17">
                        <c:v>2199</c:v>
                      </c:pt>
                      <c:pt idx="18">
                        <c:v>2199</c:v>
                      </c:pt>
                      <c:pt idx="19">
                        <c:v>2199</c:v>
                      </c:pt>
                      <c:pt idx="20">
                        <c:v>2199</c:v>
                      </c:pt>
                      <c:pt idx="21">
                        <c:v>2485</c:v>
                      </c:pt>
                      <c:pt idx="22">
                        <c:v>2485</c:v>
                      </c:pt>
                      <c:pt idx="23">
                        <c:v>2485</c:v>
                      </c:pt>
                      <c:pt idx="24">
                        <c:v>2512</c:v>
                      </c:pt>
                      <c:pt idx="25">
                        <c:v>2512</c:v>
                      </c:pt>
                      <c:pt idx="26">
                        <c:v>2512</c:v>
                      </c:pt>
                      <c:pt idx="27">
                        <c:v>2512</c:v>
                      </c:pt>
                      <c:pt idx="28">
                        <c:v>2234</c:v>
                      </c:pt>
                      <c:pt idx="29">
                        <c:v>2234</c:v>
                      </c:pt>
                      <c:pt idx="30">
                        <c:v>2234</c:v>
                      </c:pt>
                      <c:pt idx="31">
                        <c:v>2234</c:v>
                      </c:pt>
                      <c:pt idx="32">
                        <c:v>2234</c:v>
                      </c:pt>
                      <c:pt idx="33">
                        <c:v>2234</c:v>
                      </c:pt>
                      <c:pt idx="34">
                        <c:v>2234</c:v>
                      </c:pt>
                      <c:pt idx="35">
                        <c:v>2234</c:v>
                      </c:pt>
                      <c:pt idx="36">
                        <c:v>1932</c:v>
                      </c:pt>
                      <c:pt idx="37">
                        <c:v>1932</c:v>
                      </c:pt>
                      <c:pt idx="38">
                        <c:v>1932</c:v>
                      </c:pt>
                      <c:pt idx="39">
                        <c:v>2051</c:v>
                      </c:pt>
                      <c:pt idx="40">
                        <c:v>2051</c:v>
                      </c:pt>
                      <c:pt idx="41">
                        <c:v>2051</c:v>
                      </c:pt>
                      <c:pt idx="42">
                        <c:v>2051</c:v>
                      </c:pt>
                      <c:pt idx="43">
                        <c:v>2051</c:v>
                      </c:pt>
                      <c:pt idx="44">
                        <c:v>2051</c:v>
                      </c:pt>
                      <c:pt idx="45">
                        <c:v>2051</c:v>
                      </c:pt>
                      <c:pt idx="46">
                        <c:v>2967</c:v>
                      </c:pt>
                      <c:pt idx="47">
                        <c:v>2967</c:v>
                      </c:pt>
                      <c:pt idx="48">
                        <c:v>2967</c:v>
                      </c:pt>
                      <c:pt idx="49">
                        <c:v>2820</c:v>
                      </c:pt>
                      <c:pt idx="50">
                        <c:v>2820</c:v>
                      </c:pt>
                      <c:pt idx="51">
                        <c:v>2820</c:v>
                      </c:pt>
                      <c:pt idx="52">
                        <c:v>2820</c:v>
                      </c:pt>
                      <c:pt idx="53">
                        <c:v>2820</c:v>
                      </c:pt>
                      <c:pt idx="54">
                        <c:v>2820</c:v>
                      </c:pt>
                      <c:pt idx="55">
                        <c:v>2820</c:v>
                      </c:pt>
                      <c:pt idx="56">
                        <c:v>2820</c:v>
                      </c:pt>
                      <c:pt idx="57">
                        <c:v>2820</c:v>
                      </c:pt>
                      <c:pt idx="58">
                        <c:v>2820</c:v>
                      </c:pt>
                      <c:pt idx="59">
                        <c:v>2820</c:v>
                      </c:pt>
                      <c:pt idx="60">
                        <c:v>2820</c:v>
                      </c:pt>
                      <c:pt idx="61">
                        <c:v>2820</c:v>
                      </c:pt>
                      <c:pt idx="62">
                        <c:v>2820</c:v>
                      </c:pt>
                      <c:pt idx="63">
                        <c:v>2820</c:v>
                      </c:pt>
                      <c:pt idx="64">
                        <c:v>2820</c:v>
                      </c:pt>
                      <c:pt idx="65">
                        <c:v>2732</c:v>
                      </c:pt>
                      <c:pt idx="66">
                        <c:v>2732</c:v>
                      </c:pt>
                      <c:pt idx="67">
                        <c:v>2732</c:v>
                      </c:pt>
                      <c:pt idx="68">
                        <c:v>2519</c:v>
                      </c:pt>
                      <c:pt idx="69">
                        <c:v>2519</c:v>
                      </c:pt>
                      <c:pt idx="70">
                        <c:v>2519</c:v>
                      </c:pt>
                      <c:pt idx="71">
                        <c:v>2723</c:v>
                      </c:pt>
                      <c:pt idx="72">
                        <c:v>2723</c:v>
                      </c:pt>
                      <c:pt idx="73">
                        <c:v>2723</c:v>
                      </c:pt>
                      <c:pt idx="74">
                        <c:v>3102</c:v>
                      </c:pt>
                      <c:pt idx="75">
                        <c:v>3102</c:v>
                      </c:pt>
                      <c:pt idx="76">
                        <c:v>3102</c:v>
                      </c:pt>
                      <c:pt idx="77">
                        <c:v>3102</c:v>
                      </c:pt>
                      <c:pt idx="78">
                        <c:v>3102</c:v>
                      </c:pt>
                      <c:pt idx="79">
                        <c:v>3102</c:v>
                      </c:pt>
                      <c:pt idx="80">
                        <c:v>3102</c:v>
                      </c:pt>
                      <c:pt idx="81">
                        <c:v>3005</c:v>
                      </c:pt>
                      <c:pt idx="82">
                        <c:v>3005</c:v>
                      </c:pt>
                      <c:pt idx="83">
                        <c:v>3005</c:v>
                      </c:pt>
                      <c:pt idx="84">
                        <c:v>3005</c:v>
                      </c:pt>
                      <c:pt idx="85">
                        <c:v>3005</c:v>
                      </c:pt>
                      <c:pt idx="86">
                        <c:v>2287</c:v>
                      </c:pt>
                      <c:pt idx="87">
                        <c:v>2287</c:v>
                      </c:pt>
                      <c:pt idx="88">
                        <c:v>2287</c:v>
                      </c:pt>
                      <c:pt idx="89">
                        <c:v>2287</c:v>
                      </c:pt>
                      <c:pt idx="90">
                        <c:v>2287</c:v>
                      </c:pt>
                      <c:pt idx="91">
                        <c:v>2942</c:v>
                      </c:pt>
                      <c:pt idx="92">
                        <c:v>2942</c:v>
                      </c:pt>
                      <c:pt idx="93">
                        <c:v>2942</c:v>
                      </c:pt>
                      <c:pt idx="94">
                        <c:v>2860</c:v>
                      </c:pt>
                      <c:pt idx="95">
                        <c:v>2860</c:v>
                      </c:pt>
                      <c:pt idx="96">
                        <c:v>2860</c:v>
                      </c:pt>
                      <c:pt idx="97">
                        <c:v>2860</c:v>
                      </c:pt>
                      <c:pt idx="98">
                        <c:v>2808</c:v>
                      </c:pt>
                      <c:pt idx="99">
                        <c:v>2808</c:v>
                      </c:pt>
                      <c:pt idx="100">
                        <c:v>2790</c:v>
                      </c:pt>
                      <c:pt idx="101">
                        <c:v>2790</c:v>
                      </c:pt>
                      <c:pt idx="102">
                        <c:v>2790</c:v>
                      </c:pt>
                      <c:pt idx="103">
                        <c:v>2790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ED-4285-89D8-5A44E78D8486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'#8'!$B$1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'#8'!$A$2:$A$121</c:f>
              <c:strCache>
                <c:ptCount val="119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  <c:pt idx="104">
                  <c:v>5430</c:v>
                </c:pt>
                <c:pt idx="105">
                  <c:v>5431</c:v>
                </c:pt>
                <c:pt idx="106">
                  <c:v>5432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'#8'!$B$2:$B$105</c:f>
              <c:numCache>
                <c:formatCode>General</c:formatCode>
                <c:ptCount val="104"/>
                <c:pt idx="0">
                  <c:v>5501</c:v>
                </c:pt>
                <c:pt idx="1">
                  <c:v>5501</c:v>
                </c:pt>
                <c:pt idx="2">
                  <c:v>5501</c:v>
                </c:pt>
                <c:pt idx="3">
                  <c:v>5501</c:v>
                </c:pt>
                <c:pt idx="4">
                  <c:v>5501</c:v>
                </c:pt>
                <c:pt idx="5">
                  <c:v>5501</c:v>
                </c:pt>
                <c:pt idx="6">
                  <c:v>5501</c:v>
                </c:pt>
                <c:pt idx="7">
                  <c:v>5501</c:v>
                </c:pt>
                <c:pt idx="8">
                  <c:v>5501</c:v>
                </c:pt>
                <c:pt idx="9">
                  <c:v>5501</c:v>
                </c:pt>
                <c:pt idx="10">
                  <c:v>5501</c:v>
                </c:pt>
                <c:pt idx="11">
                  <c:v>5501</c:v>
                </c:pt>
                <c:pt idx="12">
                  <c:v>5501</c:v>
                </c:pt>
                <c:pt idx="13">
                  <c:v>5501</c:v>
                </c:pt>
                <c:pt idx="14">
                  <c:v>5501</c:v>
                </c:pt>
                <c:pt idx="15">
                  <c:v>5481</c:v>
                </c:pt>
                <c:pt idx="16">
                  <c:v>5481</c:v>
                </c:pt>
                <c:pt idx="17">
                  <c:v>5481</c:v>
                </c:pt>
                <c:pt idx="18">
                  <c:v>5481</c:v>
                </c:pt>
                <c:pt idx="19">
                  <c:v>5481</c:v>
                </c:pt>
                <c:pt idx="20">
                  <c:v>5481</c:v>
                </c:pt>
                <c:pt idx="21">
                  <c:v>5481</c:v>
                </c:pt>
                <c:pt idx="22">
                  <c:v>5481</c:v>
                </c:pt>
                <c:pt idx="23">
                  <c:v>5481</c:v>
                </c:pt>
                <c:pt idx="24">
                  <c:v>5481</c:v>
                </c:pt>
                <c:pt idx="25">
                  <c:v>5481</c:v>
                </c:pt>
                <c:pt idx="26">
                  <c:v>5481</c:v>
                </c:pt>
                <c:pt idx="27">
                  <c:v>5481</c:v>
                </c:pt>
                <c:pt idx="28">
                  <c:v>5481</c:v>
                </c:pt>
                <c:pt idx="29">
                  <c:v>5481</c:v>
                </c:pt>
                <c:pt idx="30">
                  <c:v>5481</c:v>
                </c:pt>
                <c:pt idx="31">
                  <c:v>5481</c:v>
                </c:pt>
                <c:pt idx="32">
                  <c:v>5481</c:v>
                </c:pt>
                <c:pt idx="33">
                  <c:v>5481</c:v>
                </c:pt>
                <c:pt idx="34">
                  <c:v>5481</c:v>
                </c:pt>
                <c:pt idx="35">
                  <c:v>5243</c:v>
                </c:pt>
                <c:pt idx="36">
                  <c:v>5243</c:v>
                </c:pt>
                <c:pt idx="37">
                  <c:v>5243</c:v>
                </c:pt>
                <c:pt idx="38">
                  <c:v>5243</c:v>
                </c:pt>
                <c:pt idx="39">
                  <c:v>5610</c:v>
                </c:pt>
                <c:pt idx="40">
                  <c:v>5610</c:v>
                </c:pt>
                <c:pt idx="41">
                  <c:v>5610</c:v>
                </c:pt>
                <c:pt idx="42">
                  <c:v>5610</c:v>
                </c:pt>
                <c:pt idx="43">
                  <c:v>5610</c:v>
                </c:pt>
                <c:pt idx="44">
                  <c:v>5514</c:v>
                </c:pt>
                <c:pt idx="45">
                  <c:v>5514</c:v>
                </c:pt>
                <c:pt idx="46">
                  <c:v>5514</c:v>
                </c:pt>
                <c:pt idx="47">
                  <c:v>5435</c:v>
                </c:pt>
                <c:pt idx="48">
                  <c:v>5435</c:v>
                </c:pt>
                <c:pt idx="49">
                  <c:v>5435</c:v>
                </c:pt>
                <c:pt idx="50">
                  <c:v>4932</c:v>
                </c:pt>
                <c:pt idx="51">
                  <c:v>4932</c:v>
                </c:pt>
                <c:pt idx="52">
                  <c:v>4932</c:v>
                </c:pt>
                <c:pt idx="53">
                  <c:v>4932</c:v>
                </c:pt>
                <c:pt idx="54">
                  <c:v>4932</c:v>
                </c:pt>
                <c:pt idx="55">
                  <c:v>4932</c:v>
                </c:pt>
                <c:pt idx="56">
                  <c:v>4932</c:v>
                </c:pt>
                <c:pt idx="57">
                  <c:v>4932</c:v>
                </c:pt>
                <c:pt idx="58">
                  <c:v>4932</c:v>
                </c:pt>
                <c:pt idx="59">
                  <c:v>4932</c:v>
                </c:pt>
                <c:pt idx="60">
                  <c:v>4932</c:v>
                </c:pt>
                <c:pt idx="61">
                  <c:v>4932</c:v>
                </c:pt>
                <c:pt idx="62">
                  <c:v>5213</c:v>
                </c:pt>
                <c:pt idx="63">
                  <c:v>5213</c:v>
                </c:pt>
                <c:pt idx="64">
                  <c:v>5213</c:v>
                </c:pt>
                <c:pt idx="65">
                  <c:v>5213</c:v>
                </c:pt>
                <c:pt idx="66">
                  <c:v>5213</c:v>
                </c:pt>
                <c:pt idx="67">
                  <c:v>5213</c:v>
                </c:pt>
                <c:pt idx="68">
                  <c:v>5548</c:v>
                </c:pt>
                <c:pt idx="69">
                  <c:v>5548</c:v>
                </c:pt>
                <c:pt idx="70">
                  <c:v>5548</c:v>
                </c:pt>
                <c:pt idx="71">
                  <c:v>5548</c:v>
                </c:pt>
                <c:pt idx="72">
                  <c:v>5548</c:v>
                </c:pt>
                <c:pt idx="73">
                  <c:v>5548</c:v>
                </c:pt>
                <c:pt idx="74">
                  <c:v>5548</c:v>
                </c:pt>
                <c:pt idx="75">
                  <c:v>5548</c:v>
                </c:pt>
                <c:pt idx="76">
                  <c:v>5548</c:v>
                </c:pt>
                <c:pt idx="77">
                  <c:v>5548</c:v>
                </c:pt>
                <c:pt idx="78">
                  <c:v>5487</c:v>
                </c:pt>
                <c:pt idx="79">
                  <c:v>5487</c:v>
                </c:pt>
                <c:pt idx="80">
                  <c:v>5487</c:v>
                </c:pt>
                <c:pt idx="81">
                  <c:v>5487</c:v>
                </c:pt>
                <c:pt idx="82">
                  <c:v>5487</c:v>
                </c:pt>
                <c:pt idx="83">
                  <c:v>5487</c:v>
                </c:pt>
                <c:pt idx="84">
                  <c:v>5487</c:v>
                </c:pt>
                <c:pt idx="85">
                  <c:v>5487</c:v>
                </c:pt>
                <c:pt idx="86">
                  <c:v>5487</c:v>
                </c:pt>
                <c:pt idx="87">
                  <c:v>5487</c:v>
                </c:pt>
                <c:pt idx="88">
                  <c:v>5487</c:v>
                </c:pt>
                <c:pt idx="89">
                  <c:v>5487</c:v>
                </c:pt>
                <c:pt idx="90">
                  <c:v>5487</c:v>
                </c:pt>
                <c:pt idx="91">
                  <c:v>5487</c:v>
                </c:pt>
                <c:pt idx="92">
                  <c:v>5487</c:v>
                </c:pt>
                <c:pt idx="93">
                  <c:v>5428</c:v>
                </c:pt>
                <c:pt idx="94">
                  <c:v>5428</c:v>
                </c:pt>
                <c:pt idx="95">
                  <c:v>5428</c:v>
                </c:pt>
                <c:pt idx="96">
                  <c:v>5428</c:v>
                </c:pt>
                <c:pt idx="97">
                  <c:v>5428</c:v>
                </c:pt>
                <c:pt idx="98">
                  <c:v>5357</c:v>
                </c:pt>
                <c:pt idx="99">
                  <c:v>5357</c:v>
                </c:pt>
                <c:pt idx="100">
                  <c:v>5357</c:v>
                </c:pt>
                <c:pt idx="101">
                  <c:v>5303</c:v>
                </c:pt>
                <c:pt idx="102">
                  <c:v>5303</c:v>
                </c:pt>
                <c:pt idx="103">
                  <c:v>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2-4796-AA6D-AD10E1C1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'#8'!$D$1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'#8'!$D$2:$D$105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71</c:v>
                      </c:pt>
                      <c:pt idx="36">
                        <c:v>71</c:v>
                      </c:pt>
                      <c:pt idx="37">
                        <c:v>71</c:v>
                      </c:pt>
                      <c:pt idx="38">
                        <c:v>71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64</c:v>
                      </c:pt>
                      <c:pt idx="51">
                        <c:v>64</c:v>
                      </c:pt>
                      <c:pt idx="52">
                        <c:v>64</c:v>
                      </c:pt>
                      <c:pt idx="53">
                        <c:v>64</c:v>
                      </c:pt>
                      <c:pt idx="54">
                        <c:v>64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64</c:v>
                      </c:pt>
                      <c:pt idx="62">
                        <c:v>71</c:v>
                      </c:pt>
                      <c:pt idx="63">
                        <c:v>71</c:v>
                      </c:pt>
                      <c:pt idx="64">
                        <c:v>71</c:v>
                      </c:pt>
                      <c:pt idx="65">
                        <c:v>71</c:v>
                      </c:pt>
                      <c:pt idx="66">
                        <c:v>71</c:v>
                      </c:pt>
                      <c:pt idx="67">
                        <c:v>71</c:v>
                      </c:pt>
                      <c:pt idx="68">
                        <c:v>73</c:v>
                      </c:pt>
                      <c:pt idx="69">
                        <c:v>73</c:v>
                      </c:pt>
                      <c:pt idx="70">
                        <c:v>73</c:v>
                      </c:pt>
                      <c:pt idx="71">
                        <c:v>73</c:v>
                      </c:pt>
                      <c:pt idx="72">
                        <c:v>73</c:v>
                      </c:pt>
                      <c:pt idx="73">
                        <c:v>73</c:v>
                      </c:pt>
                      <c:pt idx="74">
                        <c:v>73</c:v>
                      </c:pt>
                      <c:pt idx="75">
                        <c:v>73</c:v>
                      </c:pt>
                      <c:pt idx="76">
                        <c:v>73</c:v>
                      </c:pt>
                      <c:pt idx="77">
                        <c:v>73</c:v>
                      </c:pt>
                      <c:pt idx="78">
                        <c:v>74</c:v>
                      </c:pt>
                      <c:pt idx="79">
                        <c:v>74</c:v>
                      </c:pt>
                      <c:pt idx="80">
                        <c:v>74</c:v>
                      </c:pt>
                      <c:pt idx="81">
                        <c:v>74</c:v>
                      </c:pt>
                      <c:pt idx="82">
                        <c:v>74</c:v>
                      </c:pt>
                      <c:pt idx="83">
                        <c:v>74</c:v>
                      </c:pt>
                      <c:pt idx="84">
                        <c:v>74</c:v>
                      </c:pt>
                      <c:pt idx="85">
                        <c:v>74</c:v>
                      </c:pt>
                      <c:pt idx="86">
                        <c:v>74</c:v>
                      </c:pt>
                      <c:pt idx="87">
                        <c:v>74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69</c:v>
                      </c:pt>
                      <c:pt idx="94">
                        <c:v>69</c:v>
                      </c:pt>
                      <c:pt idx="95">
                        <c:v>69</c:v>
                      </c:pt>
                      <c:pt idx="96">
                        <c:v>69</c:v>
                      </c:pt>
                      <c:pt idx="97">
                        <c:v>69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66</c:v>
                      </c:pt>
                      <c:pt idx="102">
                        <c:v>66</c:v>
                      </c:pt>
                      <c:pt idx="103">
                        <c:v>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62-4796-AA6D-AD10E1C107A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13170</c:v>
                      </c:pt>
                      <c:pt idx="1">
                        <c:v>13170</c:v>
                      </c:pt>
                      <c:pt idx="2">
                        <c:v>11880</c:v>
                      </c:pt>
                      <c:pt idx="3">
                        <c:v>11880</c:v>
                      </c:pt>
                      <c:pt idx="4">
                        <c:v>11880</c:v>
                      </c:pt>
                      <c:pt idx="5">
                        <c:v>13780</c:v>
                      </c:pt>
                      <c:pt idx="6">
                        <c:v>13780</c:v>
                      </c:pt>
                      <c:pt idx="7">
                        <c:v>13780</c:v>
                      </c:pt>
                      <c:pt idx="8">
                        <c:v>13780</c:v>
                      </c:pt>
                      <c:pt idx="9">
                        <c:v>13780</c:v>
                      </c:pt>
                      <c:pt idx="10">
                        <c:v>13780</c:v>
                      </c:pt>
                      <c:pt idx="11">
                        <c:v>13780</c:v>
                      </c:pt>
                      <c:pt idx="12">
                        <c:v>13780</c:v>
                      </c:pt>
                      <c:pt idx="13">
                        <c:v>13780</c:v>
                      </c:pt>
                      <c:pt idx="14">
                        <c:v>13780</c:v>
                      </c:pt>
                      <c:pt idx="15">
                        <c:v>13710</c:v>
                      </c:pt>
                      <c:pt idx="16">
                        <c:v>13710</c:v>
                      </c:pt>
                      <c:pt idx="17">
                        <c:v>13710</c:v>
                      </c:pt>
                      <c:pt idx="18">
                        <c:v>13710</c:v>
                      </c:pt>
                      <c:pt idx="19">
                        <c:v>13710</c:v>
                      </c:pt>
                      <c:pt idx="20">
                        <c:v>13710</c:v>
                      </c:pt>
                      <c:pt idx="21">
                        <c:v>14280</c:v>
                      </c:pt>
                      <c:pt idx="22">
                        <c:v>14280</c:v>
                      </c:pt>
                      <c:pt idx="23">
                        <c:v>14280</c:v>
                      </c:pt>
                      <c:pt idx="24">
                        <c:v>13110</c:v>
                      </c:pt>
                      <c:pt idx="25">
                        <c:v>13110</c:v>
                      </c:pt>
                      <c:pt idx="26">
                        <c:v>13110</c:v>
                      </c:pt>
                      <c:pt idx="27">
                        <c:v>13110</c:v>
                      </c:pt>
                      <c:pt idx="28">
                        <c:v>12660</c:v>
                      </c:pt>
                      <c:pt idx="29">
                        <c:v>12660</c:v>
                      </c:pt>
                      <c:pt idx="30">
                        <c:v>12660</c:v>
                      </c:pt>
                      <c:pt idx="31">
                        <c:v>12660</c:v>
                      </c:pt>
                      <c:pt idx="32">
                        <c:v>12660</c:v>
                      </c:pt>
                      <c:pt idx="33">
                        <c:v>12660</c:v>
                      </c:pt>
                      <c:pt idx="34">
                        <c:v>12660</c:v>
                      </c:pt>
                      <c:pt idx="35">
                        <c:v>12660</c:v>
                      </c:pt>
                      <c:pt idx="36">
                        <c:v>13960</c:v>
                      </c:pt>
                      <c:pt idx="37">
                        <c:v>13960</c:v>
                      </c:pt>
                      <c:pt idx="38">
                        <c:v>13960</c:v>
                      </c:pt>
                      <c:pt idx="39">
                        <c:v>14640</c:v>
                      </c:pt>
                      <c:pt idx="40">
                        <c:v>14640</c:v>
                      </c:pt>
                      <c:pt idx="41">
                        <c:v>14640</c:v>
                      </c:pt>
                      <c:pt idx="42">
                        <c:v>14640</c:v>
                      </c:pt>
                      <c:pt idx="43">
                        <c:v>14640</c:v>
                      </c:pt>
                      <c:pt idx="44">
                        <c:v>14640</c:v>
                      </c:pt>
                      <c:pt idx="45">
                        <c:v>14640</c:v>
                      </c:pt>
                      <c:pt idx="46">
                        <c:v>14200</c:v>
                      </c:pt>
                      <c:pt idx="47">
                        <c:v>14200</c:v>
                      </c:pt>
                      <c:pt idx="48">
                        <c:v>14200</c:v>
                      </c:pt>
                      <c:pt idx="49">
                        <c:v>16300</c:v>
                      </c:pt>
                      <c:pt idx="50">
                        <c:v>16300</c:v>
                      </c:pt>
                      <c:pt idx="51">
                        <c:v>16300</c:v>
                      </c:pt>
                      <c:pt idx="52">
                        <c:v>16300</c:v>
                      </c:pt>
                      <c:pt idx="53">
                        <c:v>16300</c:v>
                      </c:pt>
                      <c:pt idx="54">
                        <c:v>16300</c:v>
                      </c:pt>
                      <c:pt idx="55">
                        <c:v>16300</c:v>
                      </c:pt>
                      <c:pt idx="56">
                        <c:v>16300</c:v>
                      </c:pt>
                      <c:pt idx="57">
                        <c:v>16300</c:v>
                      </c:pt>
                      <c:pt idx="58">
                        <c:v>16300</c:v>
                      </c:pt>
                      <c:pt idx="59">
                        <c:v>16300</c:v>
                      </c:pt>
                      <c:pt idx="60">
                        <c:v>16300</c:v>
                      </c:pt>
                      <c:pt idx="61">
                        <c:v>16300</c:v>
                      </c:pt>
                      <c:pt idx="62">
                        <c:v>16300</c:v>
                      </c:pt>
                      <c:pt idx="63">
                        <c:v>16300</c:v>
                      </c:pt>
                      <c:pt idx="64">
                        <c:v>16300</c:v>
                      </c:pt>
                      <c:pt idx="65">
                        <c:v>17780</c:v>
                      </c:pt>
                      <c:pt idx="66">
                        <c:v>17780</c:v>
                      </c:pt>
                      <c:pt idx="67">
                        <c:v>17780</c:v>
                      </c:pt>
                      <c:pt idx="68">
                        <c:v>15700</c:v>
                      </c:pt>
                      <c:pt idx="69">
                        <c:v>15700</c:v>
                      </c:pt>
                      <c:pt idx="70">
                        <c:v>15700</c:v>
                      </c:pt>
                      <c:pt idx="71">
                        <c:v>17500</c:v>
                      </c:pt>
                      <c:pt idx="72">
                        <c:v>17500</c:v>
                      </c:pt>
                      <c:pt idx="73">
                        <c:v>17500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16470</c:v>
                      </c:pt>
                      <c:pt idx="82">
                        <c:v>16470</c:v>
                      </c:pt>
                      <c:pt idx="83">
                        <c:v>16470</c:v>
                      </c:pt>
                      <c:pt idx="84">
                        <c:v>16470</c:v>
                      </c:pt>
                      <c:pt idx="85">
                        <c:v>16470</c:v>
                      </c:pt>
                      <c:pt idx="86">
                        <c:v>13220</c:v>
                      </c:pt>
                      <c:pt idx="87">
                        <c:v>13220</c:v>
                      </c:pt>
                      <c:pt idx="88">
                        <c:v>13220</c:v>
                      </c:pt>
                      <c:pt idx="89">
                        <c:v>13220</c:v>
                      </c:pt>
                      <c:pt idx="90">
                        <c:v>13220</c:v>
                      </c:pt>
                      <c:pt idx="91">
                        <c:v>16870</c:v>
                      </c:pt>
                      <c:pt idx="92">
                        <c:v>16870</c:v>
                      </c:pt>
                      <c:pt idx="93">
                        <c:v>16870</c:v>
                      </c:pt>
                      <c:pt idx="94">
                        <c:v>15660</c:v>
                      </c:pt>
                      <c:pt idx="95">
                        <c:v>15660</c:v>
                      </c:pt>
                      <c:pt idx="96">
                        <c:v>15660</c:v>
                      </c:pt>
                      <c:pt idx="97">
                        <c:v>15660</c:v>
                      </c:pt>
                      <c:pt idx="98">
                        <c:v>16790</c:v>
                      </c:pt>
                      <c:pt idx="99">
                        <c:v>16790</c:v>
                      </c:pt>
                      <c:pt idx="100">
                        <c:v>16040</c:v>
                      </c:pt>
                      <c:pt idx="101">
                        <c:v>16040</c:v>
                      </c:pt>
                      <c:pt idx="102">
                        <c:v>16040</c:v>
                      </c:pt>
                      <c:pt idx="103">
                        <c:v>16040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62-4796-AA6D-AD10E1C107A5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3.73</c:v>
                      </c:pt>
                      <c:pt idx="3">
                        <c:v>3.73</c:v>
                      </c:pt>
                      <c:pt idx="4">
                        <c:v>3.73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3.83</c:v>
                      </c:pt>
                      <c:pt idx="12">
                        <c:v>3.83</c:v>
                      </c:pt>
                      <c:pt idx="13">
                        <c:v>3.83</c:v>
                      </c:pt>
                      <c:pt idx="14">
                        <c:v>3.83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3.71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3.72</c:v>
                      </c:pt>
                      <c:pt idx="25">
                        <c:v>3.72</c:v>
                      </c:pt>
                      <c:pt idx="26">
                        <c:v>3.72</c:v>
                      </c:pt>
                      <c:pt idx="27">
                        <c:v>3.72</c:v>
                      </c:pt>
                      <c:pt idx="28">
                        <c:v>4.13</c:v>
                      </c:pt>
                      <c:pt idx="29">
                        <c:v>4.13</c:v>
                      </c:pt>
                      <c:pt idx="30">
                        <c:v>4.13</c:v>
                      </c:pt>
                      <c:pt idx="31">
                        <c:v>4.13</c:v>
                      </c:pt>
                      <c:pt idx="32">
                        <c:v>4.13</c:v>
                      </c:pt>
                      <c:pt idx="33">
                        <c:v>4.13</c:v>
                      </c:pt>
                      <c:pt idx="34">
                        <c:v>4.13</c:v>
                      </c:pt>
                      <c:pt idx="35">
                        <c:v>4.13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3.6</c:v>
                      </c:pt>
                      <c:pt idx="40">
                        <c:v>3.6</c:v>
                      </c:pt>
                      <c:pt idx="41">
                        <c:v>3.6</c:v>
                      </c:pt>
                      <c:pt idx="42">
                        <c:v>3.6</c:v>
                      </c:pt>
                      <c:pt idx="43">
                        <c:v>3.6</c:v>
                      </c:pt>
                      <c:pt idx="44">
                        <c:v>3.6</c:v>
                      </c:pt>
                      <c:pt idx="45">
                        <c:v>3.6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3.48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3.48</c:v>
                      </c:pt>
                      <c:pt idx="58">
                        <c:v>3.48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>
                        <c:v>3.48</c:v>
                      </c:pt>
                      <c:pt idx="65">
                        <c:v>4.09</c:v>
                      </c:pt>
                      <c:pt idx="66">
                        <c:v>4.09</c:v>
                      </c:pt>
                      <c:pt idx="67">
                        <c:v>4.09</c:v>
                      </c:pt>
                      <c:pt idx="68">
                        <c:v>4.18</c:v>
                      </c:pt>
                      <c:pt idx="69">
                        <c:v>4.18</c:v>
                      </c:pt>
                      <c:pt idx="70">
                        <c:v>4.18</c:v>
                      </c:pt>
                      <c:pt idx="71">
                        <c:v>4.1900000000000004</c:v>
                      </c:pt>
                      <c:pt idx="72">
                        <c:v>4.1900000000000004</c:v>
                      </c:pt>
                      <c:pt idx="73">
                        <c:v>4.1900000000000004</c:v>
                      </c:pt>
                      <c:pt idx="74">
                        <c:v>4.09</c:v>
                      </c:pt>
                      <c:pt idx="75">
                        <c:v>4.09</c:v>
                      </c:pt>
                      <c:pt idx="76">
                        <c:v>4.09</c:v>
                      </c:pt>
                      <c:pt idx="77">
                        <c:v>4.09</c:v>
                      </c:pt>
                      <c:pt idx="78">
                        <c:v>4.09</c:v>
                      </c:pt>
                      <c:pt idx="79">
                        <c:v>4.09</c:v>
                      </c:pt>
                      <c:pt idx="80">
                        <c:v>4.09</c:v>
                      </c:pt>
                      <c:pt idx="81">
                        <c:v>3.82</c:v>
                      </c:pt>
                      <c:pt idx="82">
                        <c:v>3.82</c:v>
                      </c:pt>
                      <c:pt idx="83">
                        <c:v>3.82</c:v>
                      </c:pt>
                      <c:pt idx="84">
                        <c:v>3.82</c:v>
                      </c:pt>
                      <c:pt idx="85">
                        <c:v>3.82</c:v>
                      </c:pt>
                      <c:pt idx="86">
                        <c:v>4.17</c:v>
                      </c:pt>
                      <c:pt idx="87">
                        <c:v>4.17</c:v>
                      </c:pt>
                      <c:pt idx="88">
                        <c:v>4.17</c:v>
                      </c:pt>
                      <c:pt idx="89">
                        <c:v>4.17</c:v>
                      </c:pt>
                      <c:pt idx="90">
                        <c:v>4.17</c:v>
                      </c:pt>
                      <c:pt idx="91">
                        <c:v>4.21</c:v>
                      </c:pt>
                      <c:pt idx="92">
                        <c:v>4.21</c:v>
                      </c:pt>
                      <c:pt idx="93">
                        <c:v>4.21</c:v>
                      </c:pt>
                      <c:pt idx="94">
                        <c:v>3.95</c:v>
                      </c:pt>
                      <c:pt idx="95">
                        <c:v>3.95</c:v>
                      </c:pt>
                      <c:pt idx="96">
                        <c:v>3.95</c:v>
                      </c:pt>
                      <c:pt idx="97">
                        <c:v>3.95</c:v>
                      </c:pt>
                      <c:pt idx="98">
                        <c:v>4.07</c:v>
                      </c:pt>
                      <c:pt idx="99">
                        <c:v>4.07</c:v>
                      </c:pt>
                      <c:pt idx="100">
                        <c:v>3.48</c:v>
                      </c:pt>
                      <c:pt idx="101">
                        <c:v>3.48</c:v>
                      </c:pt>
                      <c:pt idx="102">
                        <c:v>3.48</c:v>
                      </c:pt>
                      <c:pt idx="103">
                        <c:v>3.48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62-4796-AA6D-AD10E1C107A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'#8'!$E$1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'#8'!$A$2:$A$105</c:f>
              <c:numCache>
                <c:formatCode>General</c:formatCode>
                <c:ptCount val="10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</c:numCache>
            </c:numRef>
          </c:cat>
          <c:val>
            <c:numRef>
              <c:f>'#8'!$E$2:$E$105</c:f>
              <c:numCache>
                <c:formatCode>General</c:formatCode>
                <c:ptCount val="104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41</c:v>
                </c:pt>
                <c:pt idx="99">
                  <c:v>41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2-4796-AA6D-AD10E1C1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'#8'!$F$1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'#8'!$A$2:$A$105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'#8'!$F$2:$F$105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2084</c:v>
                      </c:pt>
                      <c:pt idx="1">
                        <c:v>2084</c:v>
                      </c:pt>
                      <c:pt idx="2">
                        <c:v>2044</c:v>
                      </c:pt>
                      <c:pt idx="3">
                        <c:v>2044</c:v>
                      </c:pt>
                      <c:pt idx="4">
                        <c:v>2044</c:v>
                      </c:pt>
                      <c:pt idx="5">
                        <c:v>2529</c:v>
                      </c:pt>
                      <c:pt idx="6">
                        <c:v>2529</c:v>
                      </c:pt>
                      <c:pt idx="7">
                        <c:v>2529</c:v>
                      </c:pt>
                      <c:pt idx="8">
                        <c:v>2529</c:v>
                      </c:pt>
                      <c:pt idx="9">
                        <c:v>2529</c:v>
                      </c:pt>
                      <c:pt idx="10">
                        <c:v>2529</c:v>
                      </c:pt>
                      <c:pt idx="11">
                        <c:v>2529</c:v>
                      </c:pt>
                      <c:pt idx="12">
                        <c:v>2529</c:v>
                      </c:pt>
                      <c:pt idx="13">
                        <c:v>2529</c:v>
                      </c:pt>
                      <c:pt idx="14">
                        <c:v>2529</c:v>
                      </c:pt>
                      <c:pt idx="15">
                        <c:v>2199</c:v>
                      </c:pt>
                      <c:pt idx="16">
                        <c:v>2199</c:v>
                      </c:pt>
                      <c:pt idx="17">
                        <c:v>2199</c:v>
                      </c:pt>
                      <c:pt idx="18">
                        <c:v>2199</c:v>
                      </c:pt>
                      <c:pt idx="19">
                        <c:v>2199</c:v>
                      </c:pt>
                      <c:pt idx="20">
                        <c:v>2199</c:v>
                      </c:pt>
                      <c:pt idx="21">
                        <c:v>2485</c:v>
                      </c:pt>
                      <c:pt idx="22">
                        <c:v>2485</c:v>
                      </c:pt>
                      <c:pt idx="23">
                        <c:v>2485</c:v>
                      </c:pt>
                      <c:pt idx="24">
                        <c:v>2512</c:v>
                      </c:pt>
                      <c:pt idx="25">
                        <c:v>2512</c:v>
                      </c:pt>
                      <c:pt idx="26">
                        <c:v>2512</c:v>
                      </c:pt>
                      <c:pt idx="27">
                        <c:v>2512</c:v>
                      </c:pt>
                      <c:pt idx="28">
                        <c:v>2234</c:v>
                      </c:pt>
                      <c:pt idx="29">
                        <c:v>2234</c:v>
                      </c:pt>
                      <c:pt idx="30">
                        <c:v>2234</c:v>
                      </c:pt>
                      <c:pt idx="31">
                        <c:v>2234</c:v>
                      </c:pt>
                      <c:pt idx="32">
                        <c:v>2234</c:v>
                      </c:pt>
                      <c:pt idx="33">
                        <c:v>2234</c:v>
                      </c:pt>
                      <c:pt idx="34">
                        <c:v>2234</c:v>
                      </c:pt>
                      <c:pt idx="35">
                        <c:v>2234</c:v>
                      </c:pt>
                      <c:pt idx="36">
                        <c:v>1932</c:v>
                      </c:pt>
                      <c:pt idx="37">
                        <c:v>1932</c:v>
                      </c:pt>
                      <c:pt idx="38">
                        <c:v>1932</c:v>
                      </c:pt>
                      <c:pt idx="39">
                        <c:v>2051</c:v>
                      </c:pt>
                      <c:pt idx="40">
                        <c:v>2051</c:v>
                      </c:pt>
                      <c:pt idx="41">
                        <c:v>2051</c:v>
                      </c:pt>
                      <c:pt idx="42">
                        <c:v>2051</c:v>
                      </c:pt>
                      <c:pt idx="43">
                        <c:v>2051</c:v>
                      </c:pt>
                      <c:pt idx="44">
                        <c:v>2051</c:v>
                      </c:pt>
                      <c:pt idx="45">
                        <c:v>2051</c:v>
                      </c:pt>
                      <c:pt idx="46">
                        <c:v>2967</c:v>
                      </c:pt>
                      <c:pt idx="47">
                        <c:v>2967</c:v>
                      </c:pt>
                      <c:pt idx="48">
                        <c:v>2967</c:v>
                      </c:pt>
                      <c:pt idx="49">
                        <c:v>2820</c:v>
                      </c:pt>
                      <c:pt idx="50">
                        <c:v>2820</c:v>
                      </c:pt>
                      <c:pt idx="51">
                        <c:v>2820</c:v>
                      </c:pt>
                      <c:pt idx="52">
                        <c:v>2820</c:v>
                      </c:pt>
                      <c:pt idx="53">
                        <c:v>2820</c:v>
                      </c:pt>
                      <c:pt idx="54">
                        <c:v>2820</c:v>
                      </c:pt>
                      <c:pt idx="55">
                        <c:v>2820</c:v>
                      </c:pt>
                      <c:pt idx="56">
                        <c:v>2820</c:v>
                      </c:pt>
                      <c:pt idx="57">
                        <c:v>2820</c:v>
                      </c:pt>
                      <c:pt idx="58">
                        <c:v>2820</c:v>
                      </c:pt>
                      <c:pt idx="59">
                        <c:v>2820</c:v>
                      </c:pt>
                      <c:pt idx="60">
                        <c:v>2820</c:v>
                      </c:pt>
                      <c:pt idx="61">
                        <c:v>2820</c:v>
                      </c:pt>
                      <c:pt idx="62">
                        <c:v>2820</c:v>
                      </c:pt>
                      <c:pt idx="63">
                        <c:v>2820</c:v>
                      </c:pt>
                      <c:pt idx="64">
                        <c:v>2820</c:v>
                      </c:pt>
                      <c:pt idx="65">
                        <c:v>2732</c:v>
                      </c:pt>
                      <c:pt idx="66">
                        <c:v>2732</c:v>
                      </c:pt>
                      <c:pt idx="67">
                        <c:v>2732</c:v>
                      </c:pt>
                      <c:pt idx="68">
                        <c:v>2519</c:v>
                      </c:pt>
                      <c:pt idx="69">
                        <c:v>2519</c:v>
                      </c:pt>
                      <c:pt idx="70">
                        <c:v>2519</c:v>
                      </c:pt>
                      <c:pt idx="71">
                        <c:v>2723</c:v>
                      </c:pt>
                      <c:pt idx="72">
                        <c:v>2723</c:v>
                      </c:pt>
                      <c:pt idx="73">
                        <c:v>2723</c:v>
                      </c:pt>
                      <c:pt idx="74">
                        <c:v>3102</c:v>
                      </c:pt>
                      <c:pt idx="75">
                        <c:v>3102</c:v>
                      </c:pt>
                      <c:pt idx="76">
                        <c:v>3102</c:v>
                      </c:pt>
                      <c:pt idx="77">
                        <c:v>3102</c:v>
                      </c:pt>
                      <c:pt idx="78">
                        <c:v>3102</c:v>
                      </c:pt>
                      <c:pt idx="79">
                        <c:v>3102</c:v>
                      </c:pt>
                      <c:pt idx="80">
                        <c:v>3102</c:v>
                      </c:pt>
                      <c:pt idx="81">
                        <c:v>3005</c:v>
                      </c:pt>
                      <c:pt idx="82">
                        <c:v>3005</c:v>
                      </c:pt>
                      <c:pt idx="83">
                        <c:v>3005</c:v>
                      </c:pt>
                      <c:pt idx="84">
                        <c:v>3005</c:v>
                      </c:pt>
                      <c:pt idx="85">
                        <c:v>3005</c:v>
                      </c:pt>
                      <c:pt idx="86">
                        <c:v>2287</c:v>
                      </c:pt>
                      <c:pt idx="87">
                        <c:v>2287</c:v>
                      </c:pt>
                      <c:pt idx="88">
                        <c:v>2287</c:v>
                      </c:pt>
                      <c:pt idx="89">
                        <c:v>2287</c:v>
                      </c:pt>
                      <c:pt idx="90">
                        <c:v>2287</c:v>
                      </c:pt>
                      <c:pt idx="91">
                        <c:v>2942</c:v>
                      </c:pt>
                      <c:pt idx="92">
                        <c:v>2942</c:v>
                      </c:pt>
                      <c:pt idx="93">
                        <c:v>2942</c:v>
                      </c:pt>
                      <c:pt idx="94">
                        <c:v>2860</c:v>
                      </c:pt>
                      <c:pt idx="95">
                        <c:v>2860</c:v>
                      </c:pt>
                      <c:pt idx="96">
                        <c:v>2860</c:v>
                      </c:pt>
                      <c:pt idx="97">
                        <c:v>2860</c:v>
                      </c:pt>
                      <c:pt idx="98">
                        <c:v>2808</c:v>
                      </c:pt>
                      <c:pt idx="99">
                        <c:v>2808</c:v>
                      </c:pt>
                      <c:pt idx="100">
                        <c:v>2790</c:v>
                      </c:pt>
                      <c:pt idx="101">
                        <c:v>2790</c:v>
                      </c:pt>
                      <c:pt idx="102">
                        <c:v>2790</c:v>
                      </c:pt>
                      <c:pt idx="103">
                        <c:v>2790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B62-4796-AA6D-AD10E1C107A5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'#8'!$B$1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'#8'!$A$2:$A$121</c:f>
              <c:strCache>
                <c:ptCount val="119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  <c:pt idx="104">
                  <c:v>5430</c:v>
                </c:pt>
                <c:pt idx="105">
                  <c:v>5431</c:v>
                </c:pt>
                <c:pt idx="106">
                  <c:v>5432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'#8'!$B$2:$B$105</c:f>
              <c:numCache>
                <c:formatCode>General</c:formatCode>
                <c:ptCount val="104"/>
                <c:pt idx="0">
                  <c:v>5501</c:v>
                </c:pt>
                <c:pt idx="1">
                  <c:v>5501</c:v>
                </c:pt>
                <c:pt idx="2">
                  <c:v>5501</c:v>
                </c:pt>
                <c:pt idx="3">
                  <c:v>5501</c:v>
                </c:pt>
                <c:pt idx="4">
                  <c:v>5501</c:v>
                </c:pt>
                <c:pt idx="5">
                  <c:v>5501</c:v>
                </c:pt>
                <c:pt idx="6">
                  <c:v>5501</c:v>
                </c:pt>
                <c:pt idx="7">
                  <c:v>5501</c:v>
                </c:pt>
                <c:pt idx="8">
                  <c:v>5501</c:v>
                </c:pt>
                <c:pt idx="9">
                  <c:v>5501</c:v>
                </c:pt>
                <c:pt idx="10">
                  <c:v>5501</c:v>
                </c:pt>
                <c:pt idx="11">
                  <c:v>5501</c:v>
                </c:pt>
                <c:pt idx="12">
                  <c:v>5501</c:v>
                </c:pt>
                <c:pt idx="13">
                  <c:v>5501</c:v>
                </c:pt>
                <c:pt idx="14">
                  <c:v>5501</c:v>
                </c:pt>
                <c:pt idx="15">
                  <c:v>5481</c:v>
                </c:pt>
                <c:pt idx="16">
                  <c:v>5481</c:v>
                </c:pt>
                <c:pt idx="17">
                  <c:v>5481</c:v>
                </c:pt>
                <c:pt idx="18">
                  <c:v>5481</c:v>
                </c:pt>
                <c:pt idx="19">
                  <c:v>5481</c:v>
                </c:pt>
                <c:pt idx="20">
                  <c:v>5481</c:v>
                </c:pt>
                <c:pt idx="21">
                  <c:v>5481</c:v>
                </c:pt>
                <c:pt idx="22">
                  <c:v>5481</c:v>
                </c:pt>
                <c:pt idx="23">
                  <c:v>5481</c:v>
                </c:pt>
                <c:pt idx="24">
                  <c:v>5481</c:v>
                </c:pt>
                <c:pt idx="25">
                  <c:v>5481</c:v>
                </c:pt>
                <c:pt idx="26">
                  <c:v>5481</c:v>
                </c:pt>
                <c:pt idx="27">
                  <c:v>5481</c:v>
                </c:pt>
                <c:pt idx="28">
                  <c:v>5481</c:v>
                </c:pt>
                <c:pt idx="29">
                  <c:v>5481</c:v>
                </c:pt>
                <c:pt idx="30">
                  <c:v>5481</c:v>
                </c:pt>
                <c:pt idx="31">
                  <c:v>5481</c:v>
                </c:pt>
                <c:pt idx="32">
                  <c:v>5481</c:v>
                </c:pt>
                <c:pt idx="33">
                  <c:v>5481</c:v>
                </c:pt>
                <c:pt idx="34">
                  <c:v>5481</c:v>
                </c:pt>
                <c:pt idx="35">
                  <c:v>5243</c:v>
                </c:pt>
                <c:pt idx="36">
                  <c:v>5243</c:v>
                </c:pt>
                <c:pt idx="37">
                  <c:v>5243</c:v>
                </c:pt>
                <c:pt idx="38">
                  <c:v>5243</c:v>
                </c:pt>
                <c:pt idx="39">
                  <c:v>5610</c:v>
                </c:pt>
                <c:pt idx="40">
                  <c:v>5610</c:v>
                </c:pt>
                <c:pt idx="41">
                  <c:v>5610</c:v>
                </c:pt>
                <c:pt idx="42">
                  <c:v>5610</c:v>
                </c:pt>
                <c:pt idx="43">
                  <c:v>5610</c:v>
                </c:pt>
                <c:pt idx="44">
                  <c:v>5514</c:v>
                </c:pt>
                <c:pt idx="45">
                  <c:v>5514</c:v>
                </c:pt>
                <c:pt idx="46">
                  <c:v>5514</c:v>
                </c:pt>
                <c:pt idx="47">
                  <c:v>5435</c:v>
                </c:pt>
                <c:pt idx="48">
                  <c:v>5435</c:v>
                </c:pt>
                <c:pt idx="49">
                  <c:v>5435</c:v>
                </c:pt>
                <c:pt idx="50">
                  <c:v>4932</c:v>
                </c:pt>
                <c:pt idx="51">
                  <c:v>4932</c:v>
                </c:pt>
                <c:pt idx="52">
                  <c:v>4932</c:v>
                </c:pt>
                <c:pt idx="53">
                  <c:v>4932</c:v>
                </c:pt>
                <c:pt idx="54">
                  <c:v>4932</c:v>
                </c:pt>
                <c:pt idx="55">
                  <c:v>4932</c:v>
                </c:pt>
                <c:pt idx="56">
                  <c:v>4932</c:v>
                </c:pt>
                <c:pt idx="57">
                  <c:v>4932</c:v>
                </c:pt>
                <c:pt idx="58">
                  <c:v>4932</c:v>
                </c:pt>
                <c:pt idx="59">
                  <c:v>4932</c:v>
                </c:pt>
                <c:pt idx="60">
                  <c:v>4932</c:v>
                </c:pt>
                <c:pt idx="61">
                  <c:v>4932</c:v>
                </c:pt>
                <c:pt idx="62">
                  <c:v>5213</c:v>
                </c:pt>
                <c:pt idx="63">
                  <c:v>5213</c:v>
                </c:pt>
                <c:pt idx="64">
                  <c:v>5213</c:v>
                </c:pt>
                <c:pt idx="65">
                  <c:v>5213</c:v>
                </c:pt>
                <c:pt idx="66">
                  <c:v>5213</c:v>
                </c:pt>
                <c:pt idx="67">
                  <c:v>5213</c:v>
                </c:pt>
                <c:pt idx="68">
                  <c:v>5548</c:v>
                </c:pt>
                <c:pt idx="69">
                  <c:v>5548</c:v>
                </c:pt>
                <c:pt idx="70">
                  <c:v>5548</c:v>
                </c:pt>
                <c:pt idx="71">
                  <c:v>5548</c:v>
                </c:pt>
                <c:pt idx="72">
                  <c:v>5548</c:v>
                </c:pt>
                <c:pt idx="73">
                  <c:v>5548</c:v>
                </c:pt>
                <c:pt idx="74">
                  <c:v>5548</c:v>
                </c:pt>
                <c:pt idx="75">
                  <c:v>5548</c:v>
                </c:pt>
                <c:pt idx="76">
                  <c:v>5548</c:v>
                </c:pt>
                <c:pt idx="77">
                  <c:v>5548</c:v>
                </c:pt>
                <c:pt idx="78">
                  <c:v>5487</c:v>
                </c:pt>
                <c:pt idx="79">
                  <c:v>5487</c:v>
                </c:pt>
                <c:pt idx="80">
                  <c:v>5487</c:v>
                </c:pt>
                <c:pt idx="81">
                  <c:v>5487</c:v>
                </c:pt>
                <c:pt idx="82">
                  <c:v>5487</c:v>
                </c:pt>
                <c:pt idx="83">
                  <c:v>5487</c:v>
                </c:pt>
                <c:pt idx="84">
                  <c:v>5487</c:v>
                </c:pt>
                <c:pt idx="85">
                  <c:v>5487</c:v>
                </c:pt>
                <c:pt idx="86">
                  <c:v>5487</c:v>
                </c:pt>
                <c:pt idx="87">
                  <c:v>5487</c:v>
                </c:pt>
                <c:pt idx="88">
                  <c:v>5487</c:v>
                </c:pt>
                <c:pt idx="89">
                  <c:v>5487</c:v>
                </c:pt>
                <c:pt idx="90">
                  <c:v>5487</c:v>
                </c:pt>
                <c:pt idx="91">
                  <c:v>5487</c:v>
                </c:pt>
                <c:pt idx="92">
                  <c:v>5487</c:v>
                </c:pt>
                <c:pt idx="93">
                  <c:v>5428</c:v>
                </c:pt>
                <c:pt idx="94">
                  <c:v>5428</c:v>
                </c:pt>
                <c:pt idx="95">
                  <c:v>5428</c:v>
                </c:pt>
                <c:pt idx="96">
                  <c:v>5428</c:v>
                </c:pt>
                <c:pt idx="97">
                  <c:v>5428</c:v>
                </c:pt>
                <c:pt idx="98">
                  <c:v>5357</c:v>
                </c:pt>
                <c:pt idx="99">
                  <c:v>5357</c:v>
                </c:pt>
                <c:pt idx="100">
                  <c:v>5357</c:v>
                </c:pt>
                <c:pt idx="101">
                  <c:v>5303</c:v>
                </c:pt>
                <c:pt idx="102">
                  <c:v>5303</c:v>
                </c:pt>
                <c:pt idx="103">
                  <c:v>5303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ED-45F3-ACED-79A1ED7D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'#8'!$B$1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'#8'!$B$2:$B$105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5501</c:v>
                      </c:pt>
                      <c:pt idx="1">
                        <c:v>5501</c:v>
                      </c:pt>
                      <c:pt idx="2">
                        <c:v>5501</c:v>
                      </c:pt>
                      <c:pt idx="3">
                        <c:v>5501</c:v>
                      </c:pt>
                      <c:pt idx="4">
                        <c:v>5501</c:v>
                      </c:pt>
                      <c:pt idx="5">
                        <c:v>5501</c:v>
                      </c:pt>
                      <c:pt idx="6">
                        <c:v>5501</c:v>
                      </c:pt>
                      <c:pt idx="7">
                        <c:v>5501</c:v>
                      </c:pt>
                      <c:pt idx="8">
                        <c:v>5501</c:v>
                      </c:pt>
                      <c:pt idx="9">
                        <c:v>5501</c:v>
                      </c:pt>
                      <c:pt idx="10">
                        <c:v>5501</c:v>
                      </c:pt>
                      <c:pt idx="11">
                        <c:v>5501</c:v>
                      </c:pt>
                      <c:pt idx="12">
                        <c:v>5501</c:v>
                      </c:pt>
                      <c:pt idx="13">
                        <c:v>5501</c:v>
                      </c:pt>
                      <c:pt idx="14">
                        <c:v>5501</c:v>
                      </c:pt>
                      <c:pt idx="15">
                        <c:v>5481</c:v>
                      </c:pt>
                      <c:pt idx="16">
                        <c:v>5481</c:v>
                      </c:pt>
                      <c:pt idx="17">
                        <c:v>5481</c:v>
                      </c:pt>
                      <c:pt idx="18">
                        <c:v>5481</c:v>
                      </c:pt>
                      <c:pt idx="19">
                        <c:v>5481</c:v>
                      </c:pt>
                      <c:pt idx="20">
                        <c:v>5481</c:v>
                      </c:pt>
                      <c:pt idx="21">
                        <c:v>5481</c:v>
                      </c:pt>
                      <c:pt idx="22">
                        <c:v>5481</c:v>
                      </c:pt>
                      <c:pt idx="23">
                        <c:v>5481</c:v>
                      </c:pt>
                      <c:pt idx="24">
                        <c:v>5481</c:v>
                      </c:pt>
                      <c:pt idx="25">
                        <c:v>5481</c:v>
                      </c:pt>
                      <c:pt idx="26">
                        <c:v>5481</c:v>
                      </c:pt>
                      <c:pt idx="27">
                        <c:v>5481</c:v>
                      </c:pt>
                      <c:pt idx="28">
                        <c:v>5481</c:v>
                      </c:pt>
                      <c:pt idx="29">
                        <c:v>5481</c:v>
                      </c:pt>
                      <c:pt idx="30">
                        <c:v>5481</c:v>
                      </c:pt>
                      <c:pt idx="31">
                        <c:v>5481</c:v>
                      </c:pt>
                      <c:pt idx="32">
                        <c:v>5481</c:v>
                      </c:pt>
                      <c:pt idx="33">
                        <c:v>5481</c:v>
                      </c:pt>
                      <c:pt idx="34">
                        <c:v>5481</c:v>
                      </c:pt>
                      <c:pt idx="35">
                        <c:v>5243</c:v>
                      </c:pt>
                      <c:pt idx="36">
                        <c:v>5243</c:v>
                      </c:pt>
                      <c:pt idx="37">
                        <c:v>5243</c:v>
                      </c:pt>
                      <c:pt idx="38">
                        <c:v>5243</c:v>
                      </c:pt>
                      <c:pt idx="39">
                        <c:v>5610</c:v>
                      </c:pt>
                      <c:pt idx="40">
                        <c:v>5610</c:v>
                      </c:pt>
                      <c:pt idx="41">
                        <c:v>5610</c:v>
                      </c:pt>
                      <c:pt idx="42">
                        <c:v>5610</c:v>
                      </c:pt>
                      <c:pt idx="43">
                        <c:v>5610</c:v>
                      </c:pt>
                      <c:pt idx="44">
                        <c:v>5514</c:v>
                      </c:pt>
                      <c:pt idx="45">
                        <c:v>5514</c:v>
                      </c:pt>
                      <c:pt idx="46">
                        <c:v>5514</c:v>
                      </c:pt>
                      <c:pt idx="47">
                        <c:v>5435</c:v>
                      </c:pt>
                      <c:pt idx="48">
                        <c:v>5435</c:v>
                      </c:pt>
                      <c:pt idx="49">
                        <c:v>5435</c:v>
                      </c:pt>
                      <c:pt idx="50">
                        <c:v>4932</c:v>
                      </c:pt>
                      <c:pt idx="51">
                        <c:v>4932</c:v>
                      </c:pt>
                      <c:pt idx="52">
                        <c:v>4932</c:v>
                      </c:pt>
                      <c:pt idx="53">
                        <c:v>4932</c:v>
                      </c:pt>
                      <c:pt idx="54">
                        <c:v>4932</c:v>
                      </c:pt>
                      <c:pt idx="55">
                        <c:v>4932</c:v>
                      </c:pt>
                      <c:pt idx="56">
                        <c:v>4932</c:v>
                      </c:pt>
                      <c:pt idx="57">
                        <c:v>4932</c:v>
                      </c:pt>
                      <c:pt idx="58">
                        <c:v>4932</c:v>
                      </c:pt>
                      <c:pt idx="59">
                        <c:v>4932</c:v>
                      </c:pt>
                      <c:pt idx="60">
                        <c:v>4932</c:v>
                      </c:pt>
                      <c:pt idx="61">
                        <c:v>4932</c:v>
                      </c:pt>
                      <c:pt idx="62">
                        <c:v>5213</c:v>
                      </c:pt>
                      <c:pt idx="63">
                        <c:v>5213</c:v>
                      </c:pt>
                      <c:pt idx="64">
                        <c:v>5213</c:v>
                      </c:pt>
                      <c:pt idx="65">
                        <c:v>5213</c:v>
                      </c:pt>
                      <c:pt idx="66">
                        <c:v>5213</c:v>
                      </c:pt>
                      <c:pt idx="67">
                        <c:v>5213</c:v>
                      </c:pt>
                      <c:pt idx="68">
                        <c:v>5548</c:v>
                      </c:pt>
                      <c:pt idx="69">
                        <c:v>5548</c:v>
                      </c:pt>
                      <c:pt idx="70">
                        <c:v>5548</c:v>
                      </c:pt>
                      <c:pt idx="71">
                        <c:v>5548</c:v>
                      </c:pt>
                      <c:pt idx="72">
                        <c:v>5548</c:v>
                      </c:pt>
                      <c:pt idx="73">
                        <c:v>5548</c:v>
                      </c:pt>
                      <c:pt idx="74">
                        <c:v>5548</c:v>
                      </c:pt>
                      <c:pt idx="75">
                        <c:v>5548</c:v>
                      </c:pt>
                      <c:pt idx="76">
                        <c:v>5548</c:v>
                      </c:pt>
                      <c:pt idx="77">
                        <c:v>5548</c:v>
                      </c:pt>
                      <c:pt idx="78">
                        <c:v>5487</c:v>
                      </c:pt>
                      <c:pt idx="79">
                        <c:v>5487</c:v>
                      </c:pt>
                      <c:pt idx="80">
                        <c:v>5487</c:v>
                      </c:pt>
                      <c:pt idx="81">
                        <c:v>5487</c:v>
                      </c:pt>
                      <c:pt idx="82">
                        <c:v>5487</c:v>
                      </c:pt>
                      <c:pt idx="83">
                        <c:v>5487</c:v>
                      </c:pt>
                      <c:pt idx="84">
                        <c:v>5487</c:v>
                      </c:pt>
                      <c:pt idx="85">
                        <c:v>5487</c:v>
                      </c:pt>
                      <c:pt idx="86">
                        <c:v>5487</c:v>
                      </c:pt>
                      <c:pt idx="87">
                        <c:v>5487</c:v>
                      </c:pt>
                      <c:pt idx="88">
                        <c:v>5487</c:v>
                      </c:pt>
                      <c:pt idx="89">
                        <c:v>5487</c:v>
                      </c:pt>
                      <c:pt idx="90">
                        <c:v>5487</c:v>
                      </c:pt>
                      <c:pt idx="91">
                        <c:v>5487</c:v>
                      </c:pt>
                      <c:pt idx="92">
                        <c:v>5487</c:v>
                      </c:pt>
                      <c:pt idx="93">
                        <c:v>5428</c:v>
                      </c:pt>
                      <c:pt idx="94">
                        <c:v>5428</c:v>
                      </c:pt>
                      <c:pt idx="95">
                        <c:v>5428</c:v>
                      </c:pt>
                      <c:pt idx="96">
                        <c:v>5428</c:v>
                      </c:pt>
                      <c:pt idx="97">
                        <c:v>5428</c:v>
                      </c:pt>
                      <c:pt idx="98">
                        <c:v>5357</c:v>
                      </c:pt>
                      <c:pt idx="99">
                        <c:v>5357</c:v>
                      </c:pt>
                      <c:pt idx="100">
                        <c:v>5357</c:v>
                      </c:pt>
                      <c:pt idx="101">
                        <c:v>5303</c:v>
                      </c:pt>
                      <c:pt idx="102">
                        <c:v>5303</c:v>
                      </c:pt>
                      <c:pt idx="103">
                        <c:v>5303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ED-45F3-ACED-79A1ED7D0677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71</c:v>
                      </c:pt>
                      <c:pt idx="36">
                        <c:v>71</c:v>
                      </c:pt>
                      <c:pt idx="37">
                        <c:v>71</c:v>
                      </c:pt>
                      <c:pt idx="38">
                        <c:v>71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64</c:v>
                      </c:pt>
                      <c:pt idx="51">
                        <c:v>64</c:v>
                      </c:pt>
                      <c:pt idx="52">
                        <c:v>64</c:v>
                      </c:pt>
                      <c:pt idx="53">
                        <c:v>64</c:v>
                      </c:pt>
                      <c:pt idx="54">
                        <c:v>64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64</c:v>
                      </c:pt>
                      <c:pt idx="62">
                        <c:v>71</c:v>
                      </c:pt>
                      <c:pt idx="63">
                        <c:v>71</c:v>
                      </c:pt>
                      <c:pt idx="64">
                        <c:v>71</c:v>
                      </c:pt>
                      <c:pt idx="65">
                        <c:v>71</c:v>
                      </c:pt>
                      <c:pt idx="66">
                        <c:v>71</c:v>
                      </c:pt>
                      <c:pt idx="67">
                        <c:v>71</c:v>
                      </c:pt>
                      <c:pt idx="68">
                        <c:v>73</c:v>
                      </c:pt>
                      <c:pt idx="69">
                        <c:v>73</c:v>
                      </c:pt>
                      <c:pt idx="70">
                        <c:v>73</c:v>
                      </c:pt>
                      <c:pt idx="71">
                        <c:v>73</c:v>
                      </c:pt>
                      <c:pt idx="72">
                        <c:v>73</c:v>
                      </c:pt>
                      <c:pt idx="73">
                        <c:v>73</c:v>
                      </c:pt>
                      <c:pt idx="74">
                        <c:v>73</c:v>
                      </c:pt>
                      <c:pt idx="75">
                        <c:v>73</c:v>
                      </c:pt>
                      <c:pt idx="76">
                        <c:v>73</c:v>
                      </c:pt>
                      <c:pt idx="77">
                        <c:v>73</c:v>
                      </c:pt>
                      <c:pt idx="78">
                        <c:v>74</c:v>
                      </c:pt>
                      <c:pt idx="79">
                        <c:v>74</c:v>
                      </c:pt>
                      <c:pt idx="80">
                        <c:v>74</c:v>
                      </c:pt>
                      <c:pt idx="81">
                        <c:v>74</c:v>
                      </c:pt>
                      <c:pt idx="82">
                        <c:v>74</c:v>
                      </c:pt>
                      <c:pt idx="83">
                        <c:v>74</c:v>
                      </c:pt>
                      <c:pt idx="84">
                        <c:v>74</c:v>
                      </c:pt>
                      <c:pt idx="85">
                        <c:v>74</c:v>
                      </c:pt>
                      <c:pt idx="86">
                        <c:v>74</c:v>
                      </c:pt>
                      <c:pt idx="87">
                        <c:v>74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69</c:v>
                      </c:pt>
                      <c:pt idx="94">
                        <c:v>69</c:v>
                      </c:pt>
                      <c:pt idx="95">
                        <c:v>69</c:v>
                      </c:pt>
                      <c:pt idx="96">
                        <c:v>69</c:v>
                      </c:pt>
                      <c:pt idx="97">
                        <c:v>69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66</c:v>
                      </c:pt>
                      <c:pt idx="102">
                        <c:v>66</c:v>
                      </c:pt>
                      <c:pt idx="103">
                        <c:v>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ED-45F3-ACED-79A1ED7D0677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3.73</c:v>
                      </c:pt>
                      <c:pt idx="3">
                        <c:v>3.73</c:v>
                      </c:pt>
                      <c:pt idx="4">
                        <c:v>3.73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3.83</c:v>
                      </c:pt>
                      <c:pt idx="12">
                        <c:v>3.83</c:v>
                      </c:pt>
                      <c:pt idx="13">
                        <c:v>3.83</c:v>
                      </c:pt>
                      <c:pt idx="14">
                        <c:v>3.83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3.71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3.72</c:v>
                      </c:pt>
                      <c:pt idx="25">
                        <c:v>3.72</c:v>
                      </c:pt>
                      <c:pt idx="26">
                        <c:v>3.72</c:v>
                      </c:pt>
                      <c:pt idx="27">
                        <c:v>3.72</c:v>
                      </c:pt>
                      <c:pt idx="28">
                        <c:v>4.13</c:v>
                      </c:pt>
                      <c:pt idx="29">
                        <c:v>4.13</c:v>
                      </c:pt>
                      <c:pt idx="30">
                        <c:v>4.13</c:v>
                      </c:pt>
                      <c:pt idx="31">
                        <c:v>4.13</c:v>
                      </c:pt>
                      <c:pt idx="32">
                        <c:v>4.13</c:v>
                      </c:pt>
                      <c:pt idx="33">
                        <c:v>4.13</c:v>
                      </c:pt>
                      <c:pt idx="34">
                        <c:v>4.13</c:v>
                      </c:pt>
                      <c:pt idx="35">
                        <c:v>4.13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3.6</c:v>
                      </c:pt>
                      <c:pt idx="40">
                        <c:v>3.6</c:v>
                      </c:pt>
                      <c:pt idx="41">
                        <c:v>3.6</c:v>
                      </c:pt>
                      <c:pt idx="42">
                        <c:v>3.6</c:v>
                      </c:pt>
                      <c:pt idx="43">
                        <c:v>3.6</c:v>
                      </c:pt>
                      <c:pt idx="44">
                        <c:v>3.6</c:v>
                      </c:pt>
                      <c:pt idx="45">
                        <c:v>3.6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3.48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3.48</c:v>
                      </c:pt>
                      <c:pt idx="58">
                        <c:v>3.48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>
                        <c:v>3.48</c:v>
                      </c:pt>
                      <c:pt idx="65">
                        <c:v>4.09</c:v>
                      </c:pt>
                      <c:pt idx="66">
                        <c:v>4.09</c:v>
                      </c:pt>
                      <c:pt idx="67">
                        <c:v>4.09</c:v>
                      </c:pt>
                      <c:pt idx="68">
                        <c:v>4.18</c:v>
                      </c:pt>
                      <c:pt idx="69">
                        <c:v>4.18</c:v>
                      </c:pt>
                      <c:pt idx="70">
                        <c:v>4.18</c:v>
                      </c:pt>
                      <c:pt idx="71">
                        <c:v>4.1900000000000004</c:v>
                      </c:pt>
                      <c:pt idx="72">
                        <c:v>4.1900000000000004</c:v>
                      </c:pt>
                      <c:pt idx="73">
                        <c:v>4.1900000000000004</c:v>
                      </c:pt>
                      <c:pt idx="74">
                        <c:v>4.09</c:v>
                      </c:pt>
                      <c:pt idx="75">
                        <c:v>4.09</c:v>
                      </c:pt>
                      <c:pt idx="76">
                        <c:v>4.09</c:v>
                      </c:pt>
                      <c:pt idx="77">
                        <c:v>4.09</c:v>
                      </c:pt>
                      <c:pt idx="78">
                        <c:v>4.09</c:v>
                      </c:pt>
                      <c:pt idx="79">
                        <c:v>4.09</c:v>
                      </c:pt>
                      <c:pt idx="80">
                        <c:v>4.09</c:v>
                      </c:pt>
                      <c:pt idx="81">
                        <c:v>3.82</c:v>
                      </c:pt>
                      <c:pt idx="82">
                        <c:v>3.82</c:v>
                      </c:pt>
                      <c:pt idx="83">
                        <c:v>3.82</c:v>
                      </c:pt>
                      <c:pt idx="84">
                        <c:v>3.82</c:v>
                      </c:pt>
                      <c:pt idx="85">
                        <c:v>3.82</c:v>
                      </c:pt>
                      <c:pt idx="86">
                        <c:v>4.17</c:v>
                      </c:pt>
                      <c:pt idx="87">
                        <c:v>4.17</c:v>
                      </c:pt>
                      <c:pt idx="88">
                        <c:v>4.17</c:v>
                      </c:pt>
                      <c:pt idx="89">
                        <c:v>4.17</c:v>
                      </c:pt>
                      <c:pt idx="90">
                        <c:v>4.17</c:v>
                      </c:pt>
                      <c:pt idx="91">
                        <c:v>4.21</c:v>
                      </c:pt>
                      <c:pt idx="92">
                        <c:v>4.21</c:v>
                      </c:pt>
                      <c:pt idx="93">
                        <c:v>4.21</c:v>
                      </c:pt>
                      <c:pt idx="94">
                        <c:v>3.95</c:v>
                      </c:pt>
                      <c:pt idx="95">
                        <c:v>3.95</c:v>
                      </c:pt>
                      <c:pt idx="96">
                        <c:v>3.95</c:v>
                      </c:pt>
                      <c:pt idx="97">
                        <c:v>3.95</c:v>
                      </c:pt>
                      <c:pt idx="98">
                        <c:v>4.07</c:v>
                      </c:pt>
                      <c:pt idx="99">
                        <c:v>4.07</c:v>
                      </c:pt>
                      <c:pt idx="100">
                        <c:v>3.48</c:v>
                      </c:pt>
                      <c:pt idx="101">
                        <c:v>3.48</c:v>
                      </c:pt>
                      <c:pt idx="102">
                        <c:v>3.48</c:v>
                      </c:pt>
                      <c:pt idx="103">
                        <c:v>3.48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ED-45F3-ACED-79A1ED7D0677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38</c:v>
                      </c:pt>
                      <c:pt idx="1">
                        <c:v>38</c:v>
                      </c:pt>
                      <c:pt idx="2">
                        <c:v>36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47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42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42</c:v>
                      </c:pt>
                      <c:pt idx="28">
                        <c:v>41</c:v>
                      </c:pt>
                      <c:pt idx="29">
                        <c:v>41</c:v>
                      </c:pt>
                      <c:pt idx="30">
                        <c:v>41</c:v>
                      </c:pt>
                      <c:pt idx="31">
                        <c:v>41</c:v>
                      </c:pt>
                      <c:pt idx="32">
                        <c:v>41</c:v>
                      </c:pt>
                      <c:pt idx="33">
                        <c:v>41</c:v>
                      </c:pt>
                      <c:pt idx="34">
                        <c:v>41</c:v>
                      </c:pt>
                      <c:pt idx="35">
                        <c:v>41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32</c:v>
                      </c:pt>
                      <c:pt idx="47">
                        <c:v>32</c:v>
                      </c:pt>
                      <c:pt idx="48">
                        <c:v>32</c:v>
                      </c:pt>
                      <c:pt idx="49">
                        <c:v>26</c:v>
                      </c:pt>
                      <c:pt idx="50">
                        <c:v>26</c:v>
                      </c:pt>
                      <c:pt idx="51">
                        <c:v>26</c:v>
                      </c:pt>
                      <c:pt idx="52">
                        <c:v>26</c:v>
                      </c:pt>
                      <c:pt idx="53">
                        <c:v>26</c:v>
                      </c:pt>
                      <c:pt idx="54">
                        <c:v>26</c:v>
                      </c:pt>
                      <c:pt idx="55">
                        <c:v>26</c:v>
                      </c:pt>
                      <c:pt idx="56">
                        <c:v>26</c:v>
                      </c:pt>
                      <c:pt idx="57">
                        <c:v>26</c:v>
                      </c:pt>
                      <c:pt idx="58">
                        <c:v>26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37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43</c:v>
                      </c:pt>
                      <c:pt idx="69">
                        <c:v>43</c:v>
                      </c:pt>
                      <c:pt idx="70">
                        <c:v>43</c:v>
                      </c:pt>
                      <c:pt idx="71">
                        <c:v>38</c:v>
                      </c:pt>
                      <c:pt idx="72">
                        <c:v>38</c:v>
                      </c:pt>
                      <c:pt idx="73">
                        <c:v>38</c:v>
                      </c:pt>
                      <c:pt idx="74">
                        <c:v>39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39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43</c:v>
                      </c:pt>
                      <c:pt idx="82">
                        <c:v>43</c:v>
                      </c:pt>
                      <c:pt idx="83">
                        <c:v>43</c:v>
                      </c:pt>
                      <c:pt idx="84">
                        <c:v>43</c:v>
                      </c:pt>
                      <c:pt idx="85">
                        <c:v>43</c:v>
                      </c:pt>
                      <c:pt idx="86">
                        <c:v>41</c:v>
                      </c:pt>
                      <c:pt idx="87">
                        <c:v>41</c:v>
                      </c:pt>
                      <c:pt idx="88">
                        <c:v>41</c:v>
                      </c:pt>
                      <c:pt idx="89">
                        <c:v>41</c:v>
                      </c:pt>
                      <c:pt idx="90">
                        <c:v>41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35</c:v>
                      </c:pt>
                      <c:pt idx="103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ED-45F3-ACED-79A1ED7D0677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2084</c:v>
                      </c:pt>
                      <c:pt idx="1">
                        <c:v>2084</c:v>
                      </c:pt>
                      <c:pt idx="2">
                        <c:v>2044</c:v>
                      </c:pt>
                      <c:pt idx="3">
                        <c:v>2044</c:v>
                      </c:pt>
                      <c:pt idx="4">
                        <c:v>2044</c:v>
                      </c:pt>
                      <c:pt idx="5">
                        <c:v>2529</c:v>
                      </c:pt>
                      <c:pt idx="6">
                        <c:v>2529</c:v>
                      </c:pt>
                      <c:pt idx="7">
                        <c:v>2529</c:v>
                      </c:pt>
                      <c:pt idx="8">
                        <c:v>2529</c:v>
                      </c:pt>
                      <c:pt idx="9">
                        <c:v>2529</c:v>
                      </c:pt>
                      <c:pt idx="10">
                        <c:v>2529</c:v>
                      </c:pt>
                      <c:pt idx="11">
                        <c:v>2529</c:v>
                      </c:pt>
                      <c:pt idx="12">
                        <c:v>2529</c:v>
                      </c:pt>
                      <c:pt idx="13">
                        <c:v>2529</c:v>
                      </c:pt>
                      <c:pt idx="14">
                        <c:v>2529</c:v>
                      </c:pt>
                      <c:pt idx="15">
                        <c:v>2199</c:v>
                      </c:pt>
                      <c:pt idx="16">
                        <c:v>2199</c:v>
                      </c:pt>
                      <c:pt idx="17">
                        <c:v>2199</c:v>
                      </c:pt>
                      <c:pt idx="18">
                        <c:v>2199</c:v>
                      </c:pt>
                      <c:pt idx="19">
                        <c:v>2199</c:v>
                      </c:pt>
                      <c:pt idx="20">
                        <c:v>2199</c:v>
                      </c:pt>
                      <c:pt idx="21">
                        <c:v>2485</c:v>
                      </c:pt>
                      <c:pt idx="22">
                        <c:v>2485</c:v>
                      </c:pt>
                      <c:pt idx="23">
                        <c:v>2485</c:v>
                      </c:pt>
                      <c:pt idx="24">
                        <c:v>2512</c:v>
                      </c:pt>
                      <c:pt idx="25">
                        <c:v>2512</c:v>
                      </c:pt>
                      <c:pt idx="26">
                        <c:v>2512</c:v>
                      </c:pt>
                      <c:pt idx="27">
                        <c:v>2512</c:v>
                      </c:pt>
                      <c:pt idx="28">
                        <c:v>2234</c:v>
                      </c:pt>
                      <c:pt idx="29">
                        <c:v>2234</c:v>
                      </c:pt>
                      <c:pt idx="30">
                        <c:v>2234</c:v>
                      </c:pt>
                      <c:pt idx="31">
                        <c:v>2234</c:v>
                      </c:pt>
                      <c:pt idx="32">
                        <c:v>2234</c:v>
                      </c:pt>
                      <c:pt idx="33">
                        <c:v>2234</c:v>
                      </c:pt>
                      <c:pt idx="34">
                        <c:v>2234</c:v>
                      </c:pt>
                      <c:pt idx="35">
                        <c:v>2234</c:v>
                      </c:pt>
                      <c:pt idx="36">
                        <c:v>1932</c:v>
                      </c:pt>
                      <c:pt idx="37">
                        <c:v>1932</c:v>
                      </c:pt>
                      <c:pt idx="38">
                        <c:v>1932</c:v>
                      </c:pt>
                      <c:pt idx="39">
                        <c:v>2051</c:v>
                      </c:pt>
                      <c:pt idx="40">
                        <c:v>2051</c:v>
                      </c:pt>
                      <c:pt idx="41">
                        <c:v>2051</c:v>
                      </c:pt>
                      <c:pt idx="42">
                        <c:v>2051</c:v>
                      </c:pt>
                      <c:pt idx="43">
                        <c:v>2051</c:v>
                      </c:pt>
                      <c:pt idx="44">
                        <c:v>2051</c:v>
                      </c:pt>
                      <c:pt idx="45">
                        <c:v>2051</c:v>
                      </c:pt>
                      <c:pt idx="46">
                        <c:v>2967</c:v>
                      </c:pt>
                      <c:pt idx="47">
                        <c:v>2967</c:v>
                      </c:pt>
                      <c:pt idx="48">
                        <c:v>2967</c:v>
                      </c:pt>
                      <c:pt idx="49">
                        <c:v>2820</c:v>
                      </c:pt>
                      <c:pt idx="50">
                        <c:v>2820</c:v>
                      </c:pt>
                      <c:pt idx="51">
                        <c:v>2820</c:v>
                      </c:pt>
                      <c:pt idx="52">
                        <c:v>2820</c:v>
                      </c:pt>
                      <c:pt idx="53">
                        <c:v>2820</c:v>
                      </c:pt>
                      <c:pt idx="54">
                        <c:v>2820</c:v>
                      </c:pt>
                      <c:pt idx="55">
                        <c:v>2820</c:v>
                      </c:pt>
                      <c:pt idx="56">
                        <c:v>2820</c:v>
                      </c:pt>
                      <c:pt idx="57">
                        <c:v>2820</c:v>
                      </c:pt>
                      <c:pt idx="58">
                        <c:v>2820</c:v>
                      </c:pt>
                      <c:pt idx="59">
                        <c:v>2820</c:v>
                      </c:pt>
                      <c:pt idx="60">
                        <c:v>2820</c:v>
                      </c:pt>
                      <c:pt idx="61">
                        <c:v>2820</c:v>
                      </c:pt>
                      <c:pt idx="62">
                        <c:v>2820</c:v>
                      </c:pt>
                      <c:pt idx="63">
                        <c:v>2820</c:v>
                      </c:pt>
                      <c:pt idx="64">
                        <c:v>2820</c:v>
                      </c:pt>
                      <c:pt idx="65">
                        <c:v>2732</c:v>
                      </c:pt>
                      <c:pt idx="66">
                        <c:v>2732</c:v>
                      </c:pt>
                      <c:pt idx="67">
                        <c:v>2732</c:v>
                      </c:pt>
                      <c:pt idx="68">
                        <c:v>2519</c:v>
                      </c:pt>
                      <c:pt idx="69">
                        <c:v>2519</c:v>
                      </c:pt>
                      <c:pt idx="70">
                        <c:v>2519</c:v>
                      </c:pt>
                      <c:pt idx="71">
                        <c:v>2723</c:v>
                      </c:pt>
                      <c:pt idx="72">
                        <c:v>2723</c:v>
                      </c:pt>
                      <c:pt idx="73">
                        <c:v>2723</c:v>
                      </c:pt>
                      <c:pt idx="74">
                        <c:v>3102</c:v>
                      </c:pt>
                      <c:pt idx="75">
                        <c:v>3102</c:v>
                      </c:pt>
                      <c:pt idx="76">
                        <c:v>3102</c:v>
                      </c:pt>
                      <c:pt idx="77">
                        <c:v>3102</c:v>
                      </c:pt>
                      <c:pt idx="78">
                        <c:v>3102</c:v>
                      </c:pt>
                      <c:pt idx="79">
                        <c:v>3102</c:v>
                      </c:pt>
                      <c:pt idx="80">
                        <c:v>3102</c:v>
                      </c:pt>
                      <c:pt idx="81">
                        <c:v>3005</c:v>
                      </c:pt>
                      <c:pt idx="82">
                        <c:v>3005</c:v>
                      </c:pt>
                      <c:pt idx="83">
                        <c:v>3005</c:v>
                      </c:pt>
                      <c:pt idx="84">
                        <c:v>3005</c:v>
                      </c:pt>
                      <c:pt idx="85">
                        <c:v>3005</c:v>
                      </c:pt>
                      <c:pt idx="86">
                        <c:v>2287</c:v>
                      </c:pt>
                      <c:pt idx="87">
                        <c:v>2287</c:v>
                      </c:pt>
                      <c:pt idx="88">
                        <c:v>2287</c:v>
                      </c:pt>
                      <c:pt idx="89">
                        <c:v>2287</c:v>
                      </c:pt>
                      <c:pt idx="90">
                        <c:v>2287</c:v>
                      </c:pt>
                      <c:pt idx="91">
                        <c:v>2942</c:v>
                      </c:pt>
                      <c:pt idx="92">
                        <c:v>2942</c:v>
                      </c:pt>
                      <c:pt idx="93">
                        <c:v>2942</c:v>
                      </c:pt>
                      <c:pt idx="94">
                        <c:v>2860</c:v>
                      </c:pt>
                      <c:pt idx="95">
                        <c:v>2860</c:v>
                      </c:pt>
                      <c:pt idx="96">
                        <c:v>2860</c:v>
                      </c:pt>
                      <c:pt idx="97">
                        <c:v>2860</c:v>
                      </c:pt>
                      <c:pt idx="98">
                        <c:v>2808</c:v>
                      </c:pt>
                      <c:pt idx="99">
                        <c:v>2808</c:v>
                      </c:pt>
                      <c:pt idx="100">
                        <c:v>2790</c:v>
                      </c:pt>
                      <c:pt idx="101">
                        <c:v>2790</c:v>
                      </c:pt>
                      <c:pt idx="102">
                        <c:v>2790</c:v>
                      </c:pt>
                      <c:pt idx="103">
                        <c:v>2790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ED-45F3-ACED-79A1ED7D0677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13170</c:v>
                      </c:pt>
                      <c:pt idx="1">
                        <c:v>13170</c:v>
                      </c:pt>
                      <c:pt idx="2">
                        <c:v>11880</c:v>
                      </c:pt>
                      <c:pt idx="3">
                        <c:v>11880</c:v>
                      </c:pt>
                      <c:pt idx="4">
                        <c:v>11880</c:v>
                      </c:pt>
                      <c:pt idx="5">
                        <c:v>13780</c:v>
                      </c:pt>
                      <c:pt idx="6">
                        <c:v>13780</c:v>
                      </c:pt>
                      <c:pt idx="7">
                        <c:v>13780</c:v>
                      </c:pt>
                      <c:pt idx="8">
                        <c:v>13780</c:v>
                      </c:pt>
                      <c:pt idx="9">
                        <c:v>13780</c:v>
                      </c:pt>
                      <c:pt idx="10">
                        <c:v>13780</c:v>
                      </c:pt>
                      <c:pt idx="11">
                        <c:v>13780</c:v>
                      </c:pt>
                      <c:pt idx="12">
                        <c:v>13780</c:v>
                      </c:pt>
                      <c:pt idx="13">
                        <c:v>13780</c:v>
                      </c:pt>
                      <c:pt idx="14">
                        <c:v>13780</c:v>
                      </c:pt>
                      <c:pt idx="15">
                        <c:v>13710</c:v>
                      </c:pt>
                      <c:pt idx="16">
                        <c:v>13710</c:v>
                      </c:pt>
                      <c:pt idx="17">
                        <c:v>13710</c:v>
                      </c:pt>
                      <c:pt idx="18">
                        <c:v>13710</c:v>
                      </c:pt>
                      <c:pt idx="19">
                        <c:v>13710</c:v>
                      </c:pt>
                      <c:pt idx="20">
                        <c:v>13710</c:v>
                      </c:pt>
                      <c:pt idx="21">
                        <c:v>14280</c:v>
                      </c:pt>
                      <c:pt idx="22">
                        <c:v>14280</c:v>
                      </c:pt>
                      <c:pt idx="23">
                        <c:v>14280</c:v>
                      </c:pt>
                      <c:pt idx="24">
                        <c:v>13110</c:v>
                      </c:pt>
                      <c:pt idx="25">
                        <c:v>13110</c:v>
                      </c:pt>
                      <c:pt idx="26">
                        <c:v>13110</c:v>
                      </c:pt>
                      <c:pt idx="27">
                        <c:v>13110</c:v>
                      </c:pt>
                      <c:pt idx="28">
                        <c:v>12660</c:v>
                      </c:pt>
                      <c:pt idx="29">
                        <c:v>12660</c:v>
                      </c:pt>
                      <c:pt idx="30">
                        <c:v>12660</c:v>
                      </c:pt>
                      <c:pt idx="31">
                        <c:v>12660</c:v>
                      </c:pt>
                      <c:pt idx="32">
                        <c:v>12660</c:v>
                      </c:pt>
                      <c:pt idx="33">
                        <c:v>12660</c:v>
                      </c:pt>
                      <c:pt idx="34">
                        <c:v>12660</c:v>
                      </c:pt>
                      <c:pt idx="35">
                        <c:v>12660</c:v>
                      </c:pt>
                      <c:pt idx="36">
                        <c:v>13960</c:v>
                      </c:pt>
                      <c:pt idx="37">
                        <c:v>13960</c:v>
                      </c:pt>
                      <c:pt idx="38">
                        <c:v>13960</c:v>
                      </c:pt>
                      <c:pt idx="39">
                        <c:v>14640</c:v>
                      </c:pt>
                      <c:pt idx="40">
                        <c:v>14640</c:v>
                      </c:pt>
                      <c:pt idx="41">
                        <c:v>14640</c:v>
                      </c:pt>
                      <c:pt idx="42">
                        <c:v>14640</c:v>
                      </c:pt>
                      <c:pt idx="43">
                        <c:v>14640</c:v>
                      </c:pt>
                      <c:pt idx="44">
                        <c:v>14640</c:v>
                      </c:pt>
                      <c:pt idx="45">
                        <c:v>14640</c:v>
                      </c:pt>
                      <c:pt idx="46">
                        <c:v>14200</c:v>
                      </c:pt>
                      <c:pt idx="47">
                        <c:v>14200</c:v>
                      </c:pt>
                      <c:pt idx="48">
                        <c:v>14200</c:v>
                      </c:pt>
                      <c:pt idx="49">
                        <c:v>16300</c:v>
                      </c:pt>
                      <c:pt idx="50">
                        <c:v>16300</c:v>
                      </c:pt>
                      <c:pt idx="51">
                        <c:v>16300</c:v>
                      </c:pt>
                      <c:pt idx="52">
                        <c:v>16300</c:v>
                      </c:pt>
                      <c:pt idx="53">
                        <c:v>16300</c:v>
                      </c:pt>
                      <c:pt idx="54">
                        <c:v>16300</c:v>
                      </c:pt>
                      <c:pt idx="55">
                        <c:v>16300</c:v>
                      </c:pt>
                      <c:pt idx="56">
                        <c:v>16300</c:v>
                      </c:pt>
                      <c:pt idx="57">
                        <c:v>16300</c:v>
                      </c:pt>
                      <c:pt idx="58">
                        <c:v>16300</c:v>
                      </c:pt>
                      <c:pt idx="59">
                        <c:v>16300</c:v>
                      </c:pt>
                      <c:pt idx="60">
                        <c:v>16300</c:v>
                      </c:pt>
                      <c:pt idx="61">
                        <c:v>16300</c:v>
                      </c:pt>
                      <c:pt idx="62">
                        <c:v>16300</c:v>
                      </c:pt>
                      <c:pt idx="63">
                        <c:v>16300</c:v>
                      </c:pt>
                      <c:pt idx="64">
                        <c:v>16300</c:v>
                      </c:pt>
                      <c:pt idx="65">
                        <c:v>17780</c:v>
                      </c:pt>
                      <c:pt idx="66">
                        <c:v>17780</c:v>
                      </c:pt>
                      <c:pt idx="67">
                        <c:v>17780</c:v>
                      </c:pt>
                      <c:pt idx="68">
                        <c:v>15700</c:v>
                      </c:pt>
                      <c:pt idx="69">
                        <c:v>15700</c:v>
                      </c:pt>
                      <c:pt idx="70">
                        <c:v>15700</c:v>
                      </c:pt>
                      <c:pt idx="71">
                        <c:v>17500</c:v>
                      </c:pt>
                      <c:pt idx="72">
                        <c:v>17500</c:v>
                      </c:pt>
                      <c:pt idx="73">
                        <c:v>17500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16470</c:v>
                      </c:pt>
                      <c:pt idx="82">
                        <c:v>16470</c:v>
                      </c:pt>
                      <c:pt idx="83">
                        <c:v>16470</c:v>
                      </c:pt>
                      <c:pt idx="84">
                        <c:v>16470</c:v>
                      </c:pt>
                      <c:pt idx="85">
                        <c:v>16470</c:v>
                      </c:pt>
                      <c:pt idx="86">
                        <c:v>13220</c:v>
                      </c:pt>
                      <c:pt idx="87">
                        <c:v>13220</c:v>
                      </c:pt>
                      <c:pt idx="88">
                        <c:v>13220</c:v>
                      </c:pt>
                      <c:pt idx="89">
                        <c:v>13220</c:v>
                      </c:pt>
                      <c:pt idx="90">
                        <c:v>13220</c:v>
                      </c:pt>
                      <c:pt idx="91">
                        <c:v>16870</c:v>
                      </c:pt>
                      <c:pt idx="92">
                        <c:v>16870</c:v>
                      </c:pt>
                      <c:pt idx="93">
                        <c:v>16870</c:v>
                      </c:pt>
                      <c:pt idx="94">
                        <c:v>15660</c:v>
                      </c:pt>
                      <c:pt idx="95">
                        <c:v>15660</c:v>
                      </c:pt>
                      <c:pt idx="96">
                        <c:v>15660</c:v>
                      </c:pt>
                      <c:pt idx="97">
                        <c:v>15660</c:v>
                      </c:pt>
                      <c:pt idx="98">
                        <c:v>16790</c:v>
                      </c:pt>
                      <c:pt idx="99">
                        <c:v>16790</c:v>
                      </c:pt>
                      <c:pt idx="100">
                        <c:v>16040</c:v>
                      </c:pt>
                      <c:pt idx="101">
                        <c:v>16040</c:v>
                      </c:pt>
                      <c:pt idx="102">
                        <c:v>16040</c:v>
                      </c:pt>
                      <c:pt idx="103">
                        <c:v>16040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ED-45F3-ACED-79A1ED7D0677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71</c:v>
                      </c:pt>
                      <c:pt idx="36">
                        <c:v>71</c:v>
                      </c:pt>
                      <c:pt idx="37">
                        <c:v>71</c:v>
                      </c:pt>
                      <c:pt idx="38">
                        <c:v>71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64</c:v>
                      </c:pt>
                      <c:pt idx="51">
                        <c:v>64</c:v>
                      </c:pt>
                      <c:pt idx="52">
                        <c:v>64</c:v>
                      </c:pt>
                      <c:pt idx="53">
                        <c:v>64</c:v>
                      </c:pt>
                      <c:pt idx="54">
                        <c:v>64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64</c:v>
                      </c:pt>
                      <c:pt idx="62">
                        <c:v>71</c:v>
                      </c:pt>
                      <c:pt idx="63">
                        <c:v>71</c:v>
                      </c:pt>
                      <c:pt idx="64">
                        <c:v>71</c:v>
                      </c:pt>
                      <c:pt idx="65">
                        <c:v>71</c:v>
                      </c:pt>
                      <c:pt idx="66">
                        <c:v>71</c:v>
                      </c:pt>
                      <c:pt idx="67">
                        <c:v>71</c:v>
                      </c:pt>
                      <c:pt idx="68">
                        <c:v>73</c:v>
                      </c:pt>
                      <c:pt idx="69">
                        <c:v>73</c:v>
                      </c:pt>
                      <c:pt idx="70">
                        <c:v>73</c:v>
                      </c:pt>
                      <c:pt idx="71">
                        <c:v>73</c:v>
                      </c:pt>
                      <c:pt idx="72">
                        <c:v>73</c:v>
                      </c:pt>
                      <c:pt idx="73">
                        <c:v>73</c:v>
                      </c:pt>
                      <c:pt idx="74">
                        <c:v>73</c:v>
                      </c:pt>
                      <c:pt idx="75">
                        <c:v>73</c:v>
                      </c:pt>
                      <c:pt idx="76">
                        <c:v>73</c:v>
                      </c:pt>
                      <c:pt idx="77">
                        <c:v>73</c:v>
                      </c:pt>
                      <c:pt idx="78">
                        <c:v>74</c:v>
                      </c:pt>
                      <c:pt idx="79">
                        <c:v>74</c:v>
                      </c:pt>
                      <c:pt idx="80">
                        <c:v>74</c:v>
                      </c:pt>
                      <c:pt idx="81">
                        <c:v>74</c:v>
                      </c:pt>
                      <c:pt idx="82">
                        <c:v>74</c:v>
                      </c:pt>
                      <c:pt idx="83">
                        <c:v>74</c:v>
                      </c:pt>
                      <c:pt idx="84">
                        <c:v>74</c:v>
                      </c:pt>
                      <c:pt idx="85">
                        <c:v>74</c:v>
                      </c:pt>
                      <c:pt idx="86">
                        <c:v>74</c:v>
                      </c:pt>
                      <c:pt idx="87">
                        <c:v>74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69</c:v>
                      </c:pt>
                      <c:pt idx="94">
                        <c:v>69</c:v>
                      </c:pt>
                      <c:pt idx="95">
                        <c:v>69</c:v>
                      </c:pt>
                      <c:pt idx="96">
                        <c:v>69</c:v>
                      </c:pt>
                      <c:pt idx="97">
                        <c:v>69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66</c:v>
                      </c:pt>
                      <c:pt idx="102">
                        <c:v>66</c:v>
                      </c:pt>
                      <c:pt idx="103">
                        <c:v>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ED-45F3-ACED-79A1ED7D0677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3.73</c:v>
                      </c:pt>
                      <c:pt idx="3">
                        <c:v>3.73</c:v>
                      </c:pt>
                      <c:pt idx="4">
                        <c:v>3.73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3.83</c:v>
                      </c:pt>
                      <c:pt idx="12">
                        <c:v>3.83</c:v>
                      </c:pt>
                      <c:pt idx="13">
                        <c:v>3.83</c:v>
                      </c:pt>
                      <c:pt idx="14">
                        <c:v>3.83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3.71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3.72</c:v>
                      </c:pt>
                      <c:pt idx="25">
                        <c:v>3.72</c:v>
                      </c:pt>
                      <c:pt idx="26">
                        <c:v>3.72</c:v>
                      </c:pt>
                      <c:pt idx="27">
                        <c:v>3.72</c:v>
                      </c:pt>
                      <c:pt idx="28">
                        <c:v>4.13</c:v>
                      </c:pt>
                      <c:pt idx="29">
                        <c:v>4.13</c:v>
                      </c:pt>
                      <c:pt idx="30">
                        <c:v>4.13</c:v>
                      </c:pt>
                      <c:pt idx="31">
                        <c:v>4.13</c:v>
                      </c:pt>
                      <c:pt idx="32">
                        <c:v>4.13</c:v>
                      </c:pt>
                      <c:pt idx="33">
                        <c:v>4.13</c:v>
                      </c:pt>
                      <c:pt idx="34">
                        <c:v>4.13</c:v>
                      </c:pt>
                      <c:pt idx="35">
                        <c:v>4.13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3.6</c:v>
                      </c:pt>
                      <c:pt idx="40">
                        <c:v>3.6</c:v>
                      </c:pt>
                      <c:pt idx="41">
                        <c:v>3.6</c:v>
                      </c:pt>
                      <c:pt idx="42">
                        <c:v>3.6</c:v>
                      </c:pt>
                      <c:pt idx="43">
                        <c:v>3.6</c:v>
                      </c:pt>
                      <c:pt idx="44">
                        <c:v>3.6</c:v>
                      </c:pt>
                      <c:pt idx="45">
                        <c:v>3.6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3.48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3.48</c:v>
                      </c:pt>
                      <c:pt idx="58">
                        <c:v>3.48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>
                        <c:v>3.48</c:v>
                      </c:pt>
                      <c:pt idx="65">
                        <c:v>4.09</c:v>
                      </c:pt>
                      <c:pt idx="66">
                        <c:v>4.09</c:v>
                      </c:pt>
                      <c:pt idx="67">
                        <c:v>4.09</c:v>
                      </c:pt>
                      <c:pt idx="68">
                        <c:v>4.18</c:v>
                      </c:pt>
                      <c:pt idx="69">
                        <c:v>4.18</c:v>
                      </c:pt>
                      <c:pt idx="70">
                        <c:v>4.18</c:v>
                      </c:pt>
                      <c:pt idx="71">
                        <c:v>4.1900000000000004</c:v>
                      </c:pt>
                      <c:pt idx="72">
                        <c:v>4.1900000000000004</c:v>
                      </c:pt>
                      <c:pt idx="73">
                        <c:v>4.1900000000000004</c:v>
                      </c:pt>
                      <c:pt idx="74">
                        <c:v>4.09</c:v>
                      </c:pt>
                      <c:pt idx="75">
                        <c:v>4.09</c:v>
                      </c:pt>
                      <c:pt idx="76">
                        <c:v>4.09</c:v>
                      </c:pt>
                      <c:pt idx="77">
                        <c:v>4.09</c:v>
                      </c:pt>
                      <c:pt idx="78">
                        <c:v>4.09</c:v>
                      </c:pt>
                      <c:pt idx="79">
                        <c:v>4.09</c:v>
                      </c:pt>
                      <c:pt idx="80">
                        <c:v>4.09</c:v>
                      </c:pt>
                      <c:pt idx="81">
                        <c:v>3.82</c:v>
                      </c:pt>
                      <c:pt idx="82">
                        <c:v>3.82</c:v>
                      </c:pt>
                      <c:pt idx="83">
                        <c:v>3.82</c:v>
                      </c:pt>
                      <c:pt idx="84">
                        <c:v>3.82</c:v>
                      </c:pt>
                      <c:pt idx="85">
                        <c:v>3.82</c:v>
                      </c:pt>
                      <c:pt idx="86">
                        <c:v>4.17</c:v>
                      </c:pt>
                      <c:pt idx="87">
                        <c:v>4.17</c:v>
                      </c:pt>
                      <c:pt idx="88">
                        <c:v>4.17</c:v>
                      </c:pt>
                      <c:pt idx="89">
                        <c:v>4.17</c:v>
                      </c:pt>
                      <c:pt idx="90">
                        <c:v>4.17</c:v>
                      </c:pt>
                      <c:pt idx="91">
                        <c:v>4.21</c:v>
                      </c:pt>
                      <c:pt idx="92">
                        <c:v>4.21</c:v>
                      </c:pt>
                      <c:pt idx="93">
                        <c:v>4.21</c:v>
                      </c:pt>
                      <c:pt idx="94">
                        <c:v>3.95</c:v>
                      </c:pt>
                      <c:pt idx="95">
                        <c:v>3.95</c:v>
                      </c:pt>
                      <c:pt idx="96">
                        <c:v>3.95</c:v>
                      </c:pt>
                      <c:pt idx="97">
                        <c:v>3.95</c:v>
                      </c:pt>
                      <c:pt idx="98">
                        <c:v>4.07</c:v>
                      </c:pt>
                      <c:pt idx="99">
                        <c:v>4.07</c:v>
                      </c:pt>
                      <c:pt idx="100">
                        <c:v>3.48</c:v>
                      </c:pt>
                      <c:pt idx="101">
                        <c:v>3.48</c:v>
                      </c:pt>
                      <c:pt idx="102">
                        <c:v>3.48</c:v>
                      </c:pt>
                      <c:pt idx="103">
                        <c:v>3.48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ED-45F3-ACED-79A1ED7D06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'#8'!$G$1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'#8'!$A$2:$A$105</c:f>
              <c:numCache>
                <c:formatCode>General</c:formatCode>
                <c:ptCount val="10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</c:numCache>
            </c:numRef>
          </c:cat>
          <c:val>
            <c:numRef>
              <c:f>'#8'!$G$2:$G$105</c:f>
              <c:numCache>
                <c:formatCode>General</c:formatCode>
                <c:ptCount val="104"/>
                <c:pt idx="0">
                  <c:v>13170</c:v>
                </c:pt>
                <c:pt idx="1">
                  <c:v>13170</c:v>
                </c:pt>
                <c:pt idx="2">
                  <c:v>11880</c:v>
                </c:pt>
                <c:pt idx="3">
                  <c:v>11880</c:v>
                </c:pt>
                <c:pt idx="4">
                  <c:v>11880</c:v>
                </c:pt>
                <c:pt idx="5">
                  <c:v>13780</c:v>
                </c:pt>
                <c:pt idx="6">
                  <c:v>13780</c:v>
                </c:pt>
                <c:pt idx="7">
                  <c:v>13780</c:v>
                </c:pt>
                <c:pt idx="8">
                  <c:v>13780</c:v>
                </c:pt>
                <c:pt idx="9">
                  <c:v>13780</c:v>
                </c:pt>
                <c:pt idx="10">
                  <c:v>13780</c:v>
                </c:pt>
                <c:pt idx="11">
                  <c:v>13780</c:v>
                </c:pt>
                <c:pt idx="12">
                  <c:v>13780</c:v>
                </c:pt>
                <c:pt idx="13">
                  <c:v>13780</c:v>
                </c:pt>
                <c:pt idx="14">
                  <c:v>13780</c:v>
                </c:pt>
                <c:pt idx="15">
                  <c:v>13710</c:v>
                </c:pt>
                <c:pt idx="16">
                  <c:v>13710</c:v>
                </c:pt>
                <c:pt idx="17">
                  <c:v>13710</c:v>
                </c:pt>
                <c:pt idx="18">
                  <c:v>13710</c:v>
                </c:pt>
                <c:pt idx="19">
                  <c:v>13710</c:v>
                </c:pt>
                <c:pt idx="20">
                  <c:v>13710</c:v>
                </c:pt>
                <c:pt idx="21">
                  <c:v>14280</c:v>
                </c:pt>
                <c:pt idx="22">
                  <c:v>14280</c:v>
                </c:pt>
                <c:pt idx="23">
                  <c:v>14280</c:v>
                </c:pt>
                <c:pt idx="24">
                  <c:v>13110</c:v>
                </c:pt>
                <c:pt idx="25">
                  <c:v>13110</c:v>
                </c:pt>
                <c:pt idx="26">
                  <c:v>13110</c:v>
                </c:pt>
                <c:pt idx="27">
                  <c:v>13110</c:v>
                </c:pt>
                <c:pt idx="28">
                  <c:v>12660</c:v>
                </c:pt>
                <c:pt idx="29">
                  <c:v>12660</c:v>
                </c:pt>
                <c:pt idx="30">
                  <c:v>12660</c:v>
                </c:pt>
                <c:pt idx="31">
                  <c:v>12660</c:v>
                </c:pt>
                <c:pt idx="32">
                  <c:v>12660</c:v>
                </c:pt>
                <c:pt idx="33">
                  <c:v>12660</c:v>
                </c:pt>
                <c:pt idx="34">
                  <c:v>12660</c:v>
                </c:pt>
                <c:pt idx="35">
                  <c:v>12660</c:v>
                </c:pt>
                <c:pt idx="36">
                  <c:v>13960</c:v>
                </c:pt>
                <c:pt idx="37">
                  <c:v>13960</c:v>
                </c:pt>
                <c:pt idx="38">
                  <c:v>13960</c:v>
                </c:pt>
                <c:pt idx="39">
                  <c:v>14640</c:v>
                </c:pt>
                <c:pt idx="40">
                  <c:v>14640</c:v>
                </c:pt>
                <c:pt idx="41">
                  <c:v>14640</c:v>
                </c:pt>
                <c:pt idx="42">
                  <c:v>14640</c:v>
                </c:pt>
                <c:pt idx="43">
                  <c:v>14640</c:v>
                </c:pt>
                <c:pt idx="44">
                  <c:v>14640</c:v>
                </c:pt>
                <c:pt idx="45">
                  <c:v>14640</c:v>
                </c:pt>
                <c:pt idx="46">
                  <c:v>14200</c:v>
                </c:pt>
                <c:pt idx="47">
                  <c:v>14200</c:v>
                </c:pt>
                <c:pt idx="48">
                  <c:v>14200</c:v>
                </c:pt>
                <c:pt idx="49">
                  <c:v>16300</c:v>
                </c:pt>
                <c:pt idx="50">
                  <c:v>16300</c:v>
                </c:pt>
                <c:pt idx="51">
                  <c:v>16300</c:v>
                </c:pt>
                <c:pt idx="52">
                  <c:v>16300</c:v>
                </c:pt>
                <c:pt idx="53">
                  <c:v>16300</c:v>
                </c:pt>
                <c:pt idx="54">
                  <c:v>16300</c:v>
                </c:pt>
                <c:pt idx="55">
                  <c:v>16300</c:v>
                </c:pt>
                <c:pt idx="56">
                  <c:v>16300</c:v>
                </c:pt>
                <c:pt idx="57">
                  <c:v>16300</c:v>
                </c:pt>
                <c:pt idx="58">
                  <c:v>16300</c:v>
                </c:pt>
                <c:pt idx="59">
                  <c:v>16300</c:v>
                </c:pt>
                <c:pt idx="60">
                  <c:v>16300</c:v>
                </c:pt>
                <c:pt idx="61">
                  <c:v>16300</c:v>
                </c:pt>
                <c:pt idx="62">
                  <c:v>16300</c:v>
                </c:pt>
                <c:pt idx="63">
                  <c:v>16300</c:v>
                </c:pt>
                <c:pt idx="64">
                  <c:v>16300</c:v>
                </c:pt>
                <c:pt idx="65">
                  <c:v>17780</c:v>
                </c:pt>
                <c:pt idx="66">
                  <c:v>17780</c:v>
                </c:pt>
                <c:pt idx="67">
                  <c:v>17780</c:v>
                </c:pt>
                <c:pt idx="68">
                  <c:v>15700</c:v>
                </c:pt>
                <c:pt idx="69">
                  <c:v>15700</c:v>
                </c:pt>
                <c:pt idx="70">
                  <c:v>15700</c:v>
                </c:pt>
                <c:pt idx="71">
                  <c:v>17500</c:v>
                </c:pt>
                <c:pt idx="72">
                  <c:v>17500</c:v>
                </c:pt>
                <c:pt idx="73">
                  <c:v>17500</c:v>
                </c:pt>
                <c:pt idx="74">
                  <c:v>17650</c:v>
                </c:pt>
                <c:pt idx="75">
                  <c:v>17650</c:v>
                </c:pt>
                <c:pt idx="76">
                  <c:v>17650</c:v>
                </c:pt>
                <c:pt idx="77">
                  <c:v>17650</c:v>
                </c:pt>
                <c:pt idx="78">
                  <c:v>17650</c:v>
                </c:pt>
                <c:pt idx="79">
                  <c:v>17650</c:v>
                </c:pt>
                <c:pt idx="80">
                  <c:v>17650</c:v>
                </c:pt>
                <c:pt idx="81">
                  <c:v>16470</c:v>
                </c:pt>
                <c:pt idx="82">
                  <c:v>16470</c:v>
                </c:pt>
                <c:pt idx="83">
                  <c:v>16470</c:v>
                </c:pt>
                <c:pt idx="84">
                  <c:v>16470</c:v>
                </c:pt>
                <c:pt idx="85">
                  <c:v>16470</c:v>
                </c:pt>
                <c:pt idx="86">
                  <c:v>13220</c:v>
                </c:pt>
                <c:pt idx="87">
                  <c:v>13220</c:v>
                </c:pt>
                <c:pt idx="88">
                  <c:v>13220</c:v>
                </c:pt>
                <c:pt idx="89">
                  <c:v>13220</c:v>
                </c:pt>
                <c:pt idx="90">
                  <c:v>13220</c:v>
                </c:pt>
                <c:pt idx="91">
                  <c:v>16870</c:v>
                </c:pt>
                <c:pt idx="92">
                  <c:v>16870</c:v>
                </c:pt>
                <c:pt idx="93">
                  <c:v>16870</c:v>
                </c:pt>
                <c:pt idx="94">
                  <c:v>15660</c:v>
                </c:pt>
                <c:pt idx="95">
                  <c:v>15660</c:v>
                </c:pt>
                <c:pt idx="96">
                  <c:v>15660</c:v>
                </c:pt>
                <c:pt idx="97">
                  <c:v>15660</c:v>
                </c:pt>
                <c:pt idx="98">
                  <c:v>16790</c:v>
                </c:pt>
                <c:pt idx="99">
                  <c:v>16790</c:v>
                </c:pt>
                <c:pt idx="100">
                  <c:v>16040</c:v>
                </c:pt>
                <c:pt idx="101">
                  <c:v>16040</c:v>
                </c:pt>
                <c:pt idx="102">
                  <c:v>16040</c:v>
                </c:pt>
                <c:pt idx="103">
                  <c:v>16040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D-45F3-ACED-79A1ED7D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'#8'!$E$1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'#8'!$A$2:$A$105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'#8'!$E$2:$E$105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38</c:v>
                      </c:pt>
                      <c:pt idx="1">
                        <c:v>38</c:v>
                      </c:pt>
                      <c:pt idx="2">
                        <c:v>36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47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42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42</c:v>
                      </c:pt>
                      <c:pt idx="28">
                        <c:v>41</c:v>
                      </c:pt>
                      <c:pt idx="29">
                        <c:v>41</c:v>
                      </c:pt>
                      <c:pt idx="30">
                        <c:v>41</c:v>
                      </c:pt>
                      <c:pt idx="31">
                        <c:v>41</c:v>
                      </c:pt>
                      <c:pt idx="32">
                        <c:v>41</c:v>
                      </c:pt>
                      <c:pt idx="33">
                        <c:v>41</c:v>
                      </c:pt>
                      <c:pt idx="34">
                        <c:v>41</c:v>
                      </c:pt>
                      <c:pt idx="35">
                        <c:v>41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32</c:v>
                      </c:pt>
                      <c:pt idx="47">
                        <c:v>32</c:v>
                      </c:pt>
                      <c:pt idx="48">
                        <c:v>32</c:v>
                      </c:pt>
                      <c:pt idx="49">
                        <c:v>26</c:v>
                      </c:pt>
                      <c:pt idx="50">
                        <c:v>26</c:v>
                      </c:pt>
                      <c:pt idx="51">
                        <c:v>26</c:v>
                      </c:pt>
                      <c:pt idx="52">
                        <c:v>26</c:v>
                      </c:pt>
                      <c:pt idx="53">
                        <c:v>26</c:v>
                      </c:pt>
                      <c:pt idx="54">
                        <c:v>26</c:v>
                      </c:pt>
                      <c:pt idx="55">
                        <c:v>26</c:v>
                      </c:pt>
                      <c:pt idx="56">
                        <c:v>26</c:v>
                      </c:pt>
                      <c:pt idx="57">
                        <c:v>26</c:v>
                      </c:pt>
                      <c:pt idx="58">
                        <c:v>26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37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43</c:v>
                      </c:pt>
                      <c:pt idx="69">
                        <c:v>43</c:v>
                      </c:pt>
                      <c:pt idx="70">
                        <c:v>43</c:v>
                      </c:pt>
                      <c:pt idx="71">
                        <c:v>38</c:v>
                      </c:pt>
                      <c:pt idx="72">
                        <c:v>38</c:v>
                      </c:pt>
                      <c:pt idx="73">
                        <c:v>38</c:v>
                      </c:pt>
                      <c:pt idx="74">
                        <c:v>39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39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43</c:v>
                      </c:pt>
                      <c:pt idx="82">
                        <c:v>43</c:v>
                      </c:pt>
                      <c:pt idx="83">
                        <c:v>43</c:v>
                      </c:pt>
                      <c:pt idx="84">
                        <c:v>43</c:v>
                      </c:pt>
                      <c:pt idx="85">
                        <c:v>43</c:v>
                      </c:pt>
                      <c:pt idx="86">
                        <c:v>41</c:v>
                      </c:pt>
                      <c:pt idx="87">
                        <c:v>41</c:v>
                      </c:pt>
                      <c:pt idx="88">
                        <c:v>41</c:v>
                      </c:pt>
                      <c:pt idx="89">
                        <c:v>41</c:v>
                      </c:pt>
                      <c:pt idx="90">
                        <c:v>41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35</c:v>
                      </c:pt>
                      <c:pt idx="103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4ED-45F3-ACED-79A1ED7D0677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2084</c:v>
                      </c:pt>
                      <c:pt idx="1">
                        <c:v>2084</c:v>
                      </c:pt>
                      <c:pt idx="2">
                        <c:v>2044</c:v>
                      </c:pt>
                      <c:pt idx="3">
                        <c:v>2044</c:v>
                      </c:pt>
                      <c:pt idx="4">
                        <c:v>2044</c:v>
                      </c:pt>
                      <c:pt idx="5">
                        <c:v>2529</c:v>
                      </c:pt>
                      <c:pt idx="6">
                        <c:v>2529</c:v>
                      </c:pt>
                      <c:pt idx="7">
                        <c:v>2529</c:v>
                      </c:pt>
                      <c:pt idx="8">
                        <c:v>2529</c:v>
                      </c:pt>
                      <c:pt idx="9">
                        <c:v>2529</c:v>
                      </c:pt>
                      <c:pt idx="10">
                        <c:v>2529</c:v>
                      </c:pt>
                      <c:pt idx="11">
                        <c:v>2529</c:v>
                      </c:pt>
                      <c:pt idx="12">
                        <c:v>2529</c:v>
                      </c:pt>
                      <c:pt idx="13">
                        <c:v>2529</c:v>
                      </c:pt>
                      <c:pt idx="14">
                        <c:v>2529</c:v>
                      </c:pt>
                      <c:pt idx="15">
                        <c:v>2199</c:v>
                      </c:pt>
                      <c:pt idx="16">
                        <c:v>2199</c:v>
                      </c:pt>
                      <c:pt idx="17">
                        <c:v>2199</c:v>
                      </c:pt>
                      <c:pt idx="18">
                        <c:v>2199</c:v>
                      </c:pt>
                      <c:pt idx="19">
                        <c:v>2199</c:v>
                      </c:pt>
                      <c:pt idx="20">
                        <c:v>2199</c:v>
                      </c:pt>
                      <c:pt idx="21">
                        <c:v>2485</c:v>
                      </c:pt>
                      <c:pt idx="22">
                        <c:v>2485</c:v>
                      </c:pt>
                      <c:pt idx="23">
                        <c:v>2485</c:v>
                      </c:pt>
                      <c:pt idx="24">
                        <c:v>2512</c:v>
                      </c:pt>
                      <c:pt idx="25">
                        <c:v>2512</c:v>
                      </c:pt>
                      <c:pt idx="26">
                        <c:v>2512</c:v>
                      </c:pt>
                      <c:pt idx="27">
                        <c:v>2512</c:v>
                      </c:pt>
                      <c:pt idx="28">
                        <c:v>2234</c:v>
                      </c:pt>
                      <c:pt idx="29">
                        <c:v>2234</c:v>
                      </c:pt>
                      <c:pt idx="30">
                        <c:v>2234</c:v>
                      </c:pt>
                      <c:pt idx="31">
                        <c:v>2234</c:v>
                      </c:pt>
                      <c:pt idx="32">
                        <c:v>2234</c:v>
                      </c:pt>
                      <c:pt idx="33">
                        <c:v>2234</c:v>
                      </c:pt>
                      <c:pt idx="34">
                        <c:v>2234</c:v>
                      </c:pt>
                      <c:pt idx="35">
                        <c:v>2234</c:v>
                      </c:pt>
                      <c:pt idx="36">
                        <c:v>1932</c:v>
                      </c:pt>
                      <c:pt idx="37">
                        <c:v>1932</c:v>
                      </c:pt>
                      <c:pt idx="38">
                        <c:v>1932</c:v>
                      </c:pt>
                      <c:pt idx="39">
                        <c:v>2051</c:v>
                      </c:pt>
                      <c:pt idx="40">
                        <c:v>2051</c:v>
                      </c:pt>
                      <c:pt idx="41">
                        <c:v>2051</c:v>
                      </c:pt>
                      <c:pt idx="42">
                        <c:v>2051</c:v>
                      </c:pt>
                      <c:pt idx="43">
                        <c:v>2051</c:v>
                      </c:pt>
                      <c:pt idx="44">
                        <c:v>2051</c:v>
                      </c:pt>
                      <c:pt idx="45">
                        <c:v>2051</c:v>
                      </c:pt>
                      <c:pt idx="46">
                        <c:v>2967</c:v>
                      </c:pt>
                      <c:pt idx="47">
                        <c:v>2967</c:v>
                      </c:pt>
                      <c:pt idx="48">
                        <c:v>2967</c:v>
                      </c:pt>
                      <c:pt idx="49">
                        <c:v>2820</c:v>
                      </c:pt>
                      <c:pt idx="50">
                        <c:v>2820</c:v>
                      </c:pt>
                      <c:pt idx="51">
                        <c:v>2820</c:v>
                      </c:pt>
                      <c:pt idx="52">
                        <c:v>2820</c:v>
                      </c:pt>
                      <c:pt idx="53">
                        <c:v>2820</c:v>
                      </c:pt>
                      <c:pt idx="54">
                        <c:v>2820</c:v>
                      </c:pt>
                      <c:pt idx="55">
                        <c:v>2820</c:v>
                      </c:pt>
                      <c:pt idx="56">
                        <c:v>2820</c:v>
                      </c:pt>
                      <c:pt idx="57">
                        <c:v>2820</c:v>
                      </c:pt>
                      <c:pt idx="58">
                        <c:v>2820</c:v>
                      </c:pt>
                      <c:pt idx="59">
                        <c:v>2820</c:v>
                      </c:pt>
                      <c:pt idx="60">
                        <c:v>2820</c:v>
                      </c:pt>
                      <c:pt idx="61">
                        <c:v>2820</c:v>
                      </c:pt>
                      <c:pt idx="62">
                        <c:v>2820</c:v>
                      </c:pt>
                      <c:pt idx="63">
                        <c:v>2820</c:v>
                      </c:pt>
                      <c:pt idx="64">
                        <c:v>2820</c:v>
                      </c:pt>
                      <c:pt idx="65">
                        <c:v>2732</c:v>
                      </c:pt>
                      <c:pt idx="66">
                        <c:v>2732</c:v>
                      </c:pt>
                      <c:pt idx="67">
                        <c:v>2732</c:v>
                      </c:pt>
                      <c:pt idx="68">
                        <c:v>2519</c:v>
                      </c:pt>
                      <c:pt idx="69">
                        <c:v>2519</c:v>
                      </c:pt>
                      <c:pt idx="70">
                        <c:v>2519</c:v>
                      </c:pt>
                      <c:pt idx="71">
                        <c:v>2723</c:v>
                      </c:pt>
                      <c:pt idx="72">
                        <c:v>2723</c:v>
                      </c:pt>
                      <c:pt idx="73">
                        <c:v>2723</c:v>
                      </c:pt>
                      <c:pt idx="74">
                        <c:v>3102</c:v>
                      </c:pt>
                      <c:pt idx="75">
                        <c:v>3102</c:v>
                      </c:pt>
                      <c:pt idx="76">
                        <c:v>3102</c:v>
                      </c:pt>
                      <c:pt idx="77">
                        <c:v>3102</c:v>
                      </c:pt>
                      <c:pt idx="78">
                        <c:v>3102</c:v>
                      </c:pt>
                      <c:pt idx="79">
                        <c:v>3102</c:v>
                      </c:pt>
                      <c:pt idx="80">
                        <c:v>3102</c:v>
                      </c:pt>
                      <c:pt idx="81">
                        <c:v>3005</c:v>
                      </c:pt>
                      <c:pt idx="82">
                        <c:v>3005</c:v>
                      </c:pt>
                      <c:pt idx="83">
                        <c:v>3005</c:v>
                      </c:pt>
                      <c:pt idx="84">
                        <c:v>3005</c:v>
                      </c:pt>
                      <c:pt idx="85">
                        <c:v>3005</c:v>
                      </c:pt>
                      <c:pt idx="86">
                        <c:v>2287</c:v>
                      </c:pt>
                      <c:pt idx="87">
                        <c:v>2287</c:v>
                      </c:pt>
                      <c:pt idx="88">
                        <c:v>2287</c:v>
                      </c:pt>
                      <c:pt idx="89">
                        <c:v>2287</c:v>
                      </c:pt>
                      <c:pt idx="90">
                        <c:v>2287</c:v>
                      </c:pt>
                      <c:pt idx="91">
                        <c:v>2942</c:v>
                      </c:pt>
                      <c:pt idx="92">
                        <c:v>2942</c:v>
                      </c:pt>
                      <c:pt idx="93">
                        <c:v>2942</c:v>
                      </c:pt>
                      <c:pt idx="94">
                        <c:v>2860</c:v>
                      </c:pt>
                      <c:pt idx="95">
                        <c:v>2860</c:v>
                      </c:pt>
                      <c:pt idx="96">
                        <c:v>2860</c:v>
                      </c:pt>
                      <c:pt idx="97">
                        <c:v>2860</c:v>
                      </c:pt>
                      <c:pt idx="98">
                        <c:v>2808</c:v>
                      </c:pt>
                      <c:pt idx="99">
                        <c:v>2808</c:v>
                      </c:pt>
                      <c:pt idx="100">
                        <c:v>2790</c:v>
                      </c:pt>
                      <c:pt idx="101">
                        <c:v>2790</c:v>
                      </c:pt>
                      <c:pt idx="102">
                        <c:v>2790</c:v>
                      </c:pt>
                      <c:pt idx="103">
                        <c:v>2790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ED-45F3-ACED-79A1ED7D0677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'#8'!$D$1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'#8'!$A$2:$A$121</c:f>
              <c:strCache>
                <c:ptCount val="119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  <c:pt idx="104">
                  <c:v>5430</c:v>
                </c:pt>
                <c:pt idx="105">
                  <c:v>5431</c:v>
                </c:pt>
                <c:pt idx="106">
                  <c:v>5432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'#8'!$D$2:$D$121</c:f>
              <c:numCache>
                <c:formatCode>General</c:formatCode>
                <c:ptCount val="12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D-4878-A19E-C77CD5A2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'#8'!$G$1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'#8'!$G$2:$G$121</c:f>
              <c:numCache>
                <c:formatCode>General</c:formatCode>
                <c:ptCount val="120"/>
                <c:pt idx="0">
                  <c:v>13170</c:v>
                </c:pt>
                <c:pt idx="1">
                  <c:v>13170</c:v>
                </c:pt>
                <c:pt idx="2">
                  <c:v>11880</c:v>
                </c:pt>
                <c:pt idx="3">
                  <c:v>11880</c:v>
                </c:pt>
                <c:pt idx="4">
                  <c:v>11880</c:v>
                </c:pt>
                <c:pt idx="5">
                  <c:v>13780</c:v>
                </c:pt>
                <c:pt idx="6">
                  <c:v>13780</c:v>
                </c:pt>
                <c:pt idx="7">
                  <c:v>13780</c:v>
                </c:pt>
                <c:pt idx="8">
                  <c:v>13780</c:v>
                </c:pt>
                <c:pt idx="9">
                  <c:v>13780</c:v>
                </c:pt>
                <c:pt idx="10">
                  <c:v>13780</c:v>
                </c:pt>
                <c:pt idx="11">
                  <c:v>13780</c:v>
                </c:pt>
                <c:pt idx="12">
                  <c:v>13780</c:v>
                </c:pt>
                <c:pt idx="13">
                  <c:v>13780</c:v>
                </c:pt>
                <c:pt idx="14">
                  <c:v>13780</c:v>
                </c:pt>
                <c:pt idx="15">
                  <c:v>13710</c:v>
                </c:pt>
                <c:pt idx="16">
                  <c:v>13710</c:v>
                </c:pt>
                <c:pt idx="17">
                  <c:v>13710</c:v>
                </c:pt>
                <c:pt idx="18">
                  <c:v>13710</c:v>
                </c:pt>
                <c:pt idx="19">
                  <c:v>13710</c:v>
                </c:pt>
                <c:pt idx="20">
                  <c:v>13710</c:v>
                </c:pt>
                <c:pt idx="21">
                  <c:v>14280</c:v>
                </c:pt>
                <c:pt idx="22">
                  <c:v>14280</c:v>
                </c:pt>
                <c:pt idx="23">
                  <c:v>14280</c:v>
                </c:pt>
                <c:pt idx="24">
                  <c:v>13110</c:v>
                </c:pt>
                <c:pt idx="25">
                  <c:v>13110</c:v>
                </c:pt>
                <c:pt idx="26">
                  <c:v>13110</c:v>
                </c:pt>
                <c:pt idx="27">
                  <c:v>13110</c:v>
                </c:pt>
                <c:pt idx="28">
                  <c:v>12660</c:v>
                </c:pt>
                <c:pt idx="29">
                  <c:v>12660</c:v>
                </c:pt>
                <c:pt idx="30">
                  <c:v>12660</c:v>
                </c:pt>
                <c:pt idx="31">
                  <c:v>12660</c:v>
                </c:pt>
                <c:pt idx="32">
                  <c:v>12660</c:v>
                </c:pt>
                <c:pt idx="33">
                  <c:v>12660</c:v>
                </c:pt>
                <c:pt idx="34">
                  <c:v>12660</c:v>
                </c:pt>
                <c:pt idx="35">
                  <c:v>12660</c:v>
                </c:pt>
                <c:pt idx="36">
                  <c:v>13960</c:v>
                </c:pt>
                <c:pt idx="37">
                  <c:v>13960</c:v>
                </c:pt>
                <c:pt idx="38">
                  <c:v>13960</c:v>
                </c:pt>
                <c:pt idx="39">
                  <c:v>14640</c:v>
                </c:pt>
                <c:pt idx="40">
                  <c:v>14640</c:v>
                </c:pt>
                <c:pt idx="41">
                  <c:v>14640</c:v>
                </c:pt>
                <c:pt idx="42">
                  <c:v>14640</c:v>
                </c:pt>
                <c:pt idx="43">
                  <c:v>14640</c:v>
                </c:pt>
                <c:pt idx="44">
                  <c:v>14640</c:v>
                </c:pt>
                <c:pt idx="45">
                  <c:v>14640</c:v>
                </c:pt>
                <c:pt idx="46">
                  <c:v>14200</c:v>
                </c:pt>
                <c:pt idx="47">
                  <c:v>14200</c:v>
                </c:pt>
                <c:pt idx="48">
                  <c:v>14200</c:v>
                </c:pt>
                <c:pt idx="49">
                  <c:v>16300</c:v>
                </c:pt>
                <c:pt idx="50">
                  <c:v>16300</c:v>
                </c:pt>
                <c:pt idx="51">
                  <c:v>16300</c:v>
                </c:pt>
                <c:pt idx="52">
                  <c:v>16300</c:v>
                </c:pt>
                <c:pt idx="53">
                  <c:v>16300</c:v>
                </c:pt>
                <c:pt idx="54">
                  <c:v>16300</c:v>
                </c:pt>
                <c:pt idx="55">
                  <c:v>16300</c:v>
                </c:pt>
                <c:pt idx="56">
                  <c:v>16300</c:v>
                </c:pt>
                <c:pt idx="57">
                  <c:v>16300</c:v>
                </c:pt>
                <c:pt idx="58">
                  <c:v>16300</c:v>
                </c:pt>
                <c:pt idx="59">
                  <c:v>16300</c:v>
                </c:pt>
                <c:pt idx="60">
                  <c:v>16300</c:v>
                </c:pt>
                <c:pt idx="61">
                  <c:v>16300</c:v>
                </c:pt>
                <c:pt idx="62">
                  <c:v>16300</c:v>
                </c:pt>
                <c:pt idx="63">
                  <c:v>16300</c:v>
                </c:pt>
                <c:pt idx="64">
                  <c:v>16300</c:v>
                </c:pt>
                <c:pt idx="65">
                  <c:v>17780</c:v>
                </c:pt>
                <c:pt idx="66">
                  <c:v>17780</c:v>
                </c:pt>
                <c:pt idx="67">
                  <c:v>17780</c:v>
                </c:pt>
                <c:pt idx="68">
                  <c:v>15700</c:v>
                </c:pt>
                <c:pt idx="69">
                  <c:v>15700</c:v>
                </c:pt>
                <c:pt idx="70">
                  <c:v>15700</c:v>
                </c:pt>
                <c:pt idx="71">
                  <c:v>17500</c:v>
                </c:pt>
                <c:pt idx="72">
                  <c:v>17500</c:v>
                </c:pt>
                <c:pt idx="73">
                  <c:v>17500</c:v>
                </c:pt>
                <c:pt idx="74">
                  <c:v>17650</c:v>
                </c:pt>
                <c:pt idx="75">
                  <c:v>17650</c:v>
                </c:pt>
                <c:pt idx="76">
                  <c:v>17650</c:v>
                </c:pt>
                <c:pt idx="77">
                  <c:v>17650</c:v>
                </c:pt>
                <c:pt idx="78">
                  <c:v>17650</c:v>
                </c:pt>
                <c:pt idx="79">
                  <c:v>17650</c:v>
                </c:pt>
                <c:pt idx="80">
                  <c:v>17650</c:v>
                </c:pt>
                <c:pt idx="81">
                  <c:v>16470</c:v>
                </c:pt>
                <c:pt idx="82">
                  <c:v>16470</c:v>
                </c:pt>
                <c:pt idx="83">
                  <c:v>16470</c:v>
                </c:pt>
                <c:pt idx="84">
                  <c:v>16470</c:v>
                </c:pt>
                <c:pt idx="85">
                  <c:v>16470</c:v>
                </c:pt>
                <c:pt idx="86">
                  <c:v>13220</c:v>
                </c:pt>
                <c:pt idx="87">
                  <c:v>13220</c:v>
                </c:pt>
                <c:pt idx="88">
                  <c:v>13220</c:v>
                </c:pt>
                <c:pt idx="89">
                  <c:v>13220</c:v>
                </c:pt>
                <c:pt idx="90">
                  <c:v>13220</c:v>
                </c:pt>
                <c:pt idx="91">
                  <c:v>16870</c:v>
                </c:pt>
                <c:pt idx="92">
                  <c:v>16870</c:v>
                </c:pt>
                <c:pt idx="93">
                  <c:v>16870</c:v>
                </c:pt>
                <c:pt idx="94">
                  <c:v>15660</c:v>
                </c:pt>
                <c:pt idx="95">
                  <c:v>15660</c:v>
                </c:pt>
                <c:pt idx="96">
                  <c:v>15660</c:v>
                </c:pt>
                <c:pt idx="97">
                  <c:v>15660</c:v>
                </c:pt>
                <c:pt idx="98">
                  <c:v>16790</c:v>
                </c:pt>
                <c:pt idx="99">
                  <c:v>16790</c:v>
                </c:pt>
                <c:pt idx="100">
                  <c:v>16040</c:v>
                </c:pt>
                <c:pt idx="101">
                  <c:v>16040</c:v>
                </c:pt>
                <c:pt idx="102">
                  <c:v>16040</c:v>
                </c:pt>
                <c:pt idx="103">
                  <c:v>16040</c:v>
                </c:pt>
                <c:pt idx="104">
                  <c:v>14180</c:v>
                </c:pt>
                <c:pt idx="105">
                  <c:v>14180</c:v>
                </c:pt>
                <c:pt idx="106">
                  <c:v>14180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D-4878-A19E-C77CD5A2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'#8'!$C$1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'#8'!$C$2:$C$121</c:f>
              <c:numCache>
                <c:formatCode>General</c:formatCode>
                <c:ptCount val="120"/>
                <c:pt idx="0">
                  <c:v>3366</c:v>
                </c:pt>
                <c:pt idx="1">
                  <c:v>3366</c:v>
                </c:pt>
                <c:pt idx="2">
                  <c:v>3366</c:v>
                </c:pt>
                <c:pt idx="3">
                  <c:v>3366</c:v>
                </c:pt>
                <c:pt idx="4">
                  <c:v>3366</c:v>
                </c:pt>
                <c:pt idx="5">
                  <c:v>3366</c:v>
                </c:pt>
                <c:pt idx="6">
                  <c:v>3366</c:v>
                </c:pt>
                <c:pt idx="7">
                  <c:v>3366</c:v>
                </c:pt>
                <c:pt idx="8">
                  <c:v>3366</c:v>
                </c:pt>
                <c:pt idx="9">
                  <c:v>3366</c:v>
                </c:pt>
                <c:pt idx="10">
                  <c:v>3366</c:v>
                </c:pt>
                <c:pt idx="11">
                  <c:v>3366</c:v>
                </c:pt>
                <c:pt idx="12">
                  <c:v>3366</c:v>
                </c:pt>
                <c:pt idx="13">
                  <c:v>3366</c:v>
                </c:pt>
                <c:pt idx="14">
                  <c:v>3366</c:v>
                </c:pt>
                <c:pt idx="15">
                  <c:v>3385</c:v>
                </c:pt>
                <c:pt idx="16">
                  <c:v>3385</c:v>
                </c:pt>
                <c:pt idx="17">
                  <c:v>3385</c:v>
                </c:pt>
                <c:pt idx="18">
                  <c:v>3385</c:v>
                </c:pt>
                <c:pt idx="19">
                  <c:v>3385</c:v>
                </c:pt>
                <c:pt idx="20">
                  <c:v>3385</c:v>
                </c:pt>
                <c:pt idx="21">
                  <c:v>3385</c:v>
                </c:pt>
                <c:pt idx="22">
                  <c:v>3385</c:v>
                </c:pt>
                <c:pt idx="23">
                  <c:v>3385</c:v>
                </c:pt>
                <c:pt idx="24">
                  <c:v>3385</c:v>
                </c:pt>
                <c:pt idx="25">
                  <c:v>3385</c:v>
                </c:pt>
                <c:pt idx="26">
                  <c:v>3385</c:v>
                </c:pt>
                <c:pt idx="27">
                  <c:v>3385</c:v>
                </c:pt>
                <c:pt idx="28">
                  <c:v>3385</c:v>
                </c:pt>
                <c:pt idx="29">
                  <c:v>3385</c:v>
                </c:pt>
                <c:pt idx="30">
                  <c:v>3385</c:v>
                </c:pt>
                <c:pt idx="31">
                  <c:v>3385</c:v>
                </c:pt>
                <c:pt idx="32">
                  <c:v>3385</c:v>
                </c:pt>
                <c:pt idx="33">
                  <c:v>3385</c:v>
                </c:pt>
                <c:pt idx="34">
                  <c:v>3385</c:v>
                </c:pt>
                <c:pt idx="35">
                  <c:v>3264</c:v>
                </c:pt>
                <c:pt idx="36">
                  <c:v>3264</c:v>
                </c:pt>
                <c:pt idx="37">
                  <c:v>3264</c:v>
                </c:pt>
                <c:pt idx="38">
                  <c:v>3264</c:v>
                </c:pt>
                <c:pt idx="39">
                  <c:v>3320</c:v>
                </c:pt>
                <c:pt idx="40">
                  <c:v>3320</c:v>
                </c:pt>
                <c:pt idx="41">
                  <c:v>3320</c:v>
                </c:pt>
                <c:pt idx="42">
                  <c:v>3320</c:v>
                </c:pt>
                <c:pt idx="43">
                  <c:v>3320</c:v>
                </c:pt>
                <c:pt idx="44">
                  <c:v>3365</c:v>
                </c:pt>
                <c:pt idx="45">
                  <c:v>3365</c:v>
                </c:pt>
                <c:pt idx="46">
                  <c:v>3365</c:v>
                </c:pt>
                <c:pt idx="47">
                  <c:v>3210</c:v>
                </c:pt>
                <c:pt idx="48">
                  <c:v>3210</c:v>
                </c:pt>
                <c:pt idx="49">
                  <c:v>3210</c:v>
                </c:pt>
                <c:pt idx="50">
                  <c:v>3198</c:v>
                </c:pt>
                <c:pt idx="51">
                  <c:v>3198</c:v>
                </c:pt>
                <c:pt idx="52">
                  <c:v>3198</c:v>
                </c:pt>
                <c:pt idx="53">
                  <c:v>3198</c:v>
                </c:pt>
                <c:pt idx="54">
                  <c:v>3198</c:v>
                </c:pt>
                <c:pt idx="55">
                  <c:v>3198</c:v>
                </c:pt>
                <c:pt idx="56">
                  <c:v>3198</c:v>
                </c:pt>
                <c:pt idx="57">
                  <c:v>3198</c:v>
                </c:pt>
                <c:pt idx="58">
                  <c:v>3198</c:v>
                </c:pt>
                <c:pt idx="59">
                  <c:v>3198</c:v>
                </c:pt>
                <c:pt idx="60">
                  <c:v>3198</c:v>
                </c:pt>
                <c:pt idx="61">
                  <c:v>3198</c:v>
                </c:pt>
                <c:pt idx="62">
                  <c:v>3254</c:v>
                </c:pt>
                <c:pt idx="63">
                  <c:v>3254</c:v>
                </c:pt>
                <c:pt idx="64">
                  <c:v>3254</c:v>
                </c:pt>
                <c:pt idx="65">
                  <c:v>3254</c:v>
                </c:pt>
                <c:pt idx="66">
                  <c:v>3254</c:v>
                </c:pt>
                <c:pt idx="67">
                  <c:v>3254</c:v>
                </c:pt>
                <c:pt idx="68">
                  <c:v>3200</c:v>
                </c:pt>
                <c:pt idx="69">
                  <c:v>3200</c:v>
                </c:pt>
                <c:pt idx="70">
                  <c:v>3200</c:v>
                </c:pt>
                <c:pt idx="71">
                  <c:v>3200</c:v>
                </c:pt>
                <c:pt idx="72">
                  <c:v>3200</c:v>
                </c:pt>
                <c:pt idx="73">
                  <c:v>3200</c:v>
                </c:pt>
                <c:pt idx="74">
                  <c:v>3200</c:v>
                </c:pt>
                <c:pt idx="75">
                  <c:v>3200</c:v>
                </c:pt>
                <c:pt idx="76">
                  <c:v>3200</c:v>
                </c:pt>
                <c:pt idx="77">
                  <c:v>3200</c:v>
                </c:pt>
                <c:pt idx="78">
                  <c:v>3248</c:v>
                </c:pt>
                <c:pt idx="79">
                  <c:v>3248</c:v>
                </c:pt>
                <c:pt idx="80">
                  <c:v>3248</c:v>
                </c:pt>
                <c:pt idx="81">
                  <c:v>3248</c:v>
                </c:pt>
                <c:pt idx="82">
                  <c:v>3248</c:v>
                </c:pt>
                <c:pt idx="83">
                  <c:v>3248</c:v>
                </c:pt>
                <c:pt idx="84">
                  <c:v>3248</c:v>
                </c:pt>
                <c:pt idx="85">
                  <c:v>3248</c:v>
                </c:pt>
                <c:pt idx="86">
                  <c:v>3248</c:v>
                </c:pt>
                <c:pt idx="87">
                  <c:v>3248</c:v>
                </c:pt>
                <c:pt idx="88">
                  <c:v>3248</c:v>
                </c:pt>
                <c:pt idx="89">
                  <c:v>3248</c:v>
                </c:pt>
                <c:pt idx="90">
                  <c:v>3248</c:v>
                </c:pt>
                <c:pt idx="91">
                  <c:v>3248</c:v>
                </c:pt>
                <c:pt idx="92">
                  <c:v>3248</c:v>
                </c:pt>
                <c:pt idx="93">
                  <c:v>3123</c:v>
                </c:pt>
                <c:pt idx="94">
                  <c:v>3123</c:v>
                </c:pt>
                <c:pt idx="95">
                  <c:v>3123</c:v>
                </c:pt>
                <c:pt idx="96">
                  <c:v>3123</c:v>
                </c:pt>
                <c:pt idx="97">
                  <c:v>3123</c:v>
                </c:pt>
                <c:pt idx="98">
                  <c:v>3088</c:v>
                </c:pt>
                <c:pt idx="99">
                  <c:v>3088</c:v>
                </c:pt>
                <c:pt idx="100">
                  <c:v>3088</c:v>
                </c:pt>
                <c:pt idx="101">
                  <c:v>3097</c:v>
                </c:pt>
                <c:pt idx="102">
                  <c:v>3097</c:v>
                </c:pt>
                <c:pt idx="103">
                  <c:v>3097</c:v>
                </c:pt>
                <c:pt idx="104">
                  <c:v>3097</c:v>
                </c:pt>
                <c:pt idx="105">
                  <c:v>3097</c:v>
                </c:pt>
                <c:pt idx="106">
                  <c:v>3166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38-48D1-9B35-22E2EF7E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'#8'!$B$1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'#8'!$B$2:$B$105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5501</c:v>
                      </c:pt>
                      <c:pt idx="1">
                        <c:v>5501</c:v>
                      </c:pt>
                      <c:pt idx="2">
                        <c:v>5501</c:v>
                      </c:pt>
                      <c:pt idx="3">
                        <c:v>5501</c:v>
                      </c:pt>
                      <c:pt idx="4">
                        <c:v>5501</c:v>
                      </c:pt>
                      <c:pt idx="5">
                        <c:v>5501</c:v>
                      </c:pt>
                      <c:pt idx="6">
                        <c:v>5501</c:v>
                      </c:pt>
                      <c:pt idx="7">
                        <c:v>5501</c:v>
                      </c:pt>
                      <c:pt idx="8">
                        <c:v>5501</c:v>
                      </c:pt>
                      <c:pt idx="9">
                        <c:v>5501</c:v>
                      </c:pt>
                      <c:pt idx="10">
                        <c:v>5501</c:v>
                      </c:pt>
                      <c:pt idx="11">
                        <c:v>5501</c:v>
                      </c:pt>
                      <c:pt idx="12">
                        <c:v>5501</c:v>
                      </c:pt>
                      <c:pt idx="13">
                        <c:v>5501</c:v>
                      </c:pt>
                      <c:pt idx="14">
                        <c:v>5501</c:v>
                      </c:pt>
                      <c:pt idx="15">
                        <c:v>5481</c:v>
                      </c:pt>
                      <c:pt idx="16">
                        <c:v>5481</c:v>
                      </c:pt>
                      <c:pt idx="17">
                        <c:v>5481</c:v>
                      </c:pt>
                      <c:pt idx="18">
                        <c:v>5481</c:v>
                      </c:pt>
                      <c:pt idx="19">
                        <c:v>5481</c:v>
                      </c:pt>
                      <c:pt idx="20">
                        <c:v>5481</c:v>
                      </c:pt>
                      <c:pt idx="21">
                        <c:v>5481</c:v>
                      </c:pt>
                      <c:pt idx="22">
                        <c:v>5481</c:v>
                      </c:pt>
                      <c:pt idx="23">
                        <c:v>5481</c:v>
                      </c:pt>
                      <c:pt idx="24">
                        <c:v>5481</c:v>
                      </c:pt>
                      <c:pt idx="25">
                        <c:v>5481</c:v>
                      </c:pt>
                      <c:pt idx="26">
                        <c:v>5481</c:v>
                      </c:pt>
                      <c:pt idx="27">
                        <c:v>5481</c:v>
                      </c:pt>
                      <c:pt idx="28">
                        <c:v>5481</c:v>
                      </c:pt>
                      <c:pt idx="29">
                        <c:v>5481</c:v>
                      </c:pt>
                      <c:pt idx="30">
                        <c:v>5481</c:v>
                      </c:pt>
                      <c:pt idx="31">
                        <c:v>5481</c:v>
                      </c:pt>
                      <c:pt idx="32">
                        <c:v>5481</c:v>
                      </c:pt>
                      <c:pt idx="33">
                        <c:v>5481</c:v>
                      </c:pt>
                      <c:pt idx="34">
                        <c:v>5481</c:v>
                      </c:pt>
                      <c:pt idx="35">
                        <c:v>5243</c:v>
                      </c:pt>
                      <c:pt idx="36">
                        <c:v>5243</c:v>
                      </c:pt>
                      <c:pt idx="37">
                        <c:v>5243</c:v>
                      </c:pt>
                      <c:pt idx="38">
                        <c:v>5243</c:v>
                      </c:pt>
                      <c:pt idx="39">
                        <c:v>5610</c:v>
                      </c:pt>
                      <c:pt idx="40">
                        <c:v>5610</c:v>
                      </c:pt>
                      <c:pt idx="41">
                        <c:v>5610</c:v>
                      </c:pt>
                      <c:pt idx="42">
                        <c:v>5610</c:v>
                      </c:pt>
                      <c:pt idx="43">
                        <c:v>5610</c:v>
                      </c:pt>
                      <c:pt idx="44">
                        <c:v>5514</c:v>
                      </c:pt>
                      <c:pt idx="45">
                        <c:v>5514</c:v>
                      </c:pt>
                      <c:pt idx="46">
                        <c:v>5514</c:v>
                      </c:pt>
                      <c:pt idx="47">
                        <c:v>5435</c:v>
                      </c:pt>
                      <c:pt idx="48">
                        <c:v>5435</c:v>
                      </c:pt>
                      <c:pt idx="49">
                        <c:v>5435</c:v>
                      </c:pt>
                      <c:pt idx="50">
                        <c:v>4932</c:v>
                      </c:pt>
                      <c:pt idx="51">
                        <c:v>4932</c:v>
                      </c:pt>
                      <c:pt idx="52">
                        <c:v>4932</c:v>
                      </c:pt>
                      <c:pt idx="53">
                        <c:v>4932</c:v>
                      </c:pt>
                      <c:pt idx="54">
                        <c:v>4932</c:v>
                      </c:pt>
                      <c:pt idx="55">
                        <c:v>4932</c:v>
                      </c:pt>
                      <c:pt idx="56">
                        <c:v>4932</c:v>
                      </c:pt>
                      <c:pt idx="57">
                        <c:v>4932</c:v>
                      </c:pt>
                      <c:pt idx="58">
                        <c:v>4932</c:v>
                      </c:pt>
                      <c:pt idx="59">
                        <c:v>4932</c:v>
                      </c:pt>
                      <c:pt idx="60">
                        <c:v>4932</c:v>
                      </c:pt>
                      <c:pt idx="61">
                        <c:v>4932</c:v>
                      </c:pt>
                      <c:pt idx="62">
                        <c:v>5213</c:v>
                      </c:pt>
                      <c:pt idx="63">
                        <c:v>5213</c:v>
                      </c:pt>
                      <c:pt idx="64">
                        <c:v>5213</c:v>
                      </c:pt>
                      <c:pt idx="65">
                        <c:v>5213</c:v>
                      </c:pt>
                      <c:pt idx="66">
                        <c:v>5213</c:v>
                      </c:pt>
                      <c:pt idx="67">
                        <c:v>5213</c:v>
                      </c:pt>
                      <c:pt idx="68">
                        <c:v>5548</c:v>
                      </c:pt>
                      <c:pt idx="69">
                        <c:v>5548</c:v>
                      </c:pt>
                      <c:pt idx="70">
                        <c:v>5548</c:v>
                      </c:pt>
                      <c:pt idx="71">
                        <c:v>5548</c:v>
                      </c:pt>
                      <c:pt idx="72">
                        <c:v>5548</c:v>
                      </c:pt>
                      <c:pt idx="73">
                        <c:v>5548</c:v>
                      </c:pt>
                      <c:pt idx="74">
                        <c:v>5548</c:v>
                      </c:pt>
                      <c:pt idx="75">
                        <c:v>5548</c:v>
                      </c:pt>
                      <c:pt idx="76">
                        <c:v>5548</c:v>
                      </c:pt>
                      <c:pt idx="77">
                        <c:v>5548</c:v>
                      </c:pt>
                      <c:pt idx="78">
                        <c:v>5487</c:v>
                      </c:pt>
                      <c:pt idx="79">
                        <c:v>5487</c:v>
                      </c:pt>
                      <c:pt idx="80">
                        <c:v>5487</c:v>
                      </c:pt>
                      <c:pt idx="81">
                        <c:v>5487</c:v>
                      </c:pt>
                      <c:pt idx="82">
                        <c:v>5487</c:v>
                      </c:pt>
                      <c:pt idx="83">
                        <c:v>5487</c:v>
                      </c:pt>
                      <c:pt idx="84">
                        <c:v>5487</c:v>
                      </c:pt>
                      <c:pt idx="85">
                        <c:v>5487</c:v>
                      </c:pt>
                      <c:pt idx="86">
                        <c:v>5487</c:v>
                      </c:pt>
                      <c:pt idx="87">
                        <c:v>5487</c:v>
                      </c:pt>
                      <c:pt idx="88">
                        <c:v>5487</c:v>
                      </c:pt>
                      <c:pt idx="89">
                        <c:v>5487</c:v>
                      </c:pt>
                      <c:pt idx="90">
                        <c:v>5487</c:v>
                      </c:pt>
                      <c:pt idx="91">
                        <c:v>5487</c:v>
                      </c:pt>
                      <c:pt idx="92">
                        <c:v>5487</c:v>
                      </c:pt>
                      <c:pt idx="93">
                        <c:v>5428</c:v>
                      </c:pt>
                      <c:pt idx="94">
                        <c:v>5428</c:v>
                      </c:pt>
                      <c:pt idx="95">
                        <c:v>5428</c:v>
                      </c:pt>
                      <c:pt idx="96">
                        <c:v>5428</c:v>
                      </c:pt>
                      <c:pt idx="97">
                        <c:v>5428</c:v>
                      </c:pt>
                      <c:pt idx="98">
                        <c:v>5357</c:v>
                      </c:pt>
                      <c:pt idx="99">
                        <c:v>5357</c:v>
                      </c:pt>
                      <c:pt idx="100">
                        <c:v>5357</c:v>
                      </c:pt>
                      <c:pt idx="101">
                        <c:v>5303</c:v>
                      </c:pt>
                      <c:pt idx="102">
                        <c:v>5303</c:v>
                      </c:pt>
                      <c:pt idx="103">
                        <c:v>5303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38-48D1-9B35-22E2EF7E9CDA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71</c:v>
                      </c:pt>
                      <c:pt idx="36">
                        <c:v>71</c:v>
                      </c:pt>
                      <c:pt idx="37">
                        <c:v>71</c:v>
                      </c:pt>
                      <c:pt idx="38">
                        <c:v>71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64</c:v>
                      </c:pt>
                      <c:pt idx="51">
                        <c:v>64</c:v>
                      </c:pt>
                      <c:pt idx="52">
                        <c:v>64</c:v>
                      </c:pt>
                      <c:pt idx="53">
                        <c:v>64</c:v>
                      </c:pt>
                      <c:pt idx="54">
                        <c:v>64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64</c:v>
                      </c:pt>
                      <c:pt idx="62">
                        <c:v>71</c:v>
                      </c:pt>
                      <c:pt idx="63">
                        <c:v>71</c:v>
                      </c:pt>
                      <c:pt idx="64">
                        <c:v>71</c:v>
                      </c:pt>
                      <c:pt idx="65">
                        <c:v>71</c:v>
                      </c:pt>
                      <c:pt idx="66">
                        <c:v>71</c:v>
                      </c:pt>
                      <c:pt idx="67">
                        <c:v>71</c:v>
                      </c:pt>
                      <c:pt idx="68">
                        <c:v>73</c:v>
                      </c:pt>
                      <c:pt idx="69">
                        <c:v>73</c:v>
                      </c:pt>
                      <c:pt idx="70">
                        <c:v>73</c:v>
                      </c:pt>
                      <c:pt idx="71">
                        <c:v>73</c:v>
                      </c:pt>
                      <c:pt idx="72">
                        <c:v>73</c:v>
                      </c:pt>
                      <c:pt idx="73">
                        <c:v>73</c:v>
                      </c:pt>
                      <c:pt idx="74">
                        <c:v>73</c:v>
                      </c:pt>
                      <c:pt idx="75">
                        <c:v>73</c:v>
                      </c:pt>
                      <c:pt idx="76">
                        <c:v>73</c:v>
                      </c:pt>
                      <c:pt idx="77">
                        <c:v>73</c:v>
                      </c:pt>
                      <c:pt idx="78">
                        <c:v>74</c:v>
                      </c:pt>
                      <c:pt idx="79">
                        <c:v>74</c:v>
                      </c:pt>
                      <c:pt idx="80">
                        <c:v>74</c:v>
                      </c:pt>
                      <c:pt idx="81">
                        <c:v>74</c:v>
                      </c:pt>
                      <c:pt idx="82">
                        <c:v>74</c:v>
                      </c:pt>
                      <c:pt idx="83">
                        <c:v>74</c:v>
                      </c:pt>
                      <c:pt idx="84">
                        <c:v>74</c:v>
                      </c:pt>
                      <c:pt idx="85">
                        <c:v>74</c:v>
                      </c:pt>
                      <c:pt idx="86">
                        <c:v>74</c:v>
                      </c:pt>
                      <c:pt idx="87">
                        <c:v>74</c:v>
                      </c:pt>
                      <c:pt idx="88">
                        <c:v>74</c:v>
                      </c:pt>
                      <c:pt idx="89">
                        <c:v>74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74</c:v>
                      </c:pt>
                      <c:pt idx="93">
                        <c:v>69</c:v>
                      </c:pt>
                      <c:pt idx="94">
                        <c:v>69</c:v>
                      </c:pt>
                      <c:pt idx="95">
                        <c:v>69</c:v>
                      </c:pt>
                      <c:pt idx="96">
                        <c:v>69</c:v>
                      </c:pt>
                      <c:pt idx="97">
                        <c:v>69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66</c:v>
                      </c:pt>
                      <c:pt idx="102">
                        <c:v>66</c:v>
                      </c:pt>
                      <c:pt idx="103">
                        <c:v>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38-48D1-9B35-22E2EF7E9CDA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2084</c:v>
                      </c:pt>
                      <c:pt idx="1">
                        <c:v>2084</c:v>
                      </c:pt>
                      <c:pt idx="2">
                        <c:v>2044</c:v>
                      </c:pt>
                      <c:pt idx="3">
                        <c:v>2044</c:v>
                      </c:pt>
                      <c:pt idx="4">
                        <c:v>2044</c:v>
                      </c:pt>
                      <c:pt idx="5">
                        <c:v>2529</c:v>
                      </c:pt>
                      <c:pt idx="6">
                        <c:v>2529</c:v>
                      </c:pt>
                      <c:pt idx="7">
                        <c:v>2529</c:v>
                      </c:pt>
                      <c:pt idx="8">
                        <c:v>2529</c:v>
                      </c:pt>
                      <c:pt idx="9">
                        <c:v>2529</c:v>
                      </c:pt>
                      <c:pt idx="10">
                        <c:v>2529</c:v>
                      </c:pt>
                      <c:pt idx="11">
                        <c:v>2529</c:v>
                      </c:pt>
                      <c:pt idx="12">
                        <c:v>2529</c:v>
                      </c:pt>
                      <c:pt idx="13">
                        <c:v>2529</c:v>
                      </c:pt>
                      <c:pt idx="14">
                        <c:v>2529</c:v>
                      </c:pt>
                      <c:pt idx="15">
                        <c:v>2199</c:v>
                      </c:pt>
                      <c:pt idx="16">
                        <c:v>2199</c:v>
                      </c:pt>
                      <c:pt idx="17">
                        <c:v>2199</c:v>
                      </c:pt>
                      <c:pt idx="18">
                        <c:v>2199</c:v>
                      </c:pt>
                      <c:pt idx="19">
                        <c:v>2199</c:v>
                      </c:pt>
                      <c:pt idx="20">
                        <c:v>2199</c:v>
                      </c:pt>
                      <c:pt idx="21">
                        <c:v>2485</c:v>
                      </c:pt>
                      <c:pt idx="22">
                        <c:v>2485</c:v>
                      </c:pt>
                      <c:pt idx="23">
                        <c:v>2485</c:v>
                      </c:pt>
                      <c:pt idx="24">
                        <c:v>2512</c:v>
                      </c:pt>
                      <c:pt idx="25">
                        <c:v>2512</c:v>
                      </c:pt>
                      <c:pt idx="26">
                        <c:v>2512</c:v>
                      </c:pt>
                      <c:pt idx="27">
                        <c:v>2512</c:v>
                      </c:pt>
                      <c:pt idx="28">
                        <c:v>2234</c:v>
                      </c:pt>
                      <c:pt idx="29">
                        <c:v>2234</c:v>
                      </c:pt>
                      <c:pt idx="30">
                        <c:v>2234</c:v>
                      </c:pt>
                      <c:pt idx="31">
                        <c:v>2234</c:v>
                      </c:pt>
                      <c:pt idx="32">
                        <c:v>2234</c:v>
                      </c:pt>
                      <c:pt idx="33">
                        <c:v>2234</c:v>
                      </c:pt>
                      <c:pt idx="34">
                        <c:v>2234</c:v>
                      </c:pt>
                      <c:pt idx="35">
                        <c:v>2234</c:v>
                      </c:pt>
                      <c:pt idx="36">
                        <c:v>1932</c:v>
                      </c:pt>
                      <c:pt idx="37">
                        <c:v>1932</c:v>
                      </c:pt>
                      <c:pt idx="38">
                        <c:v>1932</c:v>
                      </c:pt>
                      <c:pt idx="39">
                        <c:v>2051</c:v>
                      </c:pt>
                      <c:pt idx="40">
                        <c:v>2051</c:v>
                      </c:pt>
                      <c:pt idx="41">
                        <c:v>2051</c:v>
                      </c:pt>
                      <c:pt idx="42">
                        <c:v>2051</c:v>
                      </c:pt>
                      <c:pt idx="43">
                        <c:v>2051</c:v>
                      </c:pt>
                      <c:pt idx="44">
                        <c:v>2051</c:v>
                      </c:pt>
                      <c:pt idx="45">
                        <c:v>2051</c:v>
                      </c:pt>
                      <c:pt idx="46">
                        <c:v>2967</c:v>
                      </c:pt>
                      <c:pt idx="47">
                        <c:v>2967</c:v>
                      </c:pt>
                      <c:pt idx="48">
                        <c:v>2967</c:v>
                      </c:pt>
                      <c:pt idx="49">
                        <c:v>2820</c:v>
                      </c:pt>
                      <c:pt idx="50">
                        <c:v>2820</c:v>
                      </c:pt>
                      <c:pt idx="51">
                        <c:v>2820</c:v>
                      </c:pt>
                      <c:pt idx="52">
                        <c:v>2820</c:v>
                      </c:pt>
                      <c:pt idx="53">
                        <c:v>2820</c:v>
                      </c:pt>
                      <c:pt idx="54">
                        <c:v>2820</c:v>
                      </c:pt>
                      <c:pt idx="55">
                        <c:v>2820</c:v>
                      </c:pt>
                      <c:pt idx="56">
                        <c:v>2820</c:v>
                      </c:pt>
                      <c:pt idx="57">
                        <c:v>2820</c:v>
                      </c:pt>
                      <c:pt idx="58">
                        <c:v>2820</c:v>
                      </c:pt>
                      <c:pt idx="59">
                        <c:v>2820</c:v>
                      </c:pt>
                      <c:pt idx="60">
                        <c:v>2820</c:v>
                      </c:pt>
                      <c:pt idx="61">
                        <c:v>2820</c:v>
                      </c:pt>
                      <c:pt idx="62">
                        <c:v>2820</c:v>
                      </c:pt>
                      <c:pt idx="63">
                        <c:v>2820</c:v>
                      </c:pt>
                      <c:pt idx="64">
                        <c:v>2820</c:v>
                      </c:pt>
                      <c:pt idx="65">
                        <c:v>2732</c:v>
                      </c:pt>
                      <c:pt idx="66">
                        <c:v>2732</c:v>
                      </c:pt>
                      <c:pt idx="67">
                        <c:v>2732</c:v>
                      </c:pt>
                      <c:pt idx="68">
                        <c:v>2519</c:v>
                      </c:pt>
                      <c:pt idx="69">
                        <c:v>2519</c:v>
                      </c:pt>
                      <c:pt idx="70">
                        <c:v>2519</c:v>
                      </c:pt>
                      <c:pt idx="71">
                        <c:v>2723</c:v>
                      </c:pt>
                      <c:pt idx="72">
                        <c:v>2723</c:v>
                      </c:pt>
                      <c:pt idx="73">
                        <c:v>2723</c:v>
                      </c:pt>
                      <c:pt idx="74">
                        <c:v>3102</c:v>
                      </c:pt>
                      <c:pt idx="75">
                        <c:v>3102</c:v>
                      </c:pt>
                      <c:pt idx="76">
                        <c:v>3102</c:v>
                      </c:pt>
                      <c:pt idx="77">
                        <c:v>3102</c:v>
                      </c:pt>
                      <c:pt idx="78">
                        <c:v>3102</c:v>
                      </c:pt>
                      <c:pt idx="79">
                        <c:v>3102</c:v>
                      </c:pt>
                      <c:pt idx="80">
                        <c:v>3102</c:v>
                      </c:pt>
                      <c:pt idx="81">
                        <c:v>3005</c:v>
                      </c:pt>
                      <c:pt idx="82">
                        <c:v>3005</c:v>
                      </c:pt>
                      <c:pt idx="83">
                        <c:v>3005</c:v>
                      </c:pt>
                      <c:pt idx="84">
                        <c:v>3005</c:v>
                      </c:pt>
                      <c:pt idx="85">
                        <c:v>3005</c:v>
                      </c:pt>
                      <c:pt idx="86">
                        <c:v>2287</c:v>
                      </c:pt>
                      <c:pt idx="87">
                        <c:v>2287</c:v>
                      </c:pt>
                      <c:pt idx="88">
                        <c:v>2287</c:v>
                      </c:pt>
                      <c:pt idx="89">
                        <c:v>2287</c:v>
                      </c:pt>
                      <c:pt idx="90">
                        <c:v>2287</c:v>
                      </c:pt>
                      <c:pt idx="91">
                        <c:v>2942</c:v>
                      </c:pt>
                      <c:pt idx="92">
                        <c:v>2942</c:v>
                      </c:pt>
                      <c:pt idx="93">
                        <c:v>2942</c:v>
                      </c:pt>
                      <c:pt idx="94">
                        <c:v>2860</c:v>
                      </c:pt>
                      <c:pt idx="95">
                        <c:v>2860</c:v>
                      </c:pt>
                      <c:pt idx="96">
                        <c:v>2860</c:v>
                      </c:pt>
                      <c:pt idx="97">
                        <c:v>2860</c:v>
                      </c:pt>
                      <c:pt idx="98">
                        <c:v>2808</c:v>
                      </c:pt>
                      <c:pt idx="99">
                        <c:v>2808</c:v>
                      </c:pt>
                      <c:pt idx="100">
                        <c:v>2790</c:v>
                      </c:pt>
                      <c:pt idx="101">
                        <c:v>2790</c:v>
                      </c:pt>
                      <c:pt idx="102">
                        <c:v>2790</c:v>
                      </c:pt>
                      <c:pt idx="103">
                        <c:v>2790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38-48D1-9B35-22E2EF7E9CD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13170</c:v>
                      </c:pt>
                      <c:pt idx="1">
                        <c:v>13170</c:v>
                      </c:pt>
                      <c:pt idx="2">
                        <c:v>11880</c:v>
                      </c:pt>
                      <c:pt idx="3">
                        <c:v>11880</c:v>
                      </c:pt>
                      <c:pt idx="4">
                        <c:v>11880</c:v>
                      </c:pt>
                      <c:pt idx="5">
                        <c:v>13780</c:v>
                      </c:pt>
                      <c:pt idx="6">
                        <c:v>13780</c:v>
                      </c:pt>
                      <c:pt idx="7">
                        <c:v>13780</c:v>
                      </c:pt>
                      <c:pt idx="8">
                        <c:v>13780</c:v>
                      </c:pt>
                      <c:pt idx="9">
                        <c:v>13780</c:v>
                      </c:pt>
                      <c:pt idx="10">
                        <c:v>13780</c:v>
                      </c:pt>
                      <c:pt idx="11">
                        <c:v>13780</c:v>
                      </c:pt>
                      <c:pt idx="12">
                        <c:v>13780</c:v>
                      </c:pt>
                      <c:pt idx="13">
                        <c:v>13780</c:v>
                      </c:pt>
                      <c:pt idx="14">
                        <c:v>13780</c:v>
                      </c:pt>
                      <c:pt idx="15">
                        <c:v>13710</c:v>
                      </c:pt>
                      <c:pt idx="16">
                        <c:v>13710</c:v>
                      </c:pt>
                      <c:pt idx="17">
                        <c:v>13710</c:v>
                      </c:pt>
                      <c:pt idx="18">
                        <c:v>13710</c:v>
                      </c:pt>
                      <c:pt idx="19">
                        <c:v>13710</c:v>
                      </c:pt>
                      <c:pt idx="20">
                        <c:v>13710</c:v>
                      </c:pt>
                      <c:pt idx="21">
                        <c:v>14280</c:v>
                      </c:pt>
                      <c:pt idx="22">
                        <c:v>14280</c:v>
                      </c:pt>
                      <c:pt idx="23">
                        <c:v>14280</c:v>
                      </c:pt>
                      <c:pt idx="24">
                        <c:v>13110</c:v>
                      </c:pt>
                      <c:pt idx="25">
                        <c:v>13110</c:v>
                      </c:pt>
                      <c:pt idx="26">
                        <c:v>13110</c:v>
                      </c:pt>
                      <c:pt idx="27">
                        <c:v>13110</c:v>
                      </c:pt>
                      <c:pt idx="28">
                        <c:v>12660</c:v>
                      </c:pt>
                      <c:pt idx="29">
                        <c:v>12660</c:v>
                      </c:pt>
                      <c:pt idx="30">
                        <c:v>12660</c:v>
                      </c:pt>
                      <c:pt idx="31">
                        <c:v>12660</c:v>
                      </c:pt>
                      <c:pt idx="32">
                        <c:v>12660</c:v>
                      </c:pt>
                      <c:pt idx="33">
                        <c:v>12660</c:v>
                      </c:pt>
                      <c:pt idx="34">
                        <c:v>12660</c:v>
                      </c:pt>
                      <c:pt idx="35">
                        <c:v>12660</c:v>
                      </c:pt>
                      <c:pt idx="36">
                        <c:v>13960</c:v>
                      </c:pt>
                      <c:pt idx="37">
                        <c:v>13960</c:v>
                      </c:pt>
                      <c:pt idx="38">
                        <c:v>13960</c:v>
                      </c:pt>
                      <c:pt idx="39">
                        <c:v>14640</c:v>
                      </c:pt>
                      <c:pt idx="40">
                        <c:v>14640</c:v>
                      </c:pt>
                      <c:pt idx="41">
                        <c:v>14640</c:v>
                      </c:pt>
                      <c:pt idx="42">
                        <c:v>14640</c:v>
                      </c:pt>
                      <c:pt idx="43">
                        <c:v>14640</c:v>
                      </c:pt>
                      <c:pt idx="44">
                        <c:v>14640</c:v>
                      </c:pt>
                      <c:pt idx="45">
                        <c:v>14640</c:v>
                      </c:pt>
                      <c:pt idx="46">
                        <c:v>14200</c:v>
                      </c:pt>
                      <c:pt idx="47">
                        <c:v>14200</c:v>
                      </c:pt>
                      <c:pt idx="48">
                        <c:v>14200</c:v>
                      </c:pt>
                      <c:pt idx="49">
                        <c:v>16300</c:v>
                      </c:pt>
                      <c:pt idx="50">
                        <c:v>16300</c:v>
                      </c:pt>
                      <c:pt idx="51">
                        <c:v>16300</c:v>
                      </c:pt>
                      <c:pt idx="52">
                        <c:v>16300</c:v>
                      </c:pt>
                      <c:pt idx="53">
                        <c:v>16300</c:v>
                      </c:pt>
                      <c:pt idx="54">
                        <c:v>16300</c:v>
                      </c:pt>
                      <c:pt idx="55">
                        <c:v>16300</c:v>
                      </c:pt>
                      <c:pt idx="56">
                        <c:v>16300</c:v>
                      </c:pt>
                      <c:pt idx="57">
                        <c:v>16300</c:v>
                      </c:pt>
                      <c:pt idx="58">
                        <c:v>16300</c:v>
                      </c:pt>
                      <c:pt idx="59">
                        <c:v>16300</c:v>
                      </c:pt>
                      <c:pt idx="60">
                        <c:v>16300</c:v>
                      </c:pt>
                      <c:pt idx="61">
                        <c:v>16300</c:v>
                      </c:pt>
                      <c:pt idx="62">
                        <c:v>16300</c:v>
                      </c:pt>
                      <c:pt idx="63">
                        <c:v>16300</c:v>
                      </c:pt>
                      <c:pt idx="64">
                        <c:v>16300</c:v>
                      </c:pt>
                      <c:pt idx="65">
                        <c:v>17780</c:v>
                      </c:pt>
                      <c:pt idx="66">
                        <c:v>17780</c:v>
                      </c:pt>
                      <c:pt idx="67">
                        <c:v>17780</c:v>
                      </c:pt>
                      <c:pt idx="68">
                        <c:v>15700</c:v>
                      </c:pt>
                      <c:pt idx="69">
                        <c:v>15700</c:v>
                      </c:pt>
                      <c:pt idx="70">
                        <c:v>15700</c:v>
                      </c:pt>
                      <c:pt idx="71">
                        <c:v>17500</c:v>
                      </c:pt>
                      <c:pt idx="72">
                        <c:v>17500</c:v>
                      </c:pt>
                      <c:pt idx="73">
                        <c:v>17500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16470</c:v>
                      </c:pt>
                      <c:pt idx="82">
                        <c:v>16470</c:v>
                      </c:pt>
                      <c:pt idx="83">
                        <c:v>16470</c:v>
                      </c:pt>
                      <c:pt idx="84">
                        <c:v>16470</c:v>
                      </c:pt>
                      <c:pt idx="85">
                        <c:v>16470</c:v>
                      </c:pt>
                      <c:pt idx="86">
                        <c:v>13220</c:v>
                      </c:pt>
                      <c:pt idx="87">
                        <c:v>13220</c:v>
                      </c:pt>
                      <c:pt idx="88">
                        <c:v>13220</c:v>
                      </c:pt>
                      <c:pt idx="89">
                        <c:v>13220</c:v>
                      </c:pt>
                      <c:pt idx="90">
                        <c:v>13220</c:v>
                      </c:pt>
                      <c:pt idx="91">
                        <c:v>16870</c:v>
                      </c:pt>
                      <c:pt idx="92">
                        <c:v>16870</c:v>
                      </c:pt>
                      <c:pt idx="93">
                        <c:v>16870</c:v>
                      </c:pt>
                      <c:pt idx="94">
                        <c:v>15660</c:v>
                      </c:pt>
                      <c:pt idx="95">
                        <c:v>15660</c:v>
                      </c:pt>
                      <c:pt idx="96">
                        <c:v>15660</c:v>
                      </c:pt>
                      <c:pt idx="97">
                        <c:v>15660</c:v>
                      </c:pt>
                      <c:pt idx="98">
                        <c:v>16790</c:v>
                      </c:pt>
                      <c:pt idx="99">
                        <c:v>16790</c:v>
                      </c:pt>
                      <c:pt idx="100">
                        <c:v>16040</c:v>
                      </c:pt>
                      <c:pt idx="101">
                        <c:v>16040</c:v>
                      </c:pt>
                      <c:pt idx="102">
                        <c:v>16040</c:v>
                      </c:pt>
                      <c:pt idx="103">
                        <c:v>16040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38-48D1-9B35-22E2EF7E9CD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'#8'!$A$2:$A$121</c15:sqref>
                        </c15:formulaRef>
                      </c:ext>
                    </c:extLst>
                    <c:strCache>
                      <c:ptCount val="119"/>
                      <c:pt idx="0">
                        <c:v>5326</c:v>
                      </c:pt>
                      <c:pt idx="1">
                        <c:v>5327</c:v>
                      </c:pt>
                      <c:pt idx="2">
                        <c:v>5328</c:v>
                      </c:pt>
                      <c:pt idx="3">
                        <c:v>5329</c:v>
                      </c:pt>
                      <c:pt idx="4">
                        <c:v>5330</c:v>
                      </c:pt>
                      <c:pt idx="5">
                        <c:v>5331</c:v>
                      </c:pt>
                      <c:pt idx="6">
                        <c:v>5332</c:v>
                      </c:pt>
                      <c:pt idx="7">
                        <c:v>5333</c:v>
                      </c:pt>
                      <c:pt idx="8">
                        <c:v>5334</c:v>
                      </c:pt>
                      <c:pt idx="9">
                        <c:v>5335</c:v>
                      </c:pt>
                      <c:pt idx="10">
                        <c:v>5336</c:v>
                      </c:pt>
                      <c:pt idx="11">
                        <c:v>5337</c:v>
                      </c:pt>
                      <c:pt idx="12">
                        <c:v>5338</c:v>
                      </c:pt>
                      <c:pt idx="13">
                        <c:v>5339</c:v>
                      </c:pt>
                      <c:pt idx="14">
                        <c:v>5340</c:v>
                      </c:pt>
                      <c:pt idx="15">
                        <c:v>5341</c:v>
                      </c:pt>
                      <c:pt idx="16">
                        <c:v>5342</c:v>
                      </c:pt>
                      <c:pt idx="17">
                        <c:v>5343</c:v>
                      </c:pt>
                      <c:pt idx="18">
                        <c:v>5344</c:v>
                      </c:pt>
                      <c:pt idx="19">
                        <c:v>5345</c:v>
                      </c:pt>
                      <c:pt idx="20">
                        <c:v>5346</c:v>
                      </c:pt>
                      <c:pt idx="21">
                        <c:v>5347</c:v>
                      </c:pt>
                      <c:pt idx="22">
                        <c:v>5348</c:v>
                      </c:pt>
                      <c:pt idx="23">
                        <c:v>5349</c:v>
                      </c:pt>
                      <c:pt idx="24">
                        <c:v>5350</c:v>
                      </c:pt>
                      <c:pt idx="25">
                        <c:v>5351</c:v>
                      </c:pt>
                      <c:pt idx="26">
                        <c:v>5352</c:v>
                      </c:pt>
                      <c:pt idx="27">
                        <c:v>5353</c:v>
                      </c:pt>
                      <c:pt idx="28">
                        <c:v>5354</c:v>
                      </c:pt>
                      <c:pt idx="29">
                        <c:v>5355</c:v>
                      </c:pt>
                      <c:pt idx="30">
                        <c:v>5356</c:v>
                      </c:pt>
                      <c:pt idx="31">
                        <c:v>5357</c:v>
                      </c:pt>
                      <c:pt idx="32">
                        <c:v>5358</c:v>
                      </c:pt>
                      <c:pt idx="33">
                        <c:v>5359</c:v>
                      </c:pt>
                      <c:pt idx="34">
                        <c:v>5360</c:v>
                      </c:pt>
                      <c:pt idx="35">
                        <c:v>5361</c:v>
                      </c:pt>
                      <c:pt idx="36">
                        <c:v>5362</c:v>
                      </c:pt>
                      <c:pt idx="37">
                        <c:v>5363</c:v>
                      </c:pt>
                      <c:pt idx="38">
                        <c:v>5364</c:v>
                      </c:pt>
                      <c:pt idx="39">
                        <c:v>5365</c:v>
                      </c:pt>
                      <c:pt idx="40">
                        <c:v>5366</c:v>
                      </c:pt>
                      <c:pt idx="41">
                        <c:v>5367</c:v>
                      </c:pt>
                      <c:pt idx="42">
                        <c:v>5368</c:v>
                      </c:pt>
                      <c:pt idx="43">
                        <c:v>5369</c:v>
                      </c:pt>
                      <c:pt idx="44">
                        <c:v>5370</c:v>
                      </c:pt>
                      <c:pt idx="45">
                        <c:v>5371</c:v>
                      </c:pt>
                      <c:pt idx="46">
                        <c:v>5372</c:v>
                      </c:pt>
                      <c:pt idx="47">
                        <c:v>5373</c:v>
                      </c:pt>
                      <c:pt idx="48">
                        <c:v>5374</c:v>
                      </c:pt>
                      <c:pt idx="49">
                        <c:v>5375</c:v>
                      </c:pt>
                      <c:pt idx="50">
                        <c:v>5376</c:v>
                      </c:pt>
                      <c:pt idx="51">
                        <c:v>5377</c:v>
                      </c:pt>
                      <c:pt idx="52">
                        <c:v>5378</c:v>
                      </c:pt>
                      <c:pt idx="53">
                        <c:v>5379</c:v>
                      </c:pt>
                      <c:pt idx="54">
                        <c:v>5380</c:v>
                      </c:pt>
                      <c:pt idx="55">
                        <c:v>5381</c:v>
                      </c:pt>
                      <c:pt idx="56">
                        <c:v>5382</c:v>
                      </c:pt>
                      <c:pt idx="57">
                        <c:v>5383</c:v>
                      </c:pt>
                      <c:pt idx="58">
                        <c:v>5384</c:v>
                      </c:pt>
                      <c:pt idx="59">
                        <c:v>5385</c:v>
                      </c:pt>
                      <c:pt idx="60">
                        <c:v>5386</c:v>
                      </c:pt>
                      <c:pt idx="61">
                        <c:v>5387</c:v>
                      </c:pt>
                      <c:pt idx="62">
                        <c:v>5388</c:v>
                      </c:pt>
                      <c:pt idx="63">
                        <c:v>5389</c:v>
                      </c:pt>
                      <c:pt idx="64">
                        <c:v>5390</c:v>
                      </c:pt>
                      <c:pt idx="65">
                        <c:v>5391</c:v>
                      </c:pt>
                      <c:pt idx="66">
                        <c:v>5392</c:v>
                      </c:pt>
                      <c:pt idx="67">
                        <c:v>5393</c:v>
                      </c:pt>
                      <c:pt idx="68">
                        <c:v>5394</c:v>
                      </c:pt>
                      <c:pt idx="69">
                        <c:v>5395</c:v>
                      </c:pt>
                      <c:pt idx="70">
                        <c:v>5396</c:v>
                      </c:pt>
                      <c:pt idx="71">
                        <c:v>5397</c:v>
                      </c:pt>
                      <c:pt idx="72">
                        <c:v>5398</c:v>
                      </c:pt>
                      <c:pt idx="73">
                        <c:v>5399</c:v>
                      </c:pt>
                      <c:pt idx="74">
                        <c:v>5400</c:v>
                      </c:pt>
                      <c:pt idx="75">
                        <c:v>5401</c:v>
                      </c:pt>
                      <c:pt idx="76">
                        <c:v>5402</c:v>
                      </c:pt>
                      <c:pt idx="77">
                        <c:v>5403</c:v>
                      </c:pt>
                      <c:pt idx="78">
                        <c:v>5404</c:v>
                      </c:pt>
                      <c:pt idx="79">
                        <c:v>5405</c:v>
                      </c:pt>
                      <c:pt idx="80">
                        <c:v>5406</c:v>
                      </c:pt>
                      <c:pt idx="81">
                        <c:v>5407</c:v>
                      </c:pt>
                      <c:pt idx="82">
                        <c:v>5408</c:v>
                      </c:pt>
                      <c:pt idx="83">
                        <c:v>5409</c:v>
                      </c:pt>
                      <c:pt idx="84">
                        <c:v>5410</c:v>
                      </c:pt>
                      <c:pt idx="85">
                        <c:v>5411</c:v>
                      </c:pt>
                      <c:pt idx="86">
                        <c:v>5412</c:v>
                      </c:pt>
                      <c:pt idx="87">
                        <c:v>5413</c:v>
                      </c:pt>
                      <c:pt idx="88">
                        <c:v>5414</c:v>
                      </c:pt>
                      <c:pt idx="89">
                        <c:v>5415</c:v>
                      </c:pt>
                      <c:pt idx="90">
                        <c:v>5416</c:v>
                      </c:pt>
                      <c:pt idx="91">
                        <c:v>5417</c:v>
                      </c:pt>
                      <c:pt idx="92">
                        <c:v>5418</c:v>
                      </c:pt>
                      <c:pt idx="93">
                        <c:v>5419</c:v>
                      </c:pt>
                      <c:pt idx="94">
                        <c:v>5420</c:v>
                      </c:pt>
                      <c:pt idx="95">
                        <c:v>5421</c:v>
                      </c:pt>
                      <c:pt idx="96">
                        <c:v>5422</c:v>
                      </c:pt>
                      <c:pt idx="97">
                        <c:v>5423</c:v>
                      </c:pt>
                      <c:pt idx="98">
                        <c:v>5424</c:v>
                      </c:pt>
                      <c:pt idx="99">
                        <c:v>5425</c:v>
                      </c:pt>
                      <c:pt idx="100">
                        <c:v>5426</c:v>
                      </c:pt>
                      <c:pt idx="101">
                        <c:v>5427</c:v>
                      </c:pt>
                      <c:pt idx="102">
                        <c:v>5428</c:v>
                      </c:pt>
                      <c:pt idx="103">
                        <c:v>5429</c:v>
                      </c:pt>
                      <c:pt idx="104">
                        <c:v>5430</c:v>
                      </c:pt>
                      <c:pt idx="105">
                        <c:v>5431</c:v>
                      </c:pt>
                      <c:pt idx="106">
                        <c:v>5432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'#8'!$H$2:$H$105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3.73</c:v>
                      </c:pt>
                      <c:pt idx="3">
                        <c:v>3.73</c:v>
                      </c:pt>
                      <c:pt idx="4">
                        <c:v>3.73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3.83</c:v>
                      </c:pt>
                      <c:pt idx="12">
                        <c:v>3.83</c:v>
                      </c:pt>
                      <c:pt idx="13">
                        <c:v>3.83</c:v>
                      </c:pt>
                      <c:pt idx="14">
                        <c:v>3.83</c:v>
                      </c:pt>
                      <c:pt idx="15">
                        <c:v>4.07</c:v>
                      </c:pt>
                      <c:pt idx="16">
                        <c:v>4.07</c:v>
                      </c:pt>
                      <c:pt idx="17">
                        <c:v>4.07</c:v>
                      </c:pt>
                      <c:pt idx="18">
                        <c:v>4.07</c:v>
                      </c:pt>
                      <c:pt idx="19">
                        <c:v>4.07</c:v>
                      </c:pt>
                      <c:pt idx="20">
                        <c:v>4.07</c:v>
                      </c:pt>
                      <c:pt idx="21">
                        <c:v>3.71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3.72</c:v>
                      </c:pt>
                      <c:pt idx="25">
                        <c:v>3.72</c:v>
                      </c:pt>
                      <c:pt idx="26">
                        <c:v>3.72</c:v>
                      </c:pt>
                      <c:pt idx="27">
                        <c:v>3.72</c:v>
                      </c:pt>
                      <c:pt idx="28">
                        <c:v>4.13</c:v>
                      </c:pt>
                      <c:pt idx="29">
                        <c:v>4.13</c:v>
                      </c:pt>
                      <c:pt idx="30">
                        <c:v>4.13</c:v>
                      </c:pt>
                      <c:pt idx="31">
                        <c:v>4.13</c:v>
                      </c:pt>
                      <c:pt idx="32">
                        <c:v>4.13</c:v>
                      </c:pt>
                      <c:pt idx="33">
                        <c:v>4.13</c:v>
                      </c:pt>
                      <c:pt idx="34">
                        <c:v>4.13</c:v>
                      </c:pt>
                      <c:pt idx="35">
                        <c:v>4.13</c:v>
                      </c:pt>
                      <c:pt idx="36">
                        <c:v>4.08</c:v>
                      </c:pt>
                      <c:pt idx="37">
                        <c:v>4.08</c:v>
                      </c:pt>
                      <c:pt idx="38">
                        <c:v>4.08</c:v>
                      </c:pt>
                      <c:pt idx="39">
                        <c:v>3.6</c:v>
                      </c:pt>
                      <c:pt idx="40">
                        <c:v>3.6</c:v>
                      </c:pt>
                      <c:pt idx="41">
                        <c:v>3.6</c:v>
                      </c:pt>
                      <c:pt idx="42">
                        <c:v>3.6</c:v>
                      </c:pt>
                      <c:pt idx="43">
                        <c:v>3.6</c:v>
                      </c:pt>
                      <c:pt idx="44">
                        <c:v>3.6</c:v>
                      </c:pt>
                      <c:pt idx="45">
                        <c:v>3.6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3.48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3.48</c:v>
                      </c:pt>
                      <c:pt idx="58">
                        <c:v>3.48</c:v>
                      </c:pt>
                      <c:pt idx="59">
                        <c:v>3.48</c:v>
                      </c:pt>
                      <c:pt idx="60">
                        <c:v>3.48</c:v>
                      </c:pt>
                      <c:pt idx="61">
                        <c:v>3.48</c:v>
                      </c:pt>
                      <c:pt idx="62">
                        <c:v>3.48</c:v>
                      </c:pt>
                      <c:pt idx="63">
                        <c:v>3.48</c:v>
                      </c:pt>
                      <c:pt idx="64">
                        <c:v>3.48</c:v>
                      </c:pt>
                      <c:pt idx="65">
                        <c:v>4.09</c:v>
                      </c:pt>
                      <c:pt idx="66">
                        <c:v>4.09</c:v>
                      </c:pt>
                      <c:pt idx="67">
                        <c:v>4.09</c:v>
                      </c:pt>
                      <c:pt idx="68">
                        <c:v>4.18</c:v>
                      </c:pt>
                      <c:pt idx="69">
                        <c:v>4.18</c:v>
                      </c:pt>
                      <c:pt idx="70">
                        <c:v>4.18</c:v>
                      </c:pt>
                      <c:pt idx="71">
                        <c:v>4.1900000000000004</c:v>
                      </c:pt>
                      <c:pt idx="72">
                        <c:v>4.1900000000000004</c:v>
                      </c:pt>
                      <c:pt idx="73">
                        <c:v>4.1900000000000004</c:v>
                      </c:pt>
                      <c:pt idx="74">
                        <c:v>4.09</c:v>
                      </c:pt>
                      <c:pt idx="75">
                        <c:v>4.09</c:v>
                      </c:pt>
                      <c:pt idx="76">
                        <c:v>4.09</c:v>
                      </c:pt>
                      <c:pt idx="77">
                        <c:v>4.09</c:v>
                      </c:pt>
                      <c:pt idx="78">
                        <c:v>4.09</c:v>
                      </c:pt>
                      <c:pt idx="79">
                        <c:v>4.09</c:v>
                      </c:pt>
                      <c:pt idx="80">
                        <c:v>4.09</c:v>
                      </c:pt>
                      <c:pt idx="81">
                        <c:v>3.82</c:v>
                      </c:pt>
                      <c:pt idx="82">
                        <c:v>3.82</c:v>
                      </c:pt>
                      <c:pt idx="83">
                        <c:v>3.82</c:v>
                      </c:pt>
                      <c:pt idx="84">
                        <c:v>3.82</c:v>
                      </c:pt>
                      <c:pt idx="85">
                        <c:v>3.82</c:v>
                      </c:pt>
                      <c:pt idx="86">
                        <c:v>4.17</c:v>
                      </c:pt>
                      <c:pt idx="87">
                        <c:v>4.17</c:v>
                      </c:pt>
                      <c:pt idx="88">
                        <c:v>4.17</c:v>
                      </c:pt>
                      <c:pt idx="89">
                        <c:v>4.17</c:v>
                      </c:pt>
                      <c:pt idx="90">
                        <c:v>4.17</c:v>
                      </c:pt>
                      <c:pt idx="91">
                        <c:v>4.21</c:v>
                      </c:pt>
                      <c:pt idx="92">
                        <c:v>4.21</c:v>
                      </c:pt>
                      <c:pt idx="93">
                        <c:v>4.21</c:v>
                      </c:pt>
                      <c:pt idx="94">
                        <c:v>3.95</c:v>
                      </c:pt>
                      <c:pt idx="95">
                        <c:v>3.95</c:v>
                      </c:pt>
                      <c:pt idx="96">
                        <c:v>3.95</c:v>
                      </c:pt>
                      <c:pt idx="97">
                        <c:v>3.95</c:v>
                      </c:pt>
                      <c:pt idx="98">
                        <c:v>4.07</c:v>
                      </c:pt>
                      <c:pt idx="99">
                        <c:v>4.07</c:v>
                      </c:pt>
                      <c:pt idx="100">
                        <c:v>3.48</c:v>
                      </c:pt>
                      <c:pt idx="101">
                        <c:v>3.48</c:v>
                      </c:pt>
                      <c:pt idx="102">
                        <c:v>3.48</c:v>
                      </c:pt>
                      <c:pt idx="103">
                        <c:v>3.48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38-48D1-9B35-22E2EF7E9CD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'#8'!$E$1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'#8'!$A$2:$A$105</c:f>
              <c:numCache>
                <c:formatCode>General</c:formatCode>
                <c:ptCount val="104"/>
                <c:pt idx="0">
                  <c:v>5326</c:v>
                </c:pt>
                <c:pt idx="1">
                  <c:v>5327</c:v>
                </c:pt>
                <c:pt idx="2">
                  <c:v>5328</c:v>
                </c:pt>
                <c:pt idx="3">
                  <c:v>5329</c:v>
                </c:pt>
                <c:pt idx="4">
                  <c:v>5330</c:v>
                </c:pt>
                <c:pt idx="5">
                  <c:v>5331</c:v>
                </c:pt>
                <c:pt idx="6">
                  <c:v>5332</c:v>
                </c:pt>
                <c:pt idx="7">
                  <c:v>5333</c:v>
                </c:pt>
                <c:pt idx="8">
                  <c:v>5334</c:v>
                </c:pt>
                <c:pt idx="9">
                  <c:v>5335</c:v>
                </c:pt>
                <c:pt idx="10">
                  <c:v>5336</c:v>
                </c:pt>
                <c:pt idx="11">
                  <c:v>5337</c:v>
                </c:pt>
                <c:pt idx="12">
                  <c:v>5338</c:v>
                </c:pt>
                <c:pt idx="13">
                  <c:v>5339</c:v>
                </c:pt>
                <c:pt idx="14">
                  <c:v>5340</c:v>
                </c:pt>
                <c:pt idx="15">
                  <c:v>5341</c:v>
                </c:pt>
                <c:pt idx="16">
                  <c:v>5342</c:v>
                </c:pt>
                <c:pt idx="17">
                  <c:v>5343</c:v>
                </c:pt>
                <c:pt idx="18">
                  <c:v>5344</c:v>
                </c:pt>
                <c:pt idx="19">
                  <c:v>5345</c:v>
                </c:pt>
                <c:pt idx="20">
                  <c:v>5346</c:v>
                </c:pt>
                <c:pt idx="21">
                  <c:v>5347</c:v>
                </c:pt>
                <c:pt idx="22">
                  <c:v>5348</c:v>
                </c:pt>
                <c:pt idx="23">
                  <c:v>5349</c:v>
                </c:pt>
                <c:pt idx="24">
                  <c:v>5350</c:v>
                </c:pt>
                <c:pt idx="25">
                  <c:v>5351</c:v>
                </c:pt>
                <c:pt idx="26">
                  <c:v>5352</c:v>
                </c:pt>
                <c:pt idx="27">
                  <c:v>5353</c:v>
                </c:pt>
                <c:pt idx="28">
                  <c:v>5354</c:v>
                </c:pt>
                <c:pt idx="29">
                  <c:v>5355</c:v>
                </c:pt>
                <c:pt idx="30">
                  <c:v>5356</c:v>
                </c:pt>
                <c:pt idx="31">
                  <c:v>5357</c:v>
                </c:pt>
                <c:pt idx="32">
                  <c:v>5358</c:v>
                </c:pt>
                <c:pt idx="33">
                  <c:v>5359</c:v>
                </c:pt>
                <c:pt idx="34">
                  <c:v>5360</c:v>
                </c:pt>
                <c:pt idx="35">
                  <c:v>5361</c:v>
                </c:pt>
                <c:pt idx="36">
                  <c:v>5362</c:v>
                </c:pt>
                <c:pt idx="37">
                  <c:v>5363</c:v>
                </c:pt>
                <c:pt idx="38">
                  <c:v>5364</c:v>
                </c:pt>
                <c:pt idx="39">
                  <c:v>5365</c:v>
                </c:pt>
                <c:pt idx="40">
                  <c:v>5366</c:v>
                </c:pt>
                <c:pt idx="41">
                  <c:v>5367</c:v>
                </c:pt>
                <c:pt idx="42">
                  <c:v>5368</c:v>
                </c:pt>
                <c:pt idx="43">
                  <c:v>5369</c:v>
                </c:pt>
                <c:pt idx="44">
                  <c:v>5370</c:v>
                </c:pt>
                <c:pt idx="45">
                  <c:v>5371</c:v>
                </c:pt>
                <c:pt idx="46">
                  <c:v>5372</c:v>
                </c:pt>
                <c:pt idx="47">
                  <c:v>5373</c:v>
                </c:pt>
                <c:pt idx="48">
                  <c:v>5374</c:v>
                </c:pt>
                <c:pt idx="49">
                  <c:v>5375</c:v>
                </c:pt>
                <c:pt idx="50">
                  <c:v>5376</c:v>
                </c:pt>
                <c:pt idx="51">
                  <c:v>5377</c:v>
                </c:pt>
                <c:pt idx="52">
                  <c:v>5378</c:v>
                </c:pt>
                <c:pt idx="53">
                  <c:v>5379</c:v>
                </c:pt>
                <c:pt idx="54">
                  <c:v>5380</c:v>
                </c:pt>
                <c:pt idx="55">
                  <c:v>5381</c:v>
                </c:pt>
                <c:pt idx="56">
                  <c:v>5382</c:v>
                </c:pt>
                <c:pt idx="57">
                  <c:v>5383</c:v>
                </c:pt>
                <c:pt idx="58">
                  <c:v>5384</c:v>
                </c:pt>
                <c:pt idx="59">
                  <c:v>5385</c:v>
                </c:pt>
                <c:pt idx="60">
                  <c:v>5386</c:v>
                </c:pt>
                <c:pt idx="61">
                  <c:v>5387</c:v>
                </c:pt>
                <c:pt idx="62">
                  <c:v>5388</c:v>
                </c:pt>
                <c:pt idx="63">
                  <c:v>5389</c:v>
                </c:pt>
                <c:pt idx="64">
                  <c:v>5390</c:v>
                </c:pt>
                <c:pt idx="65">
                  <c:v>5391</c:v>
                </c:pt>
                <c:pt idx="66">
                  <c:v>5392</c:v>
                </c:pt>
                <c:pt idx="67">
                  <c:v>5393</c:v>
                </c:pt>
                <c:pt idx="68">
                  <c:v>5394</c:v>
                </c:pt>
                <c:pt idx="69">
                  <c:v>5395</c:v>
                </c:pt>
                <c:pt idx="70">
                  <c:v>5396</c:v>
                </c:pt>
                <c:pt idx="71">
                  <c:v>5397</c:v>
                </c:pt>
                <c:pt idx="72">
                  <c:v>5398</c:v>
                </c:pt>
                <c:pt idx="73">
                  <c:v>5399</c:v>
                </c:pt>
                <c:pt idx="74">
                  <c:v>5400</c:v>
                </c:pt>
                <c:pt idx="75">
                  <c:v>5401</c:v>
                </c:pt>
                <c:pt idx="76">
                  <c:v>5402</c:v>
                </c:pt>
                <c:pt idx="77">
                  <c:v>5403</c:v>
                </c:pt>
                <c:pt idx="78">
                  <c:v>5404</c:v>
                </c:pt>
                <c:pt idx="79">
                  <c:v>5405</c:v>
                </c:pt>
                <c:pt idx="80">
                  <c:v>5406</c:v>
                </c:pt>
                <c:pt idx="81">
                  <c:v>5407</c:v>
                </c:pt>
                <c:pt idx="82">
                  <c:v>5408</c:v>
                </c:pt>
                <c:pt idx="83">
                  <c:v>5409</c:v>
                </c:pt>
                <c:pt idx="84">
                  <c:v>5410</c:v>
                </c:pt>
                <c:pt idx="85">
                  <c:v>5411</c:v>
                </c:pt>
                <c:pt idx="86">
                  <c:v>5412</c:v>
                </c:pt>
                <c:pt idx="87">
                  <c:v>5413</c:v>
                </c:pt>
                <c:pt idx="88">
                  <c:v>5414</c:v>
                </c:pt>
                <c:pt idx="89">
                  <c:v>5415</c:v>
                </c:pt>
                <c:pt idx="90">
                  <c:v>5416</c:v>
                </c:pt>
                <c:pt idx="91">
                  <c:v>5417</c:v>
                </c:pt>
                <c:pt idx="92">
                  <c:v>5418</c:v>
                </c:pt>
                <c:pt idx="93">
                  <c:v>5419</c:v>
                </c:pt>
                <c:pt idx="94">
                  <c:v>5420</c:v>
                </c:pt>
                <c:pt idx="95">
                  <c:v>5421</c:v>
                </c:pt>
                <c:pt idx="96">
                  <c:v>5422</c:v>
                </c:pt>
                <c:pt idx="97">
                  <c:v>5423</c:v>
                </c:pt>
                <c:pt idx="98">
                  <c:v>5424</c:v>
                </c:pt>
                <c:pt idx="99">
                  <c:v>5425</c:v>
                </c:pt>
                <c:pt idx="100">
                  <c:v>5426</c:v>
                </c:pt>
                <c:pt idx="101">
                  <c:v>5427</c:v>
                </c:pt>
                <c:pt idx="102">
                  <c:v>5428</c:v>
                </c:pt>
                <c:pt idx="103">
                  <c:v>5429</c:v>
                </c:pt>
              </c:numCache>
            </c:numRef>
          </c:cat>
          <c:val>
            <c:numRef>
              <c:f>'#8'!$E$2:$E$105</c:f>
              <c:numCache>
                <c:formatCode>General</c:formatCode>
                <c:ptCount val="104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41</c:v>
                </c:pt>
                <c:pt idx="99">
                  <c:v>41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8-48D1-9B35-22E2EF7E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'#9'!$D$1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'#9'!$A$2:$A$135</c:f>
              <c:strCache>
                <c:ptCount val="13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'#9'!$D$2:$D$105</c:f>
              <c:numCache>
                <c:formatCode>General</c:formatCode>
                <c:ptCount val="104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49</c:v>
                </c:pt>
                <c:pt idx="15">
                  <c:v>49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64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8-4B0A-A8F0-DC384A45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'#9'!$B$1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'#9'!$B$2:$B$105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5769</c:v>
                      </c:pt>
                      <c:pt idx="1">
                        <c:v>5769</c:v>
                      </c:pt>
                      <c:pt idx="2">
                        <c:v>5769</c:v>
                      </c:pt>
                      <c:pt idx="3">
                        <c:v>5769</c:v>
                      </c:pt>
                      <c:pt idx="4">
                        <c:v>5769</c:v>
                      </c:pt>
                      <c:pt idx="5">
                        <c:v>5769</c:v>
                      </c:pt>
                      <c:pt idx="6">
                        <c:v>5769</c:v>
                      </c:pt>
                      <c:pt idx="7">
                        <c:v>5779</c:v>
                      </c:pt>
                      <c:pt idx="8">
                        <c:v>5779</c:v>
                      </c:pt>
                      <c:pt idx="9">
                        <c:v>5779</c:v>
                      </c:pt>
                      <c:pt idx="10">
                        <c:v>5779</c:v>
                      </c:pt>
                      <c:pt idx="11">
                        <c:v>5779</c:v>
                      </c:pt>
                      <c:pt idx="12">
                        <c:v>5779</c:v>
                      </c:pt>
                      <c:pt idx="13">
                        <c:v>5779</c:v>
                      </c:pt>
                      <c:pt idx="14">
                        <c:v>4805</c:v>
                      </c:pt>
                      <c:pt idx="15">
                        <c:v>4805</c:v>
                      </c:pt>
                      <c:pt idx="16">
                        <c:v>4920</c:v>
                      </c:pt>
                      <c:pt idx="17">
                        <c:v>4920</c:v>
                      </c:pt>
                      <c:pt idx="18">
                        <c:v>4920</c:v>
                      </c:pt>
                      <c:pt idx="19">
                        <c:v>4920</c:v>
                      </c:pt>
                      <c:pt idx="20">
                        <c:v>4920</c:v>
                      </c:pt>
                      <c:pt idx="21">
                        <c:v>5682</c:v>
                      </c:pt>
                      <c:pt idx="22">
                        <c:v>5682</c:v>
                      </c:pt>
                      <c:pt idx="23">
                        <c:v>5682</c:v>
                      </c:pt>
                      <c:pt idx="24">
                        <c:v>5735</c:v>
                      </c:pt>
                      <c:pt idx="25">
                        <c:v>5735</c:v>
                      </c:pt>
                      <c:pt idx="26">
                        <c:v>5820</c:v>
                      </c:pt>
                      <c:pt idx="27">
                        <c:v>5820</c:v>
                      </c:pt>
                      <c:pt idx="28">
                        <c:v>5820</c:v>
                      </c:pt>
                      <c:pt idx="29">
                        <c:v>5820</c:v>
                      </c:pt>
                      <c:pt idx="30">
                        <c:v>5303</c:v>
                      </c:pt>
                      <c:pt idx="31">
                        <c:v>5303</c:v>
                      </c:pt>
                      <c:pt idx="32">
                        <c:v>5303</c:v>
                      </c:pt>
                      <c:pt idx="33">
                        <c:v>5303</c:v>
                      </c:pt>
                      <c:pt idx="34">
                        <c:v>5303</c:v>
                      </c:pt>
                      <c:pt idx="35">
                        <c:v>5774</c:v>
                      </c:pt>
                      <c:pt idx="36">
                        <c:v>5774</c:v>
                      </c:pt>
                      <c:pt idx="37">
                        <c:v>5774</c:v>
                      </c:pt>
                      <c:pt idx="38">
                        <c:v>5774</c:v>
                      </c:pt>
                      <c:pt idx="39">
                        <c:v>5774</c:v>
                      </c:pt>
                      <c:pt idx="40">
                        <c:v>5774</c:v>
                      </c:pt>
                      <c:pt idx="41">
                        <c:v>5774</c:v>
                      </c:pt>
                      <c:pt idx="42">
                        <c:v>5774</c:v>
                      </c:pt>
                      <c:pt idx="43">
                        <c:v>5774</c:v>
                      </c:pt>
                      <c:pt idx="44">
                        <c:v>5774</c:v>
                      </c:pt>
                      <c:pt idx="45">
                        <c:v>5774</c:v>
                      </c:pt>
                      <c:pt idx="46">
                        <c:v>5774</c:v>
                      </c:pt>
                      <c:pt idx="47">
                        <c:v>5774</c:v>
                      </c:pt>
                      <c:pt idx="48">
                        <c:v>5774</c:v>
                      </c:pt>
                      <c:pt idx="49">
                        <c:v>5774</c:v>
                      </c:pt>
                      <c:pt idx="50">
                        <c:v>5774</c:v>
                      </c:pt>
                      <c:pt idx="51">
                        <c:v>5774</c:v>
                      </c:pt>
                      <c:pt idx="52">
                        <c:v>5774</c:v>
                      </c:pt>
                      <c:pt idx="53">
                        <c:v>5774</c:v>
                      </c:pt>
                      <c:pt idx="54">
                        <c:v>5422</c:v>
                      </c:pt>
                      <c:pt idx="55">
                        <c:v>5422</c:v>
                      </c:pt>
                      <c:pt idx="56">
                        <c:v>5422</c:v>
                      </c:pt>
                      <c:pt idx="57">
                        <c:v>5422</c:v>
                      </c:pt>
                      <c:pt idx="58">
                        <c:v>5422</c:v>
                      </c:pt>
                      <c:pt idx="59">
                        <c:v>5422</c:v>
                      </c:pt>
                      <c:pt idx="60">
                        <c:v>5631</c:v>
                      </c:pt>
                      <c:pt idx="61">
                        <c:v>5631</c:v>
                      </c:pt>
                      <c:pt idx="62">
                        <c:v>5631</c:v>
                      </c:pt>
                      <c:pt idx="63">
                        <c:v>5631</c:v>
                      </c:pt>
                      <c:pt idx="64">
                        <c:v>5631</c:v>
                      </c:pt>
                      <c:pt idx="65">
                        <c:v>5631</c:v>
                      </c:pt>
                      <c:pt idx="66">
                        <c:v>5631</c:v>
                      </c:pt>
                      <c:pt idx="67">
                        <c:v>5631</c:v>
                      </c:pt>
                      <c:pt idx="68">
                        <c:v>5790</c:v>
                      </c:pt>
                      <c:pt idx="69">
                        <c:v>5790</c:v>
                      </c:pt>
                      <c:pt idx="70">
                        <c:v>5790</c:v>
                      </c:pt>
                      <c:pt idx="71">
                        <c:v>5790</c:v>
                      </c:pt>
                      <c:pt idx="72">
                        <c:v>5328</c:v>
                      </c:pt>
                      <c:pt idx="73">
                        <c:v>5328</c:v>
                      </c:pt>
                      <c:pt idx="74">
                        <c:v>5328</c:v>
                      </c:pt>
                      <c:pt idx="75">
                        <c:v>5328</c:v>
                      </c:pt>
                      <c:pt idx="76">
                        <c:v>5328</c:v>
                      </c:pt>
                      <c:pt idx="77">
                        <c:v>5888</c:v>
                      </c:pt>
                      <c:pt idx="78">
                        <c:v>5888</c:v>
                      </c:pt>
                      <c:pt idx="79">
                        <c:v>5888</c:v>
                      </c:pt>
                      <c:pt idx="80">
                        <c:v>5888</c:v>
                      </c:pt>
                      <c:pt idx="81">
                        <c:v>5888</c:v>
                      </c:pt>
                      <c:pt idx="82">
                        <c:v>5491</c:v>
                      </c:pt>
                      <c:pt idx="83">
                        <c:v>5491</c:v>
                      </c:pt>
                      <c:pt idx="84">
                        <c:v>5491</c:v>
                      </c:pt>
                      <c:pt idx="85">
                        <c:v>5491</c:v>
                      </c:pt>
                      <c:pt idx="86">
                        <c:v>5491</c:v>
                      </c:pt>
                      <c:pt idx="87">
                        <c:v>5471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D8-4B0A-A8F0-DC384A45131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37</c:v>
                      </c:pt>
                      <c:pt idx="8">
                        <c:v>37</c:v>
                      </c:pt>
                      <c:pt idx="9">
                        <c:v>37</c:v>
                      </c:pt>
                      <c:pt idx="10">
                        <c:v>37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22</c:v>
                      </c:pt>
                      <c:pt idx="25">
                        <c:v>22</c:v>
                      </c:pt>
                      <c:pt idx="26">
                        <c:v>22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22</c:v>
                      </c:pt>
                      <c:pt idx="39">
                        <c:v>22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33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33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33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39</c:v>
                      </c:pt>
                      <c:pt idx="70">
                        <c:v>39</c:v>
                      </c:pt>
                      <c:pt idx="71">
                        <c:v>39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40</c:v>
                      </c:pt>
                      <c:pt idx="84">
                        <c:v>40</c:v>
                      </c:pt>
                      <c:pt idx="85">
                        <c:v>40</c:v>
                      </c:pt>
                      <c:pt idx="86">
                        <c:v>40</c:v>
                      </c:pt>
                      <c:pt idx="8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D8-4B0A-A8F0-DC384A451312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17090</c:v>
                      </c:pt>
                      <c:pt idx="1">
                        <c:v>17090</c:v>
                      </c:pt>
                      <c:pt idx="2">
                        <c:v>17090</c:v>
                      </c:pt>
                      <c:pt idx="3">
                        <c:v>17090</c:v>
                      </c:pt>
                      <c:pt idx="4">
                        <c:v>17090</c:v>
                      </c:pt>
                      <c:pt idx="5">
                        <c:v>17090</c:v>
                      </c:pt>
                      <c:pt idx="6">
                        <c:v>17090</c:v>
                      </c:pt>
                      <c:pt idx="7">
                        <c:v>17090</c:v>
                      </c:pt>
                      <c:pt idx="8">
                        <c:v>17090</c:v>
                      </c:pt>
                      <c:pt idx="9">
                        <c:v>17090</c:v>
                      </c:pt>
                      <c:pt idx="10">
                        <c:v>17090</c:v>
                      </c:pt>
                      <c:pt idx="11">
                        <c:v>16460</c:v>
                      </c:pt>
                      <c:pt idx="12">
                        <c:v>16460</c:v>
                      </c:pt>
                      <c:pt idx="13">
                        <c:v>16460</c:v>
                      </c:pt>
                      <c:pt idx="14">
                        <c:v>16460</c:v>
                      </c:pt>
                      <c:pt idx="15">
                        <c:v>16460</c:v>
                      </c:pt>
                      <c:pt idx="16">
                        <c:v>16460</c:v>
                      </c:pt>
                      <c:pt idx="17">
                        <c:v>16460</c:v>
                      </c:pt>
                      <c:pt idx="18">
                        <c:v>16460</c:v>
                      </c:pt>
                      <c:pt idx="19">
                        <c:v>16460</c:v>
                      </c:pt>
                      <c:pt idx="20">
                        <c:v>16460</c:v>
                      </c:pt>
                      <c:pt idx="21">
                        <c:v>16460</c:v>
                      </c:pt>
                      <c:pt idx="22">
                        <c:v>16460</c:v>
                      </c:pt>
                      <c:pt idx="23">
                        <c:v>16460</c:v>
                      </c:pt>
                      <c:pt idx="24">
                        <c:v>16460</c:v>
                      </c:pt>
                      <c:pt idx="25">
                        <c:v>16460</c:v>
                      </c:pt>
                      <c:pt idx="26">
                        <c:v>16460</c:v>
                      </c:pt>
                      <c:pt idx="27">
                        <c:v>16460</c:v>
                      </c:pt>
                      <c:pt idx="28">
                        <c:v>16460</c:v>
                      </c:pt>
                      <c:pt idx="29">
                        <c:v>16460</c:v>
                      </c:pt>
                      <c:pt idx="30">
                        <c:v>16460</c:v>
                      </c:pt>
                      <c:pt idx="31">
                        <c:v>16460</c:v>
                      </c:pt>
                      <c:pt idx="32">
                        <c:v>16460</c:v>
                      </c:pt>
                      <c:pt idx="33">
                        <c:v>16460</c:v>
                      </c:pt>
                      <c:pt idx="34">
                        <c:v>16460</c:v>
                      </c:pt>
                      <c:pt idx="35">
                        <c:v>16460</c:v>
                      </c:pt>
                      <c:pt idx="36">
                        <c:v>16460</c:v>
                      </c:pt>
                      <c:pt idx="37">
                        <c:v>16460</c:v>
                      </c:pt>
                      <c:pt idx="38">
                        <c:v>16460</c:v>
                      </c:pt>
                      <c:pt idx="39">
                        <c:v>16460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20520</c:v>
                      </c:pt>
                      <c:pt idx="43">
                        <c:v>20520</c:v>
                      </c:pt>
                      <c:pt idx="44">
                        <c:v>18220</c:v>
                      </c:pt>
                      <c:pt idx="45">
                        <c:v>18220</c:v>
                      </c:pt>
                      <c:pt idx="46">
                        <c:v>18220</c:v>
                      </c:pt>
                      <c:pt idx="47">
                        <c:v>18220</c:v>
                      </c:pt>
                      <c:pt idx="48">
                        <c:v>18220</c:v>
                      </c:pt>
                      <c:pt idx="49">
                        <c:v>18220</c:v>
                      </c:pt>
                      <c:pt idx="50">
                        <c:v>18220</c:v>
                      </c:pt>
                      <c:pt idx="51">
                        <c:v>18220</c:v>
                      </c:pt>
                      <c:pt idx="52">
                        <c:v>18220</c:v>
                      </c:pt>
                      <c:pt idx="53">
                        <c:v>18220</c:v>
                      </c:pt>
                      <c:pt idx="54">
                        <c:v>18220</c:v>
                      </c:pt>
                      <c:pt idx="55">
                        <c:v>18220</c:v>
                      </c:pt>
                      <c:pt idx="56">
                        <c:v>18220</c:v>
                      </c:pt>
                      <c:pt idx="57">
                        <c:v>18220</c:v>
                      </c:pt>
                      <c:pt idx="58">
                        <c:v>18220</c:v>
                      </c:pt>
                      <c:pt idx="59">
                        <c:v>18220</c:v>
                      </c:pt>
                      <c:pt idx="60">
                        <c:v>18220</c:v>
                      </c:pt>
                      <c:pt idx="61">
                        <c:v>18220</c:v>
                      </c:pt>
                      <c:pt idx="62">
                        <c:v>18220</c:v>
                      </c:pt>
                      <c:pt idx="63">
                        <c:v>18220</c:v>
                      </c:pt>
                      <c:pt idx="64">
                        <c:v>16180</c:v>
                      </c:pt>
                      <c:pt idx="65">
                        <c:v>16180</c:v>
                      </c:pt>
                      <c:pt idx="66">
                        <c:v>16180</c:v>
                      </c:pt>
                      <c:pt idx="67">
                        <c:v>16180</c:v>
                      </c:pt>
                      <c:pt idx="68">
                        <c:v>16180</c:v>
                      </c:pt>
                      <c:pt idx="69">
                        <c:v>16180</c:v>
                      </c:pt>
                      <c:pt idx="70">
                        <c:v>16180</c:v>
                      </c:pt>
                      <c:pt idx="71">
                        <c:v>16180</c:v>
                      </c:pt>
                      <c:pt idx="72">
                        <c:v>16520</c:v>
                      </c:pt>
                      <c:pt idx="73">
                        <c:v>16520</c:v>
                      </c:pt>
                      <c:pt idx="74">
                        <c:v>16520</c:v>
                      </c:pt>
                      <c:pt idx="75">
                        <c:v>16520</c:v>
                      </c:pt>
                      <c:pt idx="76">
                        <c:v>16520</c:v>
                      </c:pt>
                      <c:pt idx="77">
                        <c:v>16520</c:v>
                      </c:pt>
                      <c:pt idx="78">
                        <c:v>16520</c:v>
                      </c:pt>
                      <c:pt idx="79">
                        <c:v>16520</c:v>
                      </c:pt>
                      <c:pt idx="80">
                        <c:v>16520</c:v>
                      </c:pt>
                      <c:pt idx="81">
                        <c:v>16520</c:v>
                      </c:pt>
                      <c:pt idx="82">
                        <c:v>16520</c:v>
                      </c:pt>
                      <c:pt idx="83">
                        <c:v>16520</c:v>
                      </c:pt>
                      <c:pt idx="84">
                        <c:v>16520</c:v>
                      </c:pt>
                      <c:pt idx="85">
                        <c:v>16520</c:v>
                      </c:pt>
                      <c:pt idx="86">
                        <c:v>16520</c:v>
                      </c:pt>
                      <c:pt idx="87">
                        <c:v>16520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D8-4B0A-A8F0-DC384A451312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3.83</c:v>
                      </c:pt>
                      <c:pt idx="1">
                        <c:v>3.83</c:v>
                      </c:pt>
                      <c:pt idx="2">
                        <c:v>3.83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3.54</c:v>
                      </c:pt>
                      <c:pt idx="14">
                        <c:v>3.54</c:v>
                      </c:pt>
                      <c:pt idx="15">
                        <c:v>3.54</c:v>
                      </c:pt>
                      <c:pt idx="16">
                        <c:v>3.54</c:v>
                      </c:pt>
                      <c:pt idx="17">
                        <c:v>3.54</c:v>
                      </c:pt>
                      <c:pt idx="18">
                        <c:v>3.54</c:v>
                      </c:pt>
                      <c:pt idx="19">
                        <c:v>3.54</c:v>
                      </c:pt>
                      <c:pt idx="20">
                        <c:v>3.54</c:v>
                      </c:pt>
                      <c:pt idx="21">
                        <c:v>3.54</c:v>
                      </c:pt>
                      <c:pt idx="22">
                        <c:v>3.54</c:v>
                      </c:pt>
                      <c:pt idx="23">
                        <c:v>3.54</c:v>
                      </c:pt>
                      <c:pt idx="24">
                        <c:v>3.54</c:v>
                      </c:pt>
                      <c:pt idx="25">
                        <c:v>3.54</c:v>
                      </c:pt>
                      <c:pt idx="26">
                        <c:v>3.54</c:v>
                      </c:pt>
                      <c:pt idx="27">
                        <c:v>3.54</c:v>
                      </c:pt>
                      <c:pt idx="28">
                        <c:v>3.54</c:v>
                      </c:pt>
                      <c:pt idx="29">
                        <c:v>3.54</c:v>
                      </c:pt>
                      <c:pt idx="30">
                        <c:v>3.54</c:v>
                      </c:pt>
                      <c:pt idx="31">
                        <c:v>3.54</c:v>
                      </c:pt>
                      <c:pt idx="32">
                        <c:v>3.54</c:v>
                      </c:pt>
                      <c:pt idx="33">
                        <c:v>3.54</c:v>
                      </c:pt>
                      <c:pt idx="34">
                        <c:v>3.54</c:v>
                      </c:pt>
                      <c:pt idx="35">
                        <c:v>3.54</c:v>
                      </c:pt>
                      <c:pt idx="36">
                        <c:v>3.54</c:v>
                      </c:pt>
                      <c:pt idx="37">
                        <c:v>3.54</c:v>
                      </c:pt>
                      <c:pt idx="38">
                        <c:v>3.54</c:v>
                      </c:pt>
                      <c:pt idx="39">
                        <c:v>3.54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4.0599999999999996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4.0599999999999996</c:v>
                      </c:pt>
                      <c:pt idx="49">
                        <c:v>4.0599999999999996</c:v>
                      </c:pt>
                      <c:pt idx="50">
                        <c:v>4.0599999999999996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4.0599999999999996</c:v>
                      </c:pt>
                      <c:pt idx="59">
                        <c:v>4.0599999999999996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4.17</c:v>
                      </c:pt>
                      <c:pt idx="65">
                        <c:v>4.17</c:v>
                      </c:pt>
                      <c:pt idx="66">
                        <c:v>4.17</c:v>
                      </c:pt>
                      <c:pt idx="67">
                        <c:v>4.17</c:v>
                      </c:pt>
                      <c:pt idx="68">
                        <c:v>4.17</c:v>
                      </c:pt>
                      <c:pt idx="69">
                        <c:v>4.17</c:v>
                      </c:pt>
                      <c:pt idx="70">
                        <c:v>4.17</c:v>
                      </c:pt>
                      <c:pt idx="71">
                        <c:v>4.17</c:v>
                      </c:pt>
                      <c:pt idx="72">
                        <c:v>4.18</c:v>
                      </c:pt>
                      <c:pt idx="73">
                        <c:v>4.18</c:v>
                      </c:pt>
                      <c:pt idx="74">
                        <c:v>4.18</c:v>
                      </c:pt>
                      <c:pt idx="75">
                        <c:v>4.18</c:v>
                      </c:pt>
                      <c:pt idx="76">
                        <c:v>4.18</c:v>
                      </c:pt>
                      <c:pt idx="77">
                        <c:v>4.18</c:v>
                      </c:pt>
                      <c:pt idx="78">
                        <c:v>4.18</c:v>
                      </c:pt>
                      <c:pt idx="79">
                        <c:v>4.18</c:v>
                      </c:pt>
                      <c:pt idx="80">
                        <c:v>4.18</c:v>
                      </c:pt>
                      <c:pt idx="81">
                        <c:v>4.18</c:v>
                      </c:pt>
                      <c:pt idx="82">
                        <c:v>4.18</c:v>
                      </c:pt>
                      <c:pt idx="83">
                        <c:v>4.18</c:v>
                      </c:pt>
                      <c:pt idx="84">
                        <c:v>4.18</c:v>
                      </c:pt>
                      <c:pt idx="85">
                        <c:v>4.18</c:v>
                      </c:pt>
                      <c:pt idx="86">
                        <c:v>4.18</c:v>
                      </c:pt>
                      <c:pt idx="87">
                        <c:v>4.18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D8-4B0A-A8F0-DC384A45131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'#9'!$F$1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'#9'!$A$2:$A$105</c:f>
              <c:numCache>
                <c:formatCode>General</c:formatCode>
                <c:ptCount val="10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</c:numCache>
            </c:numRef>
          </c:cat>
          <c:val>
            <c:numRef>
              <c:f>'#9'!$F$2:$F$105</c:f>
              <c:numCache>
                <c:formatCode>General</c:formatCode>
                <c:ptCount val="104"/>
                <c:pt idx="0">
                  <c:v>2613</c:v>
                </c:pt>
                <c:pt idx="1">
                  <c:v>2613</c:v>
                </c:pt>
                <c:pt idx="2">
                  <c:v>2613</c:v>
                </c:pt>
                <c:pt idx="3">
                  <c:v>2613</c:v>
                </c:pt>
                <c:pt idx="4">
                  <c:v>2613</c:v>
                </c:pt>
                <c:pt idx="5">
                  <c:v>2613</c:v>
                </c:pt>
                <c:pt idx="6">
                  <c:v>2613</c:v>
                </c:pt>
                <c:pt idx="7">
                  <c:v>2613</c:v>
                </c:pt>
                <c:pt idx="8">
                  <c:v>2613</c:v>
                </c:pt>
                <c:pt idx="9">
                  <c:v>2613</c:v>
                </c:pt>
                <c:pt idx="10">
                  <c:v>2613</c:v>
                </c:pt>
                <c:pt idx="11">
                  <c:v>2561</c:v>
                </c:pt>
                <c:pt idx="12">
                  <c:v>2561</c:v>
                </c:pt>
                <c:pt idx="13">
                  <c:v>2561</c:v>
                </c:pt>
                <c:pt idx="14">
                  <c:v>2561</c:v>
                </c:pt>
                <c:pt idx="15">
                  <c:v>2561</c:v>
                </c:pt>
                <c:pt idx="16">
                  <c:v>2561</c:v>
                </c:pt>
                <c:pt idx="17">
                  <c:v>2561</c:v>
                </c:pt>
                <c:pt idx="18">
                  <c:v>2561</c:v>
                </c:pt>
                <c:pt idx="19">
                  <c:v>2561</c:v>
                </c:pt>
                <c:pt idx="20">
                  <c:v>2561</c:v>
                </c:pt>
                <c:pt idx="21">
                  <c:v>2561</c:v>
                </c:pt>
                <c:pt idx="22">
                  <c:v>2561</c:v>
                </c:pt>
                <c:pt idx="23">
                  <c:v>2561</c:v>
                </c:pt>
                <c:pt idx="24">
                  <c:v>2561</c:v>
                </c:pt>
                <c:pt idx="25">
                  <c:v>2561</c:v>
                </c:pt>
                <c:pt idx="26">
                  <c:v>2561</c:v>
                </c:pt>
                <c:pt idx="27">
                  <c:v>2561</c:v>
                </c:pt>
                <c:pt idx="28">
                  <c:v>2561</c:v>
                </c:pt>
                <c:pt idx="29">
                  <c:v>2561</c:v>
                </c:pt>
                <c:pt idx="30">
                  <c:v>2561</c:v>
                </c:pt>
                <c:pt idx="31">
                  <c:v>2561</c:v>
                </c:pt>
                <c:pt idx="32">
                  <c:v>2561</c:v>
                </c:pt>
                <c:pt idx="33">
                  <c:v>2561</c:v>
                </c:pt>
                <c:pt idx="34">
                  <c:v>2561</c:v>
                </c:pt>
                <c:pt idx="35">
                  <c:v>2561</c:v>
                </c:pt>
                <c:pt idx="36">
                  <c:v>2561</c:v>
                </c:pt>
                <c:pt idx="37">
                  <c:v>2561</c:v>
                </c:pt>
                <c:pt idx="38">
                  <c:v>2561</c:v>
                </c:pt>
                <c:pt idx="39">
                  <c:v>2561</c:v>
                </c:pt>
                <c:pt idx="40">
                  <c:v>2676</c:v>
                </c:pt>
                <c:pt idx="41">
                  <c:v>2676</c:v>
                </c:pt>
                <c:pt idx="42">
                  <c:v>3530</c:v>
                </c:pt>
                <c:pt idx="43">
                  <c:v>3530</c:v>
                </c:pt>
                <c:pt idx="44">
                  <c:v>2570</c:v>
                </c:pt>
                <c:pt idx="45">
                  <c:v>2570</c:v>
                </c:pt>
                <c:pt idx="46">
                  <c:v>2570</c:v>
                </c:pt>
                <c:pt idx="47">
                  <c:v>2570</c:v>
                </c:pt>
                <c:pt idx="48">
                  <c:v>2570</c:v>
                </c:pt>
                <c:pt idx="49">
                  <c:v>2570</c:v>
                </c:pt>
                <c:pt idx="50">
                  <c:v>2570</c:v>
                </c:pt>
                <c:pt idx="51">
                  <c:v>2570</c:v>
                </c:pt>
                <c:pt idx="52">
                  <c:v>2570</c:v>
                </c:pt>
                <c:pt idx="53">
                  <c:v>2570</c:v>
                </c:pt>
                <c:pt idx="54">
                  <c:v>2570</c:v>
                </c:pt>
                <c:pt idx="55">
                  <c:v>2570</c:v>
                </c:pt>
                <c:pt idx="56">
                  <c:v>2570</c:v>
                </c:pt>
                <c:pt idx="57">
                  <c:v>2570</c:v>
                </c:pt>
                <c:pt idx="58">
                  <c:v>2570</c:v>
                </c:pt>
                <c:pt idx="59">
                  <c:v>2570</c:v>
                </c:pt>
                <c:pt idx="60">
                  <c:v>2570</c:v>
                </c:pt>
                <c:pt idx="61">
                  <c:v>2570</c:v>
                </c:pt>
                <c:pt idx="62">
                  <c:v>2570</c:v>
                </c:pt>
                <c:pt idx="63">
                  <c:v>2570</c:v>
                </c:pt>
                <c:pt idx="64">
                  <c:v>2475</c:v>
                </c:pt>
                <c:pt idx="65">
                  <c:v>2475</c:v>
                </c:pt>
                <c:pt idx="66">
                  <c:v>2475</c:v>
                </c:pt>
                <c:pt idx="67">
                  <c:v>2475</c:v>
                </c:pt>
                <c:pt idx="68">
                  <c:v>2475</c:v>
                </c:pt>
                <c:pt idx="69">
                  <c:v>2475</c:v>
                </c:pt>
                <c:pt idx="70">
                  <c:v>2475</c:v>
                </c:pt>
                <c:pt idx="71">
                  <c:v>2475</c:v>
                </c:pt>
                <c:pt idx="72">
                  <c:v>2614</c:v>
                </c:pt>
                <c:pt idx="73">
                  <c:v>2614</c:v>
                </c:pt>
                <c:pt idx="74">
                  <c:v>2614</c:v>
                </c:pt>
                <c:pt idx="75">
                  <c:v>2614</c:v>
                </c:pt>
                <c:pt idx="76">
                  <c:v>2614</c:v>
                </c:pt>
                <c:pt idx="77">
                  <c:v>2614</c:v>
                </c:pt>
                <c:pt idx="78">
                  <c:v>2614</c:v>
                </c:pt>
                <c:pt idx="79">
                  <c:v>2614</c:v>
                </c:pt>
                <c:pt idx="80">
                  <c:v>2614</c:v>
                </c:pt>
                <c:pt idx="81">
                  <c:v>2614</c:v>
                </c:pt>
                <c:pt idx="82">
                  <c:v>2614</c:v>
                </c:pt>
                <c:pt idx="83">
                  <c:v>2614</c:v>
                </c:pt>
                <c:pt idx="84">
                  <c:v>2614</c:v>
                </c:pt>
                <c:pt idx="85">
                  <c:v>2614</c:v>
                </c:pt>
                <c:pt idx="86">
                  <c:v>2614</c:v>
                </c:pt>
                <c:pt idx="87">
                  <c:v>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8-4B0A-A8F0-DC384A45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'#9'!$B$1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'#9'!$A$2:$A$135</c:f>
              <c:strCache>
                <c:ptCount val="13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'#9'!$B$2:$B$105</c:f>
              <c:numCache>
                <c:formatCode>General</c:formatCode>
                <c:ptCount val="104"/>
                <c:pt idx="0">
                  <c:v>5769</c:v>
                </c:pt>
                <c:pt idx="1">
                  <c:v>5769</c:v>
                </c:pt>
                <c:pt idx="2">
                  <c:v>5769</c:v>
                </c:pt>
                <c:pt idx="3">
                  <c:v>5769</c:v>
                </c:pt>
                <c:pt idx="4">
                  <c:v>5769</c:v>
                </c:pt>
                <c:pt idx="5">
                  <c:v>5769</c:v>
                </c:pt>
                <c:pt idx="6">
                  <c:v>5769</c:v>
                </c:pt>
                <c:pt idx="7">
                  <c:v>5779</c:v>
                </c:pt>
                <c:pt idx="8">
                  <c:v>5779</c:v>
                </c:pt>
                <c:pt idx="9">
                  <c:v>5779</c:v>
                </c:pt>
                <c:pt idx="10">
                  <c:v>5779</c:v>
                </c:pt>
                <c:pt idx="11">
                  <c:v>5779</c:v>
                </c:pt>
                <c:pt idx="12">
                  <c:v>5779</c:v>
                </c:pt>
                <c:pt idx="13">
                  <c:v>5779</c:v>
                </c:pt>
                <c:pt idx="14">
                  <c:v>4805</c:v>
                </c:pt>
                <c:pt idx="15">
                  <c:v>4805</c:v>
                </c:pt>
                <c:pt idx="16">
                  <c:v>4920</c:v>
                </c:pt>
                <c:pt idx="17">
                  <c:v>4920</c:v>
                </c:pt>
                <c:pt idx="18">
                  <c:v>4920</c:v>
                </c:pt>
                <c:pt idx="19">
                  <c:v>4920</c:v>
                </c:pt>
                <c:pt idx="20">
                  <c:v>4920</c:v>
                </c:pt>
                <c:pt idx="21">
                  <c:v>5682</c:v>
                </c:pt>
                <c:pt idx="22">
                  <c:v>5682</c:v>
                </c:pt>
                <c:pt idx="23">
                  <c:v>5682</c:v>
                </c:pt>
                <c:pt idx="24">
                  <c:v>5735</c:v>
                </c:pt>
                <c:pt idx="25">
                  <c:v>5735</c:v>
                </c:pt>
                <c:pt idx="26">
                  <c:v>5820</c:v>
                </c:pt>
                <c:pt idx="27">
                  <c:v>5820</c:v>
                </c:pt>
                <c:pt idx="28">
                  <c:v>5820</c:v>
                </c:pt>
                <c:pt idx="29">
                  <c:v>5820</c:v>
                </c:pt>
                <c:pt idx="30">
                  <c:v>5303</c:v>
                </c:pt>
                <c:pt idx="31">
                  <c:v>5303</c:v>
                </c:pt>
                <c:pt idx="32">
                  <c:v>5303</c:v>
                </c:pt>
                <c:pt idx="33">
                  <c:v>5303</c:v>
                </c:pt>
                <c:pt idx="34">
                  <c:v>5303</c:v>
                </c:pt>
                <c:pt idx="35">
                  <c:v>5774</c:v>
                </c:pt>
                <c:pt idx="36">
                  <c:v>5774</c:v>
                </c:pt>
                <c:pt idx="37">
                  <c:v>5774</c:v>
                </c:pt>
                <c:pt idx="38">
                  <c:v>5774</c:v>
                </c:pt>
                <c:pt idx="39">
                  <c:v>5774</c:v>
                </c:pt>
                <c:pt idx="40">
                  <c:v>5774</c:v>
                </c:pt>
                <c:pt idx="41">
                  <c:v>5774</c:v>
                </c:pt>
                <c:pt idx="42">
                  <c:v>5774</c:v>
                </c:pt>
                <c:pt idx="43">
                  <c:v>5774</c:v>
                </c:pt>
                <c:pt idx="44">
                  <c:v>5774</c:v>
                </c:pt>
                <c:pt idx="45">
                  <c:v>5774</c:v>
                </c:pt>
                <c:pt idx="46">
                  <c:v>5774</c:v>
                </c:pt>
                <c:pt idx="47">
                  <c:v>5774</c:v>
                </c:pt>
                <c:pt idx="48">
                  <c:v>5774</c:v>
                </c:pt>
                <c:pt idx="49">
                  <c:v>5774</c:v>
                </c:pt>
                <c:pt idx="50">
                  <c:v>5774</c:v>
                </c:pt>
                <c:pt idx="51">
                  <c:v>5774</c:v>
                </c:pt>
                <c:pt idx="52">
                  <c:v>5774</c:v>
                </c:pt>
                <c:pt idx="53">
                  <c:v>5774</c:v>
                </c:pt>
                <c:pt idx="54">
                  <c:v>5422</c:v>
                </c:pt>
                <c:pt idx="55">
                  <c:v>5422</c:v>
                </c:pt>
                <c:pt idx="56">
                  <c:v>5422</c:v>
                </c:pt>
                <c:pt idx="57">
                  <c:v>5422</c:v>
                </c:pt>
                <c:pt idx="58">
                  <c:v>5422</c:v>
                </c:pt>
                <c:pt idx="59">
                  <c:v>5422</c:v>
                </c:pt>
                <c:pt idx="60">
                  <c:v>5631</c:v>
                </c:pt>
                <c:pt idx="61">
                  <c:v>5631</c:v>
                </c:pt>
                <c:pt idx="62">
                  <c:v>5631</c:v>
                </c:pt>
                <c:pt idx="63">
                  <c:v>5631</c:v>
                </c:pt>
                <c:pt idx="64">
                  <c:v>5631</c:v>
                </c:pt>
                <c:pt idx="65">
                  <c:v>5631</c:v>
                </c:pt>
                <c:pt idx="66">
                  <c:v>5631</c:v>
                </c:pt>
                <c:pt idx="67">
                  <c:v>5631</c:v>
                </c:pt>
                <c:pt idx="68">
                  <c:v>5790</c:v>
                </c:pt>
                <c:pt idx="69">
                  <c:v>5790</c:v>
                </c:pt>
                <c:pt idx="70">
                  <c:v>5790</c:v>
                </c:pt>
                <c:pt idx="71">
                  <c:v>5790</c:v>
                </c:pt>
                <c:pt idx="72">
                  <c:v>5328</c:v>
                </c:pt>
                <c:pt idx="73">
                  <c:v>5328</c:v>
                </c:pt>
                <c:pt idx="74">
                  <c:v>5328</c:v>
                </c:pt>
                <c:pt idx="75">
                  <c:v>5328</c:v>
                </c:pt>
                <c:pt idx="76">
                  <c:v>5328</c:v>
                </c:pt>
                <c:pt idx="77">
                  <c:v>5888</c:v>
                </c:pt>
                <c:pt idx="78">
                  <c:v>5888</c:v>
                </c:pt>
                <c:pt idx="79">
                  <c:v>5888</c:v>
                </c:pt>
                <c:pt idx="80">
                  <c:v>5888</c:v>
                </c:pt>
                <c:pt idx="81">
                  <c:v>5888</c:v>
                </c:pt>
                <c:pt idx="82">
                  <c:v>5491</c:v>
                </c:pt>
                <c:pt idx="83">
                  <c:v>5491</c:v>
                </c:pt>
                <c:pt idx="84">
                  <c:v>5491</c:v>
                </c:pt>
                <c:pt idx="85">
                  <c:v>5491</c:v>
                </c:pt>
                <c:pt idx="86">
                  <c:v>5491</c:v>
                </c:pt>
                <c:pt idx="87">
                  <c:v>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0-4932-8FA5-6F773488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'#9'!$D$1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'#9'!$D$2:$D$105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69</c:v>
                      </c:pt>
                      <c:pt idx="1">
                        <c:v>69</c:v>
                      </c:pt>
                      <c:pt idx="2">
                        <c:v>69</c:v>
                      </c:pt>
                      <c:pt idx="3">
                        <c:v>69</c:v>
                      </c:pt>
                      <c:pt idx="4">
                        <c:v>69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53</c:v>
                      </c:pt>
                      <c:pt idx="17">
                        <c:v>53</c:v>
                      </c:pt>
                      <c:pt idx="18">
                        <c:v>53</c:v>
                      </c:pt>
                      <c:pt idx="19">
                        <c:v>53</c:v>
                      </c:pt>
                      <c:pt idx="20">
                        <c:v>53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68</c:v>
                      </c:pt>
                      <c:pt idx="27">
                        <c:v>68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60</c:v>
                      </c:pt>
                      <c:pt idx="31">
                        <c:v>60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73</c:v>
                      </c:pt>
                      <c:pt idx="36">
                        <c:v>73</c:v>
                      </c:pt>
                      <c:pt idx="37">
                        <c:v>73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73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73</c:v>
                      </c:pt>
                      <c:pt idx="48">
                        <c:v>73</c:v>
                      </c:pt>
                      <c:pt idx="49">
                        <c:v>73</c:v>
                      </c:pt>
                      <c:pt idx="50">
                        <c:v>73</c:v>
                      </c:pt>
                      <c:pt idx="51">
                        <c:v>73</c:v>
                      </c:pt>
                      <c:pt idx="52">
                        <c:v>73</c:v>
                      </c:pt>
                      <c:pt idx="53">
                        <c:v>73</c:v>
                      </c:pt>
                      <c:pt idx="54">
                        <c:v>66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66</c:v>
                      </c:pt>
                      <c:pt idx="58">
                        <c:v>66</c:v>
                      </c:pt>
                      <c:pt idx="59">
                        <c:v>66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71</c:v>
                      </c:pt>
                      <c:pt idx="69">
                        <c:v>71</c:v>
                      </c:pt>
                      <c:pt idx="70">
                        <c:v>71</c:v>
                      </c:pt>
                      <c:pt idx="71">
                        <c:v>71</c:v>
                      </c:pt>
                      <c:pt idx="72">
                        <c:v>65</c:v>
                      </c:pt>
                      <c:pt idx="73">
                        <c:v>65</c:v>
                      </c:pt>
                      <c:pt idx="74">
                        <c:v>65</c:v>
                      </c:pt>
                      <c:pt idx="75">
                        <c:v>65</c:v>
                      </c:pt>
                      <c:pt idx="76">
                        <c:v>65</c:v>
                      </c:pt>
                      <c:pt idx="77">
                        <c:v>71</c:v>
                      </c:pt>
                      <c:pt idx="78">
                        <c:v>71</c:v>
                      </c:pt>
                      <c:pt idx="79">
                        <c:v>71</c:v>
                      </c:pt>
                      <c:pt idx="80">
                        <c:v>71</c:v>
                      </c:pt>
                      <c:pt idx="81">
                        <c:v>71</c:v>
                      </c:pt>
                      <c:pt idx="82">
                        <c:v>67</c:v>
                      </c:pt>
                      <c:pt idx="83">
                        <c:v>67</c:v>
                      </c:pt>
                      <c:pt idx="84">
                        <c:v>67</c:v>
                      </c:pt>
                      <c:pt idx="85">
                        <c:v>67</c:v>
                      </c:pt>
                      <c:pt idx="86">
                        <c:v>67</c:v>
                      </c:pt>
                      <c:pt idx="87">
                        <c:v>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E0-4932-8FA5-6F773488ADA4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37</c:v>
                      </c:pt>
                      <c:pt idx="8">
                        <c:v>37</c:v>
                      </c:pt>
                      <c:pt idx="9">
                        <c:v>37</c:v>
                      </c:pt>
                      <c:pt idx="10">
                        <c:v>37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22</c:v>
                      </c:pt>
                      <c:pt idx="25">
                        <c:v>22</c:v>
                      </c:pt>
                      <c:pt idx="26">
                        <c:v>22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22</c:v>
                      </c:pt>
                      <c:pt idx="39">
                        <c:v>22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33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33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33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39</c:v>
                      </c:pt>
                      <c:pt idx="70">
                        <c:v>39</c:v>
                      </c:pt>
                      <c:pt idx="71">
                        <c:v>39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40</c:v>
                      </c:pt>
                      <c:pt idx="84">
                        <c:v>40</c:v>
                      </c:pt>
                      <c:pt idx="85">
                        <c:v>40</c:v>
                      </c:pt>
                      <c:pt idx="86">
                        <c:v>40</c:v>
                      </c:pt>
                      <c:pt idx="8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E0-4932-8FA5-6F773488ADA4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17090</c:v>
                      </c:pt>
                      <c:pt idx="1">
                        <c:v>17090</c:v>
                      </c:pt>
                      <c:pt idx="2">
                        <c:v>17090</c:v>
                      </c:pt>
                      <c:pt idx="3">
                        <c:v>17090</c:v>
                      </c:pt>
                      <c:pt idx="4">
                        <c:v>17090</c:v>
                      </c:pt>
                      <c:pt idx="5">
                        <c:v>17090</c:v>
                      </c:pt>
                      <c:pt idx="6">
                        <c:v>17090</c:v>
                      </c:pt>
                      <c:pt idx="7">
                        <c:v>17090</c:v>
                      </c:pt>
                      <c:pt idx="8">
                        <c:v>17090</c:v>
                      </c:pt>
                      <c:pt idx="9">
                        <c:v>17090</c:v>
                      </c:pt>
                      <c:pt idx="10">
                        <c:v>17090</c:v>
                      </c:pt>
                      <c:pt idx="11">
                        <c:v>16460</c:v>
                      </c:pt>
                      <c:pt idx="12">
                        <c:v>16460</c:v>
                      </c:pt>
                      <c:pt idx="13">
                        <c:v>16460</c:v>
                      </c:pt>
                      <c:pt idx="14">
                        <c:v>16460</c:v>
                      </c:pt>
                      <c:pt idx="15">
                        <c:v>16460</c:v>
                      </c:pt>
                      <c:pt idx="16">
                        <c:v>16460</c:v>
                      </c:pt>
                      <c:pt idx="17">
                        <c:v>16460</c:v>
                      </c:pt>
                      <c:pt idx="18">
                        <c:v>16460</c:v>
                      </c:pt>
                      <c:pt idx="19">
                        <c:v>16460</c:v>
                      </c:pt>
                      <c:pt idx="20">
                        <c:v>16460</c:v>
                      </c:pt>
                      <c:pt idx="21">
                        <c:v>16460</c:v>
                      </c:pt>
                      <c:pt idx="22">
                        <c:v>16460</c:v>
                      </c:pt>
                      <c:pt idx="23">
                        <c:v>16460</c:v>
                      </c:pt>
                      <c:pt idx="24">
                        <c:v>16460</c:v>
                      </c:pt>
                      <c:pt idx="25">
                        <c:v>16460</c:v>
                      </c:pt>
                      <c:pt idx="26">
                        <c:v>16460</c:v>
                      </c:pt>
                      <c:pt idx="27">
                        <c:v>16460</c:v>
                      </c:pt>
                      <c:pt idx="28">
                        <c:v>16460</c:v>
                      </c:pt>
                      <c:pt idx="29">
                        <c:v>16460</c:v>
                      </c:pt>
                      <c:pt idx="30">
                        <c:v>16460</c:v>
                      </c:pt>
                      <c:pt idx="31">
                        <c:v>16460</c:v>
                      </c:pt>
                      <c:pt idx="32">
                        <c:v>16460</c:v>
                      </c:pt>
                      <c:pt idx="33">
                        <c:v>16460</c:v>
                      </c:pt>
                      <c:pt idx="34">
                        <c:v>16460</c:v>
                      </c:pt>
                      <c:pt idx="35">
                        <c:v>16460</c:v>
                      </c:pt>
                      <c:pt idx="36">
                        <c:v>16460</c:v>
                      </c:pt>
                      <c:pt idx="37">
                        <c:v>16460</c:v>
                      </c:pt>
                      <c:pt idx="38">
                        <c:v>16460</c:v>
                      </c:pt>
                      <c:pt idx="39">
                        <c:v>16460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20520</c:v>
                      </c:pt>
                      <c:pt idx="43">
                        <c:v>20520</c:v>
                      </c:pt>
                      <c:pt idx="44">
                        <c:v>18220</c:v>
                      </c:pt>
                      <c:pt idx="45">
                        <c:v>18220</c:v>
                      </c:pt>
                      <c:pt idx="46">
                        <c:v>18220</c:v>
                      </c:pt>
                      <c:pt idx="47">
                        <c:v>18220</c:v>
                      </c:pt>
                      <c:pt idx="48">
                        <c:v>18220</c:v>
                      </c:pt>
                      <c:pt idx="49">
                        <c:v>18220</c:v>
                      </c:pt>
                      <c:pt idx="50">
                        <c:v>18220</c:v>
                      </c:pt>
                      <c:pt idx="51">
                        <c:v>18220</c:v>
                      </c:pt>
                      <c:pt idx="52">
                        <c:v>18220</c:v>
                      </c:pt>
                      <c:pt idx="53">
                        <c:v>18220</c:v>
                      </c:pt>
                      <c:pt idx="54">
                        <c:v>18220</c:v>
                      </c:pt>
                      <c:pt idx="55">
                        <c:v>18220</c:v>
                      </c:pt>
                      <c:pt idx="56">
                        <c:v>18220</c:v>
                      </c:pt>
                      <c:pt idx="57">
                        <c:v>18220</c:v>
                      </c:pt>
                      <c:pt idx="58">
                        <c:v>18220</c:v>
                      </c:pt>
                      <c:pt idx="59">
                        <c:v>18220</c:v>
                      </c:pt>
                      <c:pt idx="60">
                        <c:v>18220</c:v>
                      </c:pt>
                      <c:pt idx="61">
                        <c:v>18220</c:v>
                      </c:pt>
                      <c:pt idx="62">
                        <c:v>18220</c:v>
                      </c:pt>
                      <c:pt idx="63">
                        <c:v>18220</c:v>
                      </c:pt>
                      <c:pt idx="64">
                        <c:v>16180</c:v>
                      </c:pt>
                      <c:pt idx="65">
                        <c:v>16180</c:v>
                      </c:pt>
                      <c:pt idx="66">
                        <c:v>16180</c:v>
                      </c:pt>
                      <c:pt idx="67">
                        <c:v>16180</c:v>
                      </c:pt>
                      <c:pt idx="68">
                        <c:v>16180</c:v>
                      </c:pt>
                      <c:pt idx="69">
                        <c:v>16180</c:v>
                      </c:pt>
                      <c:pt idx="70">
                        <c:v>16180</c:v>
                      </c:pt>
                      <c:pt idx="71">
                        <c:v>16180</c:v>
                      </c:pt>
                      <c:pt idx="72">
                        <c:v>16520</c:v>
                      </c:pt>
                      <c:pt idx="73">
                        <c:v>16520</c:v>
                      </c:pt>
                      <c:pt idx="74">
                        <c:v>16520</c:v>
                      </c:pt>
                      <c:pt idx="75">
                        <c:v>16520</c:v>
                      </c:pt>
                      <c:pt idx="76">
                        <c:v>16520</c:v>
                      </c:pt>
                      <c:pt idx="77">
                        <c:v>16520</c:v>
                      </c:pt>
                      <c:pt idx="78">
                        <c:v>16520</c:v>
                      </c:pt>
                      <c:pt idx="79">
                        <c:v>16520</c:v>
                      </c:pt>
                      <c:pt idx="80">
                        <c:v>16520</c:v>
                      </c:pt>
                      <c:pt idx="81">
                        <c:v>16520</c:v>
                      </c:pt>
                      <c:pt idx="82">
                        <c:v>16520</c:v>
                      </c:pt>
                      <c:pt idx="83">
                        <c:v>16520</c:v>
                      </c:pt>
                      <c:pt idx="84">
                        <c:v>16520</c:v>
                      </c:pt>
                      <c:pt idx="85">
                        <c:v>16520</c:v>
                      </c:pt>
                      <c:pt idx="86">
                        <c:v>16520</c:v>
                      </c:pt>
                      <c:pt idx="87">
                        <c:v>16520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E0-4932-8FA5-6F773488ADA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3.83</c:v>
                      </c:pt>
                      <c:pt idx="1">
                        <c:v>3.83</c:v>
                      </c:pt>
                      <c:pt idx="2">
                        <c:v>3.83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3.54</c:v>
                      </c:pt>
                      <c:pt idx="14">
                        <c:v>3.54</c:v>
                      </c:pt>
                      <c:pt idx="15">
                        <c:v>3.54</c:v>
                      </c:pt>
                      <c:pt idx="16">
                        <c:v>3.54</c:v>
                      </c:pt>
                      <c:pt idx="17">
                        <c:v>3.54</c:v>
                      </c:pt>
                      <c:pt idx="18">
                        <c:v>3.54</c:v>
                      </c:pt>
                      <c:pt idx="19">
                        <c:v>3.54</c:v>
                      </c:pt>
                      <c:pt idx="20">
                        <c:v>3.54</c:v>
                      </c:pt>
                      <c:pt idx="21">
                        <c:v>3.54</c:v>
                      </c:pt>
                      <c:pt idx="22">
                        <c:v>3.54</c:v>
                      </c:pt>
                      <c:pt idx="23">
                        <c:v>3.54</c:v>
                      </c:pt>
                      <c:pt idx="24">
                        <c:v>3.54</c:v>
                      </c:pt>
                      <c:pt idx="25">
                        <c:v>3.54</c:v>
                      </c:pt>
                      <c:pt idx="26">
                        <c:v>3.54</c:v>
                      </c:pt>
                      <c:pt idx="27">
                        <c:v>3.54</c:v>
                      </c:pt>
                      <c:pt idx="28">
                        <c:v>3.54</c:v>
                      </c:pt>
                      <c:pt idx="29">
                        <c:v>3.54</c:v>
                      </c:pt>
                      <c:pt idx="30">
                        <c:v>3.54</c:v>
                      </c:pt>
                      <c:pt idx="31">
                        <c:v>3.54</c:v>
                      </c:pt>
                      <c:pt idx="32">
                        <c:v>3.54</c:v>
                      </c:pt>
                      <c:pt idx="33">
                        <c:v>3.54</c:v>
                      </c:pt>
                      <c:pt idx="34">
                        <c:v>3.54</c:v>
                      </c:pt>
                      <c:pt idx="35">
                        <c:v>3.54</c:v>
                      </c:pt>
                      <c:pt idx="36">
                        <c:v>3.54</c:v>
                      </c:pt>
                      <c:pt idx="37">
                        <c:v>3.54</c:v>
                      </c:pt>
                      <c:pt idx="38">
                        <c:v>3.54</c:v>
                      </c:pt>
                      <c:pt idx="39">
                        <c:v>3.54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4.0599999999999996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4.0599999999999996</c:v>
                      </c:pt>
                      <c:pt idx="49">
                        <c:v>4.0599999999999996</c:v>
                      </c:pt>
                      <c:pt idx="50">
                        <c:v>4.0599999999999996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4.0599999999999996</c:v>
                      </c:pt>
                      <c:pt idx="59">
                        <c:v>4.0599999999999996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4.17</c:v>
                      </c:pt>
                      <c:pt idx="65">
                        <c:v>4.17</c:v>
                      </c:pt>
                      <c:pt idx="66">
                        <c:v>4.17</c:v>
                      </c:pt>
                      <c:pt idx="67">
                        <c:v>4.17</c:v>
                      </c:pt>
                      <c:pt idx="68">
                        <c:v>4.17</c:v>
                      </c:pt>
                      <c:pt idx="69">
                        <c:v>4.17</c:v>
                      </c:pt>
                      <c:pt idx="70">
                        <c:v>4.17</c:v>
                      </c:pt>
                      <c:pt idx="71">
                        <c:v>4.17</c:v>
                      </c:pt>
                      <c:pt idx="72">
                        <c:v>4.18</c:v>
                      </c:pt>
                      <c:pt idx="73">
                        <c:v>4.18</c:v>
                      </c:pt>
                      <c:pt idx="74">
                        <c:v>4.18</c:v>
                      </c:pt>
                      <c:pt idx="75">
                        <c:v>4.18</c:v>
                      </c:pt>
                      <c:pt idx="76">
                        <c:v>4.18</c:v>
                      </c:pt>
                      <c:pt idx="77">
                        <c:v>4.18</c:v>
                      </c:pt>
                      <c:pt idx="78">
                        <c:v>4.18</c:v>
                      </c:pt>
                      <c:pt idx="79">
                        <c:v>4.18</c:v>
                      </c:pt>
                      <c:pt idx="80">
                        <c:v>4.18</c:v>
                      </c:pt>
                      <c:pt idx="81">
                        <c:v>4.18</c:v>
                      </c:pt>
                      <c:pt idx="82">
                        <c:v>4.18</c:v>
                      </c:pt>
                      <c:pt idx="83">
                        <c:v>4.18</c:v>
                      </c:pt>
                      <c:pt idx="84">
                        <c:v>4.18</c:v>
                      </c:pt>
                      <c:pt idx="85">
                        <c:v>4.18</c:v>
                      </c:pt>
                      <c:pt idx="86">
                        <c:v>4.18</c:v>
                      </c:pt>
                      <c:pt idx="87">
                        <c:v>4.18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E0-4932-8FA5-6F773488ADA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'#9'!$F$1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'#9'!$A$2:$A$105</c:f>
              <c:numCache>
                <c:formatCode>General</c:formatCode>
                <c:ptCount val="10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</c:numCache>
            </c:numRef>
          </c:cat>
          <c:val>
            <c:numRef>
              <c:f>'#9'!$F$2:$F$105</c:f>
              <c:numCache>
                <c:formatCode>General</c:formatCode>
                <c:ptCount val="104"/>
                <c:pt idx="0">
                  <c:v>2613</c:v>
                </c:pt>
                <c:pt idx="1">
                  <c:v>2613</c:v>
                </c:pt>
                <c:pt idx="2">
                  <c:v>2613</c:v>
                </c:pt>
                <c:pt idx="3">
                  <c:v>2613</c:v>
                </c:pt>
                <c:pt idx="4">
                  <c:v>2613</c:v>
                </c:pt>
                <c:pt idx="5">
                  <c:v>2613</c:v>
                </c:pt>
                <c:pt idx="6">
                  <c:v>2613</c:v>
                </c:pt>
                <c:pt idx="7">
                  <c:v>2613</c:v>
                </c:pt>
                <c:pt idx="8">
                  <c:v>2613</c:v>
                </c:pt>
                <c:pt idx="9">
                  <c:v>2613</c:v>
                </c:pt>
                <c:pt idx="10">
                  <c:v>2613</c:v>
                </c:pt>
                <c:pt idx="11">
                  <c:v>2561</c:v>
                </c:pt>
                <c:pt idx="12">
                  <c:v>2561</c:v>
                </c:pt>
                <c:pt idx="13">
                  <c:v>2561</c:v>
                </c:pt>
                <c:pt idx="14">
                  <c:v>2561</c:v>
                </c:pt>
                <c:pt idx="15">
                  <c:v>2561</c:v>
                </c:pt>
                <c:pt idx="16">
                  <c:v>2561</c:v>
                </c:pt>
                <c:pt idx="17">
                  <c:v>2561</c:v>
                </c:pt>
                <c:pt idx="18">
                  <c:v>2561</c:v>
                </c:pt>
                <c:pt idx="19">
                  <c:v>2561</c:v>
                </c:pt>
                <c:pt idx="20">
                  <c:v>2561</c:v>
                </c:pt>
                <c:pt idx="21">
                  <c:v>2561</c:v>
                </c:pt>
                <c:pt idx="22">
                  <c:v>2561</c:v>
                </c:pt>
                <c:pt idx="23">
                  <c:v>2561</c:v>
                </c:pt>
                <c:pt idx="24">
                  <c:v>2561</c:v>
                </c:pt>
                <c:pt idx="25">
                  <c:v>2561</c:v>
                </c:pt>
                <c:pt idx="26">
                  <c:v>2561</c:v>
                </c:pt>
                <c:pt idx="27">
                  <c:v>2561</c:v>
                </c:pt>
                <c:pt idx="28">
                  <c:v>2561</c:v>
                </c:pt>
                <c:pt idx="29">
                  <c:v>2561</c:v>
                </c:pt>
                <c:pt idx="30">
                  <c:v>2561</c:v>
                </c:pt>
                <c:pt idx="31">
                  <c:v>2561</c:v>
                </c:pt>
                <c:pt idx="32">
                  <c:v>2561</c:v>
                </c:pt>
                <c:pt idx="33">
                  <c:v>2561</c:v>
                </c:pt>
                <c:pt idx="34">
                  <c:v>2561</c:v>
                </c:pt>
                <c:pt idx="35">
                  <c:v>2561</c:v>
                </c:pt>
                <c:pt idx="36">
                  <c:v>2561</c:v>
                </c:pt>
                <c:pt idx="37">
                  <c:v>2561</c:v>
                </c:pt>
                <c:pt idx="38">
                  <c:v>2561</c:v>
                </c:pt>
                <c:pt idx="39">
                  <c:v>2561</c:v>
                </c:pt>
                <c:pt idx="40">
                  <c:v>2676</c:v>
                </c:pt>
                <c:pt idx="41">
                  <c:v>2676</c:v>
                </c:pt>
                <c:pt idx="42">
                  <c:v>3530</c:v>
                </c:pt>
                <c:pt idx="43">
                  <c:v>3530</c:v>
                </c:pt>
                <c:pt idx="44">
                  <c:v>2570</c:v>
                </c:pt>
                <c:pt idx="45">
                  <c:v>2570</c:v>
                </c:pt>
                <c:pt idx="46">
                  <c:v>2570</c:v>
                </c:pt>
                <c:pt idx="47">
                  <c:v>2570</c:v>
                </c:pt>
                <c:pt idx="48">
                  <c:v>2570</c:v>
                </c:pt>
                <c:pt idx="49">
                  <c:v>2570</c:v>
                </c:pt>
                <c:pt idx="50">
                  <c:v>2570</c:v>
                </c:pt>
                <c:pt idx="51">
                  <c:v>2570</c:v>
                </c:pt>
                <c:pt idx="52">
                  <c:v>2570</c:v>
                </c:pt>
                <c:pt idx="53">
                  <c:v>2570</c:v>
                </c:pt>
                <c:pt idx="54">
                  <c:v>2570</c:v>
                </c:pt>
                <c:pt idx="55">
                  <c:v>2570</c:v>
                </c:pt>
                <c:pt idx="56">
                  <c:v>2570</c:v>
                </c:pt>
                <c:pt idx="57">
                  <c:v>2570</c:v>
                </c:pt>
                <c:pt idx="58">
                  <c:v>2570</c:v>
                </c:pt>
                <c:pt idx="59">
                  <c:v>2570</c:v>
                </c:pt>
                <c:pt idx="60">
                  <c:v>2570</c:v>
                </c:pt>
                <c:pt idx="61">
                  <c:v>2570</c:v>
                </c:pt>
                <c:pt idx="62">
                  <c:v>2570</c:v>
                </c:pt>
                <c:pt idx="63">
                  <c:v>2570</c:v>
                </c:pt>
                <c:pt idx="64">
                  <c:v>2475</c:v>
                </c:pt>
                <c:pt idx="65">
                  <c:v>2475</c:v>
                </c:pt>
                <c:pt idx="66">
                  <c:v>2475</c:v>
                </c:pt>
                <c:pt idx="67">
                  <c:v>2475</c:v>
                </c:pt>
                <c:pt idx="68">
                  <c:v>2475</c:v>
                </c:pt>
                <c:pt idx="69">
                  <c:v>2475</c:v>
                </c:pt>
                <c:pt idx="70">
                  <c:v>2475</c:v>
                </c:pt>
                <c:pt idx="71">
                  <c:v>2475</c:v>
                </c:pt>
                <c:pt idx="72">
                  <c:v>2614</c:v>
                </c:pt>
                <c:pt idx="73">
                  <c:v>2614</c:v>
                </c:pt>
                <c:pt idx="74">
                  <c:v>2614</c:v>
                </c:pt>
                <c:pt idx="75">
                  <c:v>2614</c:v>
                </c:pt>
                <c:pt idx="76">
                  <c:v>2614</c:v>
                </c:pt>
                <c:pt idx="77">
                  <c:v>2614</c:v>
                </c:pt>
                <c:pt idx="78">
                  <c:v>2614</c:v>
                </c:pt>
                <c:pt idx="79">
                  <c:v>2614</c:v>
                </c:pt>
                <c:pt idx="80">
                  <c:v>2614</c:v>
                </c:pt>
                <c:pt idx="81">
                  <c:v>2614</c:v>
                </c:pt>
                <c:pt idx="82">
                  <c:v>2614</c:v>
                </c:pt>
                <c:pt idx="83">
                  <c:v>2614</c:v>
                </c:pt>
                <c:pt idx="84">
                  <c:v>2614</c:v>
                </c:pt>
                <c:pt idx="85">
                  <c:v>2614</c:v>
                </c:pt>
                <c:pt idx="86">
                  <c:v>2614</c:v>
                </c:pt>
                <c:pt idx="87">
                  <c:v>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0-4932-8FA5-6F773488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'#9'!$D$1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'#9'!$A$2:$A$135</c:f>
              <c:strCache>
                <c:ptCount val="13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'#9'!$D$2:$D$105</c:f>
              <c:numCache>
                <c:formatCode>General</c:formatCode>
                <c:ptCount val="104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49</c:v>
                </c:pt>
                <c:pt idx="15">
                  <c:v>49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64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487B-A9F1-25029540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'#9'!$B$1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'#9'!$B$2:$B$105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5769</c:v>
                      </c:pt>
                      <c:pt idx="1">
                        <c:v>5769</c:v>
                      </c:pt>
                      <c:pt idx="2">
                        <c:v>5769</c:v>
                      </c:pt>
                      <c:pt idx="3">
                        <c:v>5769</c:v>
                      </c:pt>
                      <c:pt idx="4">
                        <c:v>5769</c:v>
                      </c:pt>
                      <c:pt idx="5">
                        <c:v>5769</c:v>
                      </c:pt>
                      <c:pt idx="6">
                        <c:v>5769</c:v>
                      </c:pt>
                      <c:pt idx="7">
                        <c:v>5779</c:v>
                      </c:pt>
                      <c:pt idx="8">
                        <c:v>5779</c:v>
                      </c:pt>
                      <c:pt idx="9">
                        <c:v>5779</c:v>
                      </c:pt>
                      <c:pt idx="10">
                        <c:v>5779</c:v>
                      </c:pt>
                      <c:pt idx="11">
                        <c:v>5779</c:v>
                      </c:pt>
                      <c:pt idx="12">
                        <c:v>5779</c:v>
                      </c:pt>
                      <c:pt idx="13">
                        <c:v>5779</c:v>
                      </c:pt>
                      <c:pt idx="14">
                        <c:v>4805</c:v>
                      </c:pt>
                      <c:pt idx="15">
                        <c:v>4805</c:v>
                      </c:pt>
                      <c:pt idx="16">
                        <c:v>4920</c:v>
                      </c:pt>
                      <c:pt idx="17">
                        <c:v>4920</c:v>
                      </c:pt>
                      <c:pt idx="18">
                        <c:v>4920</c:v>
                      </c:pt>
                      <c:pt idx="19">
                        <c:v>4920</c:v>
                      </c:pt>
                      <c:pt idx="20">
                        <c:v>4920</c:v>
                      </c:pt>
                      <c:pt idx="21">
                        <c:v>5682</c:v>
                      </c:pt>
                      <c:pt idx="22">
                        <c:v>5682</c:v>
                      </c:pt>
                      <c:pt idx="23">
                        <c:v>5682</c:v>
                      </c:pt>
                      <c:pt idx="24">
                        <c:v>5735</c:v>
                      </c:pt>
                      <c:pt idx="25">
                        <c:v>5735</c:v>
                      </c:pt>
                      <c:pt idx="26">
                        <c:v>5820</c:v>
                      </c:pt>
                      <c:pt idx="27">
                        <c:v>5820</c:v>
                      </c:pt>
                      <c:pt idx="28">
                        <c:v>5820</c:v>
                      </c:pt>
                      <c:pt idx="29">
                        <c:v>5820</c:v>
                      </c:pt>
                      <c:pt idx="30">
                        <c:v>5303</c:v>
                      </c:pt>
                      <c:pt idx="31">
                        <c:v>5303</c:v>
                      </c:pt>
                      <c:pt idx="32">
                        <c:v>5303</c:v>
                      </c:pt>
                      <c:pt idx="33">
                        <c:v>5303</c:v>
                      </c:pt>
                      <c:pt idx="34">
                        <c:v>5303</c:v>
                      </c:pt>
                      <c:pt idx="35">
                        <c:v>5774</c:v>
                      </c:pt>
                      <c:pt idx="36">
                        <c:v>5774</c:v>
                      </c:pt>
                      <c:pt idx="37">
                        <c:v>5774</c:v>
                      </c:pt>
                      <c:pt idx="38">
                        <c:v>5774</c:v>
                      </c:pt>
                      <c:pt idx="39">
                        <c:v>5774</c:v>
                      </c:pt>
                      <c:pt idx="40">
                        <c:v>5774</c:v>
                      </c:pt>
                      <c:pt idx="41">
                        <c:v>5774</c:v>
                      </c:pt>
                      <c:pt idx="42">
                        <c:v>5774</c:v>
                      </c:pt>
                      <c:pt idx="43">
                        <c:v>5774</c:v>
                      </c:pt>
                      <c:pt idx="44">
                        <c:v>5774</c:v>
                      </c:pt>
                      <c:pt idx="45">
                        <c:v>5774</c:v>
                      </c:pt>
                      <c:pt idx="46">
                        <c:v>5774</c:v>
                      </c:pt>
                      <c:pt idx="47">
                        <c:v>5774</c:v>
                      </c:pt>
                      <c:pt idx="48">
                        <c:v>5774</c:v>
                      </c:pt>
                      <c:pt idx="49">
                        <c:v>5774</c:v>
                      </c:pt>
                      <c:pt idx="50">
                        <c:v>5774</c:v>
                      </c:pt>
                      <c:pt idx="51">
                        <c:v>5774</c:v>
                      </c:pt>
                      <c:pt idx="52">
                        <c:v>5774</c:v>
                      </c:pt>
                      <c:pt idx="53">
                        <c:v>5774</c:v>
                      </c:pt>
                      <c:pt idx="54">
                        <c:v>5422</c:v>
                      </c:pt>
                      <c:pt idx="55">
                        <c:v>5422</c:v>
                      </c:pt>
                      <c:pt idx="56">
                        <c:v>5422</c:v>
                      </c:pt>
                      <c:pt idx="57">
                        <c:v>5422</c:v>
                      </c:pt>
                      <c:pt idx="58">
                        <c:v>5422</c:v>
                      </c:pt>
                      <c:pt idx="59">
                        <c:v>5422</c:v>
                      </c:pt>
                      <c:pt idx="60">
                        <c:v>5631</c:v>
                      </c:pt>
                      <c:pt idx="61">
                        <c:v>5631</c:v>
                      </c:pt>
                      <c:pt idx="62">
                        <c:v>5631</c:v>
                      </c:pt>
                      <c:pt idx="63">
                        <c:v>5631</c:v>
                      </c:pt>
                      <c:pt idx="64">
                        <c:v>5631</c:v>
                      </c:pt>
                      <c:pt idx="65">
                        <c:v>5631</c:v>
                      </c:pt>
                      <c:pt idx="66">
                        <c:v>5631</c:v>
                      </c:pt>
                      <c:pt idx="67">
                        <c:v>5631</c:v>
                      </c:pt>
                      <c:pt idx="68">
                        <c:v>5790</c:v>
                      </c:pt>
                      <c:pt idx="69">
                        <c:v>5790</c:v>
                      </c:pt>
                      <c:pt idx="70">
                        <c:v>5790</c:v>
                      </c:pt>
                      <c:pt idx="71">
                        <c:v>5790</c:v>
                      </c:pt>
                      <c:pt idx="72">
                        <c:v>5328</c:v>
                      </c:pt>
                      <c:pt idx="73">
                        <c:v>5328</c:v>
                      </c:pt>
                      <c:pt idx="74">
                        <c:v>5328</c:v>
                      </c:pt>
                      <c:pt idx="75">
                        <c:v>5328</c:v>
                      </c:pt>
                      <c:pt idx="76">
                        <c:v>5328</c:v>
                      </c:pt>
                      <c:pt idx="77">
                        <c:v>5888</c:v>
                      </c:pt>
                      <c:pt idx="78">
                        <c:v>5888</c:v>
                      </c:pt>
                      <c:pt idx="79">
                        <c:v>5888</c:v>
                      </c:pt>
                      <c:pt idx="80">
                        <c:v>5888</c:v>
                      </c:pt>
                      <c:pt idx="81">
                        <c:v>5888</c:v>
                      </c:pt>
                      <c:pt idx="82">
                        <c:v>5491</c:v>
                      </c:pt>
                      <c:pt idx="83">
                        <c:v>5491</c:v>
                      </c:pt>
                      <c:pt idx="84">
                        <c:v>5491</c:v>
                      </c:pt>
                      <c:pt idx="85">
                        <c:v>5491</c:v>
                      </c:pt>
                      <c:pt idx="86">
                        <c:v>5491</c:v>
                      </c:pt>
                      <c:pt idx="87">
                        <c:v>5471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56-487B-A9F1-25029540512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17090</c:v>
                      </c:pt>
                      <c:pt idx="1">
                        <c:v>17090</c:v>
                      </c:pt>
                      <c:pt idx="2">
                        <c:v>17090</c:v>
                      </c:pt>
                      <c:pt idx="3">
                        <c:v>17090</c:v>
                      </c:pt>
                      <c:pt idx="4">
                        <c:v>17090</c:v>
                      </c:pt>
                      <c:pt idx="5">
                        <c:v>17090</c:v>
                      </c:pt>
                      <c:pt idx="6">
                        <c:v>17090</c:v>
                      </c:pt>
                      <c:pt idx="7">
                        <c:v>17090</c:v>
                      </c:pt>
                      <c:pt idx="8">
                        <c:v>17090</c:v>
                      </c:pt>
                      <c:pt idx="9">
                        <c:v>17090</c:v>
                      </c:pt>
                      <c:pt idx="10">
                        <c:v>17090</c:v>
                      </c:pt>
                      <c:pt idx="11">
                        <c:v>16460</c:v>
                      </c:pt>
                      <c:pt idx="12">
                        <c:v>16460</c:v>
                      </c:pt>
                      <c:pt idx="13">
                        <c:v>16460</c:v>
                      </c:pt>
                      <c:pt idx="14">
                        <c:v>16460</c:v>
                      </c:pt>
                      <c:pt idx="15">
                        <c:v>16460</c:v>
                      </c:pt>
                      <c:pt idx="16">
                        <c:v>16460</c:v>
                      </c:pt>
                      <c:pt idx="17">
                        <c:v>16460</c:v>
                      </c:pt>
                      <c:pt idx="18">
                        <c:v>16460</c:v>
                      </c:pt>
                      <c:pt idx="19">
                        <c:v>16460</c:v>
                      </c:pt>
                      <c:pt idx="20">
                        <c:v>16460</c:v>
                      </c:pt>
                      <c:pt idx="21">
                        <c:v>16460</c:v>
                      </c:pt>
                      <c:pt idx="22">
                        <c:v>16460</c:v>
                      </c:pt>
                      <c:pt idx="23">
                        <c:v>16460</c:v>
                      </c:pt>
                      <c:pt idx="24">
                        <c:v>16460</c:v>
                      </c:pt>
                      <c:pt idx="25">
                        <c:v>16460</c:v>
                      </c:pt>
                      <c:pt idx="26">
                        <c:v>16460</c:v>
                      </c:pt>
                      <c:pt idx="27">
                        <c:v>16460</c:v>
                      </c:pt>
                      <c:pt idx="28">
                        <c:v>16460</c:v>
                      </c:pt>
                      <c:pt idx="29">
                        <c:v>16460</c:v>
                      </c:pt>
                      <c:pt idx="30">
                        <c:v>16460</c:v>
                      </c:pt>
                      <c:pt idx="31">
                        <c:v>16460</c:v>
                      </c:pt>
                      <c:pt idx="32">
                        <c:v>16460</c:v>
                      </c:pt>
                      <c:pt idx="33">
                        <c:v>16460</c:v>
                      </c:pt>
                      <c:pt idx="34">
                        <c:v>16460</c:v>
                      </c:pt>
                      <c:pt idx="35">
                        <c:v>16460</c:v>
                      </c:pt>
                      <c:pt idx="36">
                        <c:v>16460</c:v>
                      </c:pt>
                      <c:pt idx="37">
                        <c:v>16460</c:v>
                      </c:pt>
                      <c:pt idx="38">
                        <c:v>16460</c:v>
                      </c:pt>
                      <c:pt idx="39">
                        <c:v>16460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20520</c:v>
                      </c:pt>
                      <c:pt idx="43">
                        <c:v>20520</c:v>
                      </c:pt>
                      <c:pt idx="44">
                        <c:v>18220</c:v>
                      </c:pt>
                      <c:pt idx="45">
                        <c:v>18220</c:v>
                      </c:pt>
                      <c:pt idx="46">
                        <c:v>18220</c:v>
                      </c:pt>
                      <c:pt idx="47">
                        <c:v>18220</c:v>
                      </c:pt>
                      <c:pt idx="48">
                        <c:v>18220</c:v>
                      </c:pt>
                      <c:pt idx="49">
                        <c:v>18220</c:v>
                      </c:pt>
                      <c:pt idx="50">
                        <c:v>18220</c:v>
                      </c:pt>
                      <c:pt idx="51">
                        <c:v>18220</c:v>
                      </c:pt>
                      <c:pt idx="52">
                        <c:v>18220</c:v>
                      </c:pt>
                      <c:pt idx="53">
                        <c:v>18220</c:v>
                      </c:pt>
                      <c:pt idx="54">
                        <c:v>18220</c:v>
                      </c:pt>
                      <c:pt idx="55">
                        <c:v>18220</c:v>
                      </c:pt>
                      <c:pt idx="56">
                        <c:v>18220</c:v>
                      </c:pt>
                      <c:pt idx="57">
                        <c:v>18220</c:v>
                      </c:pt>
                      <c:pt idx="58">
                        <c:v>18220</c:v>
                      </c:pt>
                      <c:pt idx="59">
                        <c:v>18220</c:v>
                      </c:pt>
                      <c:pt idx="60">
                        <c:v>18220</c:v>
                      </c:pt>
                      <c:pt idx="61">
                        <c:v>18220</c:v>
                      </c:pt>
                      <c:pt idx="62">
                        <c:v>18220</c:v>
                      </c:pt>
                      <c:pt idx="63">
                        <c:v>18220</c:v>
                      </c:pt>
                      <c:pt idx="64">
                        <c:v>16180</c:v>
                      </c:pt>
                      <c:pt idx="65">
                        <c:v>16180</c:v>
                      </c:pt>
                      <c:pt idx="66">
                        <c:v>16180</c:v>
                      </c:pt>
                      <c:pt idx="67">
                        <c:v>16180</c:v>
                      </c:pt>
                      <c:pt idx="68">
                        <c:v>16180</c:v>
                      </c:pt>
                      <c:pt idx="69">
                        <c:v>16180</c:v>
                      </c:pt>
                      <c:pt idx="70">
                        <c:v>16180</c:v>
                      </c:pt>
                      <c:pt idx="71">
                        <c:v>16180</c:v>
                      </c:pt>
                      <c:pt idx="72">
                        <c:v>16520</c:v>
                      </c:pt>
                      <c:pt idx="73">
                        <c:v>16520</c:v>
                      </c:pt>
                      <c:pt idx="74">
                        <c:v>16520</c:v>
                      </c:pt>
                      <c:pt idx="75">
                        <c:v>16520</c:v>
                      </c:pt>
                      <c:pt idx="76">
                        <c:v>16520</c:v>
                      </c:pt>
                      <c:pt idx="77">
                        <c:v>16520</c:v>
                      </c:pt>
                      <c:pt idx="78">
                        <c:v>16520</c:v>
                      </c:pt>
                      <c:pt idx="79">
                        <c:v>16520</c:v>
                      </c:pt>
                      <c:pt idx="80">
                        <c:v>16520</c:v>
                      </c:pt>
                      <c:pt idx="81">
                        <c:v>16520</c:v>
                      </c:pt>
                      <c:pt idx="82">
                        <c:v>16520</c:v>
                      </c:pt>
                      <c:pt idx="83">
                        <c:v>16520</c:v>
                      </c:pt>
                      <c:pt idx="84">
                        <c:v>16520</c:v>
                      </c:pt>
                      <c:pt idx="85">
                        <c:v>16520</c:v>
                      </c:pt>
                      <c:pt idx="86">
                        <c:v>16520</c:v>
                      </c:pt>
                      <c:pt idx="87">
                        <c:v>16520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56-487B-A9F1-25029540512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'#9'!$A$2:$A$135</c15:sqref>
                        </c15:formulaRef>
                      </c:ext>
                    </c:extLst>
                    <c:strCache>
                      <c:ptCount val="13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3.83</c:v>
                      </c:pt>
                      <c:pt idx="1">
                        <c:v>3.83</c:v>
                      </c:pt>
                      <c:pt idx="2">
                        <c:v>3.83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3.54</c:v>
                      </c:pt>
                      <c:pt idx="14">
                        <c:v>3.54</c:v>
                      </c:pt>
                      <c:pt idx="15">
                        <c:v>3.54</c:v>
                      </c:pt>
                      <c:pt idx="16">
                        <c:v>3.54</c:v>
                      </c:pt>
                      <c:pt idx="17">
                        <c:v>3.54</c:v>
                      </c:pt>
                      <c:pt idx="18">
                        <c:v>3.54</c:v>
                      </c:pt>
                      <c:pt idx="19">
                        <c:v>3.54</c:v>
                      </c:pt>
                      <c:pt idx="20">
                        <c:v>3.54</c:v>
                      </c:pt>
                      <c:pt idx="21">
                        <c:v>3.54</c:v>
                      </c:pt>
                      <c:pt idx="22">
                        <c:v>3.54</c:v>
                      </c:pt>
                      <c:pt idx="23">
                        <c:v>3.54</c:v>
                      </c:pt>
                      <c:pt idx="24">
                        <c:v>3.54</c:v>
                      </c:pt>
                      <c:pt idx="25">
                        <c:v>3.54</c:v>
                      </c:pt>
                      <c:pt idx="26">
                        <c:v>3.54</c:v>
                      </c:pt>
                      <c:pt idx="27">
                        <c:v>3.54</c:v>
                      </c:pt>
                      <c:pt idx="28">
                        <c:v>3.54</c:v>
                      </c:pt>
                      <c:pt idx="29">
                        <c:v>3.54</c:v>
                      </c:pt>
                      <c:pt idx="30">
                        <c:v>3.54</c:v>
                      </c:pt>
                      <c:pt idx="31">
                        <c:v>3.54</c:v>
                      </c:pt>
                      <c:pt idx="32">
                        <c:v>3.54</c:v>
                      </c:pt>
                      <c:pt idx="33">
                        <c:v>3.54</c:v>
                      </c:pt>
                      <c:pt idx="34">
                        <c:v>3.54</c:v>
                      </c:pt>
                      <c:pt idx="35">
                        <c:v>3.54</c:v>
                      </c:pt>
                      <c:pt idx="36">
                        <c:v>3.54</c:v>
                      </c:pt>
                      <c:pt idx="37">
                        <c:v>3.54</c:v>
                      </c:pt>
                      <c:pt idx="38">
                        <c:v>3.54</c:v>
                      </c:pt>
                      <c:pt idx="39">
                        <c:v>3.54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4.0599999999999996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4.0599999999999996</c:v>
                      </c:pt>
                      <c:pt idx="49">
                        <c:v>4.0599999999999996</c:v>
                      </c:pt>
                      <c:pt idx="50">
                        <c:v>4.0599999999999996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4.0599999999999996</c:v>
                      </c:pt>
                      <c:pt idx="59">
                        <c:v>4.0599999999999996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4.17</c:v>
                      </c:pt>
                      <c:pt idx="65">
                        <c:v>4.17</c:v>
                      </c:pt>
                      <c:pt idx="66">
                        <c:v>4.17</c:v>
                      </c:pt>
                      <c:pt idx="67">
                        <c:v>4.17</c:v>
                      </c:pt>
                      <c:pt idx="68">
                        <c:v>4.17</c:v>
                      </c:pt>
                      <c:pt idx="69">
                        <c:v>4.17</c:v>
                      </c:pt>
                      <c:pt idx="70">
                        <c:v>4.17</c:v>
                      </c:pt>
                      <c:pt idx="71">
                        <c:v>4.17</c:v>
                      </c:pt>
                      <c:pt idx="72">
                        <c:v>4.18</c:v>
                      </c:pt>
                      <c:pt idx="73">
                        <c:v>4.18</c:v>
                      </c:pt>
                      <c:pt idx="74">
                        <c:v>4.18</c:v>
                      </c:pt>
                      <c:pt idx="75">
                        <c:v>4.18</c:v>
                      </c:pt>
                      <c:pt idx="76">
                        <c:v>4.18</c:v>
                      </c:pt>
                      <c:pt idx="77">
                        <c:v>4.18</c:v>
                      </c:pt>
                      <c:pt idx="78">
                        <c:v>4.18</c:v>
                      </c:pt>
                      <c:pt idx="79">
                        <c:v>4.18</c:v>
                      </c:pt>
                      <c:pt idx="80">
                        <c:v>4.18</c:v>
                      </c:pt>
                      <c:pt idx="81">
                        <c:v>4.18</c:v>
                      </c:pt>
                      <c:pt idx="82">
                        <c:v>4.18</c:v>
                      </c:pt>
                      <c:pt idx="83">
                        <c:v>4.18</c:v>
                      </c:pt>
                      <c:pt idx="84">
                        <c:v>4.18</c:v>
                      </c:pt>
                      <c:pt idx="85">
                        <c:v>4.18</c:v>
                      </c:pt>
                      <c:pt idx="86">
                        <c:v>4.18</c:v>
                      </c:pt>
                      <c:pt idx="87">
                        <c:v>4.18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56-487B-A9F1-25029540512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'#9'!$E$1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'#9'!$A$2:$A$105</c:f>
              <c:numCache>
                <c:formatCode>General</c:formatCode>
                <c:ptCount val="10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</c:numCache>
            </c:numRef>
          </c:cat>
          <c:val>
            <c:numRef>
              <c:f>'#9'!$E$2:$E$105</c:f>
              <c:numCache>
                <c:formatCode>General</c:formatCode>
                <c:ptCount val="10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37</c:v>
                </c:pt>
                <c:pt idx="41">
                  <c:v>37</c:v>
                </c:pt>
                <c:pt idx="42">
                  <c:v>42</c:v>
                </c:pt>
                <c:pt idx="43">
                  <c:v>42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487B-A9F1-25029540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'#9'!$F$1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'#9'!$A$2:$A$105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'#9'!$F$2:$F$105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2613</c:v>
                      </c:pt>
                      <c:pt idx="1">
                        <c:v>2613</c:v>
                      </c:pt>
                      <c:pt idx="2">
                        <c:v>2613</c:v>
                      </c:pt>
                      <c:pt idx="3">
                        <c:v>2613</c:v>
                      </c:pt>
                      <c:pt idx="4">
                        <c:v>2613</c:v>
                      </c:pt>
                      <c:pt idx="5">
                        <c:v>2613</c:v>
                      </c:pt>
                      <c:pt idx="6">
                        <c:v>2613</c:v>
                      </c:pt>
                      <c:pt idx="7">
                        <c:v>2613</c:v>
                      </c:pt>
                      <c:pt idx="8">
                        <c:v>2613</c:v>
                      </c:pt>
                      <c:pt idx="9">
                        <c:v>2613</c:v>
                      </c:pt>
                      <c:pt idx="10">
                        <c:v>2613</c:v>
                      </c:pt>
                      <c:pt idx="11">
                        <c:v>2561</c:v>
                      </c:pt>
                      <c:pt idx="12">
                        <c:v>2561</c:v>
                      </c:pt>
                      <c:pt idx="13">
                        <c:v>2561</c:v>
                      </c:pt>
                      <c:pt idx="14">
                        <c:v>2561</c:v>
                      </c:pt>
                      <c:pt idx="15">
                        <c:v>2561</c:v>
                      </c:pt>
                      <c:pt idx="16">
                        <c:v>2561</c:v>
                      </c:pt>
                      <c:pt idx="17">
                        <c:v>2561</c:v>
                      </c:pt>
                      <c:pt idx="18">
                        <c:v>2561</c:v>
                      </c:pt>
                      <c:pt idx="19">
                        <c:v>2561</c:v>
                      </c:pt>
                      <c:pt idx="20">
                        <c:v>2561</c:v>
                      </c:pt>
                      <c:pt idx="21">
                        <c:v>2561</c:v>
                      </c:pt>
                      <c:pt idx="22">
                        <c:v>2561</c:v>
                      </c:pt>
                      <c:pt idx="23">
                        <c:v>2561</c:v>
                      </c:pt>
                      <c:pt idx="24">
                        <c:v>2561</c:v>
                      </c:pt>
                      <c:pt idx="25">
                        <c:v>2561</c:v>
                      </c:pt>
                      <c:pt idx="26">
                        <c:v>2561</c:v>
                      </c:pt>
                      <c:pt idx="27">
                        <c:v>2561</c:v>
                      </c:pt>
                      <c:pt idx="28">
                        <c:v>2561</c:v>
                      </c:pt>
                      <c:pt idx="29">
                        <c:v>2561</c:v>
                      </c:pt>
                      <c:pt idx="30">
                        <c:v>2561</c:v>
                      </c:pt>
                      <c:pt idx="31">
                        <c:v>2561</c:v>
                      </c:pt>
                      <c:pt idx="32">
                        <c:v>2561</c:v>
                      </c:pt>
                      <c:pt idx="33">
                        <c:v>2561</c:v>
                      </c:pt>
                      <c:pt idx="34">
                        <c:v>2561</c:v>
                      </c:pt>
                      <c:pt idx="35">
                        <c:v>2561</c:v>
                      </c:pt>
                      <c:pt idx="36">
                        <c:v>2561</c:v>
                      </c:pt>
                      <c:pt idx="37">
                        <c:v>2561</c:v>
                      </c:pt>
                      <c:pt idx="38">
                        <c:v>2561</c:v>
                      </c:pt>
                      <c:pt idx="39">
                        <c:v>2561</c:v>
                      </c:pt>
                      <c:pt idx="40">
                        <c:v>2676</c:v>
                      </c:pt>
                      <c:pt idx="41">
                        <c:v>2676</c:v>
                      </c:pt>
                      <c:pt idx="42">
                        <c:v>3530</c:v>
                      </c:pt>
                      <c:pt idx="43">
                        <c:v>3530</c:v>
                      </c:pt>
                      <c:pt idx="44">
                        <c:v>2570</c:v>
                      </c:pt>
                      <c:pt idx="45">
                        <c:v>2570</c:v>
                      </c:pt>
                      <c:pt idx="46">
                        <c:v>2570</c:v>
                      </c:pt>
                      <c:pt idx="47">
                        <c:v>2570</c:v>
                      </c:pt>
                      <c:pt idx="48">
                        <c:v>2570</c:v>
                      </c:pt>
                      <c:pt idx="49">
                        <c:v>2570</c:v>
                      </c:pt>
                      <c:pt idx="50">
                        <c:v>2570</c:v>
                      </c:pt>
                      <c:pt idx="51">
                        <c:v>2570</c:v>
                      </c:pt>
                      <c:pt idx="52">
                        <c:v>2570</c:v>
                      </c:pt>
                      <c:pt idx="53">
                        <c:v>2570</c:v>
                      </c:pt>
                      <c:pt idx="54">
                        <c:v>2570</c:v>
                      </c:pt>
                      <c:pt idx="55">
                        <c:v>2570</c:v>
                      </c:pt>
                      <c:pt idx="56">
                        <c:v>2570</c:v>
                      </c:pt>
                      <c:pt idx="57">
                        <c:v>2570</c:v>
                      </c:pt>
                      <c:pt idx="58">
                        <c:v>2570</c:v>
                      </c:pt>
                      <c:pt idx="59">
                        <c:v>2570</c:v>
                      </c:pt>
                      <c:pt idx="60">
                        <c:v>2570</c:v>
                      </c:pt>
                      <c:pt idx="61">
                        <c:v>2570</c:v>
                      </c:pt>
                      <c:pt idx="62">
                        <c:v>2570</c:v>
                      </c:pt>
                      <c:pt idx="63">
                        <c:v>2570</c:v>
                      </c:pt>
                      <c:pt idx="64">
                        <c:v>2475</c:v>
                      </c:pt>
                      <c:pt idx="65">
                        <c:v>2475</c:v>
                      </c:pt>
                      <c:pt idx="66">
                        <c:v>2475</c:v>
                      </c:pt>
                      <c:pt idx="67">
                        <c:v>2475</c:v>
                      </c:pt>
                      <c:pt idx="68">
                        <c:v>2475</c:v>
                      </c:pt>
                      <c:pt idx="69">
                        <c:v>2475</c:v>
                      </c:pt>
                      <c:pt idx="70">
                        <c:v>2475</c:v>
                      </c:pt>
                      <c:pt idx="71">
                        <c:v>2475</c:v>
                      </c:pt>
                      <c:pt idx="72">
                        <c:v>2614</c:v>
                      </c:pt>
                      <c:pt idx="73">
                        <c:v>2614</c:v>
                      </c:pt>
                      <c:pt idx="74">
                        <c:v>2614</c:v>
                      </c:pt>
                      <c:pt idx="75">
                        <c:v>2614</c:v>
                      </c:pt>
                      <c:pt idx="76">
                        <c:v>2614</c:v>
                      </c:pt>
                      <c:pt idx="77">
                        <c:v>2614</c:v>
                      </c:pt>
                      <c:pt idx="78">
                        <c:v>2614</c:v>
                      </c:pt>
                      <c:pt idx="79">
                        <c:v>2614</c:v>
                      </c:pt>
                      <c:pt idx="80">
                        <c:v>2614</c:v>
                      </c:pt>
                      <c:pt idx="81">
                        <c:v>2614</c:v>
                      </c:pt>
                      <c:pt idx="82">
                        <c:v>2614</c:v>
                      </c:pt>
                      <c:pt idx="83">
                        <c:v>2614</c:v>
                      </c:pt>
                      <c:pt idx="84">
                        <c:v>2614</c:v>
                      </c:pt>
                      <c:pt idx="85">
                        <c:v>2614</c:v>
                      </c:pt>
                      <c:pt idx="86">
                        <c:v>2614</c:v>
                      </c:pt>
                      <c:pt idx="87">
                        <c:v>2614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B56-487B-A9F1-250295405123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'#9'!$B$1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'#9'!$A$2:$A$121</c:f>
              <c:strCache>
                <c:ptCount val="119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'#9'!$B$2:$B$105</c:f>
              <c:numCache>
                <c:formatCode>General</c:formatCode>
                <c:ptCount val="104"/>
                <c:pt idx="0">
                  <c:v>5769</c:v>
                </c:pt>
                <c:pt idx="1">
                  <c:v>5769</c:v>
                </c:pt>
                <c:pt idx="2">
                  <c:v>5769</c:v>
                </c:pt>
                <c:pt idx="3">
                  <c:v>5769</c:v>
                </c:pt>
                <c:pt idx="4">
                  <c:v>5769</c:v>
                </c:pt>
                <c:pt idx="5">
                  <c:v>5769</c:v>
                </c:pt>
                <c:pt idx="6">
                  <c:v>5769</c:v>
                </c:pt>
                <c:pt idx="7">
                  <c:v>5779</c:v>
                </c:pt>
                <c:pt idx="8">
                  <c:v>5779</c:v>
                </c:pt>
                <c:pt idx="9">
                  <c:v>5779</c:v>
                </c:pt>
                <c:pt idx="10">
                  <c:v>5779</c:v>
                </c:pt>
                <c:pt idx="11">
                  <c:v>5779</c:v>
                </c:pt>
                <c:pt idx="12">
                  <c:v>5779</c:v>
                </c:pt>
                <c:pt idx="13">
                  <c:v>5779</c:v>
                </c:pt>
                <c:pt idx="14">
                  <c:v>4805</c:v>
                </c:pt>
                <c:pt idx="15">
                  <c:v>4805</c:v>
                </c:pt>
                <c:pt idx="16">
                  <c:v>4920</c:v>
                </c:pt>
                <c:pt idx="17">
                  <c:v>4920</c:v>
                </c:pt>
                <c:pt idx="18">
                  <c:v>4920</c:v>
                </c:pt>
                <c:pt idx="19">
                  <c:v>4920</c:v>
                </c:pt>
                <c:pt idx="20">
                  <c:v>4920</c:v>
                </c:pt>
                <c:pt idx="21">
                  <c:v>5682</c:v>
                </c:pt>
                <c:pt idx="22">
                  <c:v>5682</c:v>
                </c:pt>
                <c:pt idx="23">
                  <c:v>5682</c:v>
                </c:pt>
                <c:pt idx="24">
                  <c:v>5735</c:v>
                </c:pt>
                <c:pt idx="25">
                  <c:v>5735</c:v>
                </c:pt>
                <c:pt idx="26">
                  <c:v>5820</c:v>
                </c:pt>
                <c:pt idx="27">
                  <c:v>5820</c:v>
                </c:pt>
                <c:pt idx="28">
                  <c:v>5820</c:v>
                </c:pt>
                <c:pt idx="29">
                  <c:v>5820</c:v>
                </c:pt>
                <c:pt idx="30">
                  <c:v>5303</c:v>
                </c:pt>
                <c:pt idx="31">
                  <c:v>5303</c:v>
                </c:pt>
                <c:pt idx="32">
                  <c:v>5303</c:v>
                </c:pt>
                <c:pt idx="33">
                  <c:v>5303</c:v>
                </c:pt>
                <c:pt idx="34">
                  <c:v>5303</c:v>
                </c:pt>
                <c:pt idx="35">
                  <c:v>5774</c:v>
                </c:pt>
                <c:pt idx="36">
                  <c:v>5774</c:v>
                </c:pt>
                <c:pt idx="37">
                  <c:v>5774</c:v>
                </c:pt>
                <c:pt idx="38">
                  <c:v>5774</c:v>
                </c:pt>
                <c:pt idx="39">
                  <c:v>5774</c:v>
                </c:pt>
                <c:pt idx="40">
                  <c:v>5774</c:v>
                </c:pt>
                <c:pt idx="41">
                  <c:v>5774</c:v>
                </c:pt>
                <c:pt idx="42">
                  <c:v>5774</c:v>
                </c:pt>
                <c:pt idx="43">
                  <c:v>5774</c:v>
                </c:pt>
                <c:pt idx="44">
                  <c:v>5774</c:v>
                </c:pt>
                <c:pt idx="45">
                  <c:v>5774</c:v>
                </c:pt>
                <c:pt idx="46">
                  <c:v>5774</c:v>
                </c:pt>
                <c:pt idx="47">
                  <c:v>5774</c:v>
                </c:pt>
                <c:pt idx="48">
                  <c:v>5774</c:v>
                </c:pt>
                <c:pt idx="49">
                  <c:v>5774</c:v>
                </c:pt>
                <c:pt idx="50">
                  <c:v>5774</c:v>
                </c:pt>
                <c:pt idx="51">
                  <c:v>5774</c:v>
                </c:pt>
                <c:pt idx="52">
                  <c:v>5774</c:v>
                </c:pt>
                <c:pt idx="53">
                  <c:v>5774</c:v>
                </c:pt>
                <c:pt idx="54">
                  <c:v>5422</c:v>
                </c:pt>
                <c:pt idx="55">
                  <c:v>5422</c:v>
                </c:pt>
                <c:pt idx="56">
                  <c:v>5422</c:v>
                </c:pt>
                <c:pt idx="57">
                  <c:v>5422</c:v>
                </c:pt>
                <c:pt idx="58">
                  <c:v>5422</c:v>
                </c:pt>
                <c:pt idx="59">
                  <c:v>5422</c:v>
                </c:pt>
                <c:pt idx="60">
                  <c:v>5631</c:v>
                </c:pt>
                <c:pt idx="61">
                  <c:v>5631</c:v>
                </c:pt>
                <c:pt idx="62">
                  <c:v>5631</c:v>
                </c:pt>
                <c:pt idx="63">
                  <c:v>5631</c:v>
                </c:pt>
                <c:pt idx="64">
                  <c:v>5631</c:v>
                </c:pt>
                <c:pt idx="65">
                  <c:v>5631</c:v>
                </c:pt>
                <c:pt idx="66">
                  <c:v>5631</c:v>
                </c:pt>
                <c:pt idx="67">
                  <c:v>5631</c:v>
                </c:pt>
                <c:pt idx="68">
                  <c:v>5790</c:v>
                </c:pt>
                <c:pt idx="69">
                  <c:v>5790</c:v>
                </c:pt>
                <c:pt idx="70">
                  <c:v>5790</c:v>
                </c:pt>
                <c:pt idx="71">
                  <c:v>5790</c:v>
                </c:pt>
                <c:pt idx="72">
                  <c:v>5328</c:v>
                </c:pt>
                <c:pt idx="73">
                  <c:v>5328</c:v>
                </c:pt>
                <c:pt idx="74">
                  <c:v>5328</c:v>
                </c:pt>
                <c:pt idx="75">
                  <c:v>5328</c:v>
                </c:pt>
                <c:pt idx="76">
                  <c:v>5328</c:v>
                </c:pt>
                <c:pt idx="77">
                  <c:v>5888</c:v>
                </c:pt>
                <c:pt idx="78">
                  <c:v>5888</c:v>
                </c:pt>
                <c:pt idx="79">
                  <c:v>5888</c:v>
                </c:pt>
                <c:pt idx="80">
                  <c:v>5888</c:v>
                </c:pt>
                <c:pt idx="81">
                  <c:v>5888</c:v>
                </c:pt>
                <c:pt idx="82">
                  <c:v>5491</c:v>
                </c:pt>
                <c:pt idx="83">
                  <c:v>5491</c:v>
                </c:pt>
                <c:pt idx="84">
                  <c:v>5491</c:v>
                </c:pt>
                <c:pt idx="85">
                  <c:v>5491</c:v>
                </c:pt>
                <c:pt idx="86">
                  <c:v>5491</c:v>
                </c:pt>
                <c:pt idx="87">
                  <c:v>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3-4E83-B243-BE82BC53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'#9'!$D$1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'#9'!$D$2:$D$105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69</c:v>
                      </c:pt>
                      <c:pt idx="1">
                        <c:v>69</c:v>
                      </c:pt>
                      <c:pt idx="2">
                        <c:v>69</c:v>
                      </c:pt>
                      <c:pt idx="3">
                        <c:v>69</c:v>
                      </c:pt>
                      <c:pt idx="4">
                        <c:v>69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53</c:v>
                      </c:pt>
                      <c:pt idx="17">
                        <c:v>53</c:v>
                      </c:pt>
                      <c:pt idx="18">
                        <c:v>53</c:v>
                      </c:pt>
                      <c:pt idx="19">
                        <c:v>53</c:v>
                      </c:pt>
                      <c:pt idx="20">
                        <c:v>53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68</c:v>
                      </c:pt>
                      <c:pt idx="27">
                        <c:v>68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60</c:v>
                      </c:pt>
                      <c:pt idx="31">
                        <c:v>60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73</c:v>
                      </c:pt>
                      <c:pt idx="36">
                        <c:v>73</c:v>
                      </c:pt>
                      <c:pt idx="37">
                        <c:v>73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73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73</c:v>
                      </c:pt>
                      <c:pt idx="48">
                        <c:v>73</c:v>
                      </c:pt>
                      <c:pt idx="49">
                        <c:v>73</c:v>
                      </c:pt>
                      <c:pt idx="50">
                        <c:v>73</c:v>
                      </c:pt>
                      <c:pt idx="51">
                        <c:v>73</c:v>
                      </c:pt>
                      <c:pt idx="52">
                        <c:v>73</c:v>
                      </c:pt>
                      <c:pt idx="53">
                        <c:v>73</c:v>
                      </c:pt>
                      <c:pt idx="54">
                        <c:v>66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66</c:v>
                      </c:pt>
                      <c:pt idx="58">
                        <c:v>66</c:v>
                      </c:pt>
                      <c:pt idx="59">
                        <c:v>66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71</c:v>
                      </c:pt>
                      <c:pt idx="69">
                        <c:v>71</c:v>
                      </c:pt>
                      <c:pt idx="70">
                        <c:v>71</c:v>
                      </c:pt>
                      <c:pt idx="71">
                        <c:v>71</c:v>
                      </c:pt>
                      <c:pt idx="72">
                        <c:v>65</c:v>
                      </c:pt>
                      <c:pt idx="73">
                        <c:v>65</c:v>
                      </c:pt>
                      <c:pt idx="74">
                        <c:v>65</c:v>
                      </c:pt>
                      <c:pt idx="75">
                        <c:v>65</c:v>
                      </c:pt>
                      <c:pt idx="76">
                        <c:v>65</c:v>
                      </c:pt>
                      <c:pt idx="77">
                        <c:v>71</c:v>
                      </c:pt>
                      <c:pt idx="78">
                        <c:v>71</c:v>
                      </c:pt>
                      <c:pt idx="79">
                        <c:v>71</c:v>
                      </c:pt>
                      <c:pt idx="80">
                        <c:v>71</c:v>
                      </c:pt>
                      <c:pt idx="81">
                        <c:v>71</c:v>
                      </c:pt>
                      <c:pt idx="82">
                        <c:v>67</c:v>
                      </c:pt>
                      <c:pt idx="83">
                        <c:v>67</c:v>
                      </c:pt>
                      <c:pt idx="84">
                        <c:v>67</c:v>
                      </c:pt>
                      <c:pt idx="85">
                        <c:v>67</c:v>
                      </c:pt>
                      <c:pt idx="86">
                        <c:v>67</c:v>
                      </c:pt>
                      <c:pt idx="87">
                        <c:v>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903-4E83-B243-BE82BC537F0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17090</c:v>
                      </c:pt>
                      <c:pt idx="1">
                        <c:v>17090</c:v>
                      </c:pt>
                      <c:pt idx="2">
                        <c:v>17090</c:v>
                      </c:pt>
                      <c:pt idx="3">
                        <c:v>17090</c:v>
                      </c:pt>
                      <c:pt idx="4">
                        <c:v>17090</c:v>
                      </c:pt>
                      <c:pt idx="5">
                        <c:v>17090</c:v>
                      </c:pt>
                      <c:pt idx="6">
                        <c:v>17090</c:v>
                      </c:pt>
                      <c:pt idx="7">
                        <c:v>17090</c:v>
                      </c:pt>
                      <c:pt idx="8">
                        <c:v>17090</c:v>
                      </c:pt>
                      <c:pt idx="9">
                        <c:v>17090</c:v>
                      </c:pt>
                      <c:pt idx="10">
                        <c:v>17090</c:v>
                      </c:pt>
                      <c:pt idx="11">
                        <c:v>16460</c:v>
                      </c:pt>
                      <c:pt idx="12">
                        <c:v>16460</c:v>
                      </c:pt>
                      <c:pt idx="13">
                        <c:v>16460</c:v>
                      </c:pt>
                      <c:pt idx="14">
                        <c:v>16460</c:v>
                      </c:pt>
                      <c:pt idx="15">
                        <c:v>16460</c:v>
                      </c:pt>
                      <c:pt idx="16">
                        <c:v>16460</c:v>
                      </c:pt>
                      <c:pt idx="17">
                        <c:v>16460</c:v>
                      </c:pt>
                      <c:pt idx="18">
                        <c:v>16460</c:v>
                      </c:pt>
                      <c:pt idx="19">
                        <c:v>16460</c:v>
                      </c:pt>
                      <c:pt idx="20">
                        <c:v>16460</c:v>
                      </c:pt>
                      <c:pt idx="21">
                        <c:v>16460</c:v>
                      </c:pt>
                      <c:pt idx="22">
                        <c:v>16460</c:v>
                      </c:pt>
                      <c:pt idx="23">
                        <c:v>16460</c:v>
                      </c:pt>
                      <c:pt idx="24">
                        <c:v>16460</c:v>
                      </c:pt>
                      <c:pt idx="25">
                        <c:v>16460</c:v>
                      </c:pt>
                      <c:pt idx="26">
                        <c:v>16460</c:v>
                      </c:pt>
                      <c:pt idx="27">
                        <c:v>16460</c:v>
                      </c:pt>
                      <c:pt idx="28">
                        <c:v>16460</c:v>
                      </c:pt>
                      <c:pt idx="29">
                        <c:v>16460</c:v>
                      </c:pt>
                      <c:pt idx="30">
                        <c:v>16460</c:v>
                      </c:pt>
                      <c:pt idx="31">
                        <c:v>16460</c:v>
                      </c:pt>
                      <c:pt idx="32">
                        <c:v>16460</c:v>
                      </c:pt>
                      <c:pt idx="33">
                        <c:v>16460</c:v>
                      </c:pt>
                      <c:pt idx="34">
                        <c:v>16460</c:v>
                      </c:pt>
                      <c:pt idx="35">
                        <c:v>16460</c:v>
                      </c:pt>
                      <c:pt idx="36">
                        <c:v>16460</c:v>
                      </c:pt>
                      <c:pt idx="37">
                        <c:v>16460</c:v>
                      </c:pt>
                      <c:pt idx="38">
                        <c:v>16460</c:v>
                      </c:pt>
                      <c:pt idx="39">
                        <c:v>16460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20520</c:v>
                      </c:pt>
                      <c:pt idx="43">
                        <c:v>20520</c:v>
                      </c:pt>
                      <c:pt idx="44">
                        <c:v>18220</c:v>
                      </c:pt>
                      <c:pt idx="45">
                        <c:v>18220</c:v>
                      </c:pt>
                      <c:pt idx="46">
                        <c:v>18220</c:v>
                      </c:pt>
                      <c:pt idx="47">
                        <c:v>18220</c:v>
                      </c:pt>
                      <c:pt idx="48">
                        <c:v>18220</c:v>
                      </c:pt>
                      <c:pt idx="49">
                        <c:v>18220</c:v>
                      </c:pt>
                      <c:pt idx="50">
                        <c:v>18220</c:v>
                      </c:pt>
                      <c:pt idx="51">
                        <c:v>18220</c:v>
                      </c:pt>
                      <c:pt idx="52">
                        <c:v>18220</c:v>
                      </c:pt>
                      <c:pt idx="53">
                        <c:v>18220</c:v>
                      </c:pt>
                      <c:pt idx="54">
                        <c:v>18220</c:v>
                      </c:pt>
                      <c:pt idx="55">
                        <c:v>18220</c:v>
                      </c:pt>
                      <c:pt idx="56">
                        <c:v>18220</c:v>
                      </c:pt>
                      <c:pt idx="57">
                        <c:v>18220</c:v>
                      </c:pt>
                      <c:pt idx="58">
                        <c:v>18220</c:v>
                      </c:pt>
                      <c:pt idx="59">
                        <c:v>18220</c:v>
                      </c:pt>
                      <c:pt idx="60">
                        <c:v>18220</c:v>
                      </c:pt>
                      <c:pt idx="61">
                        <c:v>18220</c:v>
                      </c:pt>
                      <c:pt idx="62">
                        <c:v>18220</c:v>
                      </c:pt>
                      <c:pt idx="63">
                        <c:v>18220</c:v>
                      </c:pt>
                      <c:pt idx="64">
                        <c:v>16180</c:v>
                      </c:pt>
                      <c:pt idx="65">
                        <c:v>16180</c:v>
                      </c:pt>
                      <c:pt idx="66">
                        <c:v>16180</c:v>
                      </c:pt>
                      <c:pt idx="67">
                        <c:v>16180</c:v>
                      </c:pt>
                      <c:pt idx="68">
                        <c:v>16180</c:v>
                      </c:pt>
                      <c:pt idx="69">
                        <c:v>16180</c:v>
                      </c:pt>
                      <c:pt idx="70">
                        <c:v>16180</c:v>
                      </c:pt>
                      <c:pt idx="71">
                        <c:v>16180</c:v>
                      </c:pt>
                      <c:pt idx="72">
                        <c:v>16520</c:v>
                      </c:pt>
                      <c:pt idx="73">
                        <c:v>16520</c:v>
                      </c:pt>
                      <c:pt idx="74">
                        <c:v>16520</c:v>
                      </c:pt>
                      <c:pt idx="75">
                        <c:v>16520</c:v>
                      </c:pt>
                      <c:pt idx="76">
                        <c:v>16520</c:v>
                      </c:pt>
                      <c:pt idx="77">
                        <c:v>16520</c:v>
                      </c:pt>
                      <c:pt idx="78">
                        <c:v>16520</c:v>
                      </c:pt>
                      <c:pt idx="79">
                        <c:v>16520</c:v>
                      </c:pt>
                      <c:pt idx="80">
                        <c:v>16520</c:v>
                      </c:pt>
                      <c:pt idx="81">
                        <c:v>16520</c:v>
                      </c:pt>
                      <c:pt idx="82">
                        <c:v>16520</c:v>
                      </c:pt>
                      <c:pt idx="83">
                        <c:v>16520</c:v>
                      </c:pt>
                      <c:pt idx="84">
                        <c:v>16520</c:v>
                      </c:pt>
                      <c:pt idx="85">
                        <c:v>16520</c:v>
                      </c:pt>
                      <c:pt idx="86">
                        <c:v>16520</c:v>
                      </c:pt>
                      <c:pt idx="87">
                        <c:v>16520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03-4E83-B243-BE82BC537F0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3.83</c:v>
                      </c:pt>
                      <c:pt idx="1">
                        <c:v>3.83</c:v>
                      </c:pt>
                      <c:pt idx="2">
                        <c:v>3.83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3.54</c:v>
                      </c:pt>
                      <c:pt idx="14">
                        <c:v>3.54</c:v>
                      </c:pt>
                      <c:pt idx="15">
                        <c:v>3.54</c:v>
                      </c:pt>
                      <c:pt idx="16">
                        <c:v>3.54</c:v>
                      </c:pt>
                      <c:pt idx="17">
                        <c:v>3.54</c:v>
                      </c:pt>
                      <c:pt idx="18">
                        <c:v>3.54</c:v>
                      </c:pt>
                      <c:pt idx="19">
                        <c:v>3.54</c:v>
                      </c:pt>
                      <c:pt idx="20">
                        <c:v>3.54</c:v>
                      </c:pt>
                      <c:pt idx="21">
                        <c:v>3.54</c:v>
                      </c:pt>
                      <c:pt idx="22">
                        <c:v>3.54</c:v>
                      </c:pt>
                      <c:pt idx="23">
                        <c:v>3.54</c:v>
                      </c:pt>
                      <c:pt idx="24">
                        <c:v>3.54</c:v>
                      </c:pt>
                      <c:pt idx="25">
                        <c:v>3.54</c:v>
                      </c:pt>
                      <c:pt idx="26">
                        <c:v>3.54</c:v>
                      </c:pt>
                      <c:pt idx="27">
                        <c:v>3.54</c:v>
                      </c:pt>
                      <c:pt idx="28">
                        <c:v>3.54</c:v>
                      </c:pt>
                      <c:pt idx="29">
                        <c:v>3.54</c:v>
                      </c:pt>
                      <c:pt idx="30">
                        <c:v>3.54</c:v>
                      </c:pt>
                      <c:pt idx="31">
                        <c:v>3.54</c:v>
                      </c:pt>
                      <c:pt idx="32">
                        <c:v>3.54</c:v>
                      </c:pt>
                      <c:pt idx="33">
                        <c:v>3.54</c:v>
                      </c:pt>
                      <c:pt idx="34">
                        <c:v>3.54</c:v>
                      </c:pt>
                      <c:pt idx="35">
                        <c:v>3.54</c:v>
                      </c:pt>
                      <c:pt idx="36">
                        <c:v>3.54</c:v>
                      </c:pt>
                      <c:pt idx="37">
                        <c:v>3.54</c:v>
                      </c:pt>
                      <c:pt idx="38">
                        <c:v>3.54</c:v>
                      </c:pt>
                      <c:pt idx="39">
                        <c:v>3.54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4.0599999999999996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4.0599999999999996</c:v>
                      </c:pt>
                      <c:pt idx="49">
                        <c:v>4.0599999999999996</c:v>
                      </c:pt>
                      <c:pt idx="50">
                        <c:v>4.0599999999999996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4.0599999999999996</c:v>
                      </c:pt>
                      <c:pt idx="59">
                        <c:v>4.0599999999999996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4.17</c:v>
                      </c:pt>
                      <c:pt idx="65">
                        <c:v>4.17</c:v>
                      </c:pt>
                      <c:pt idx="66">
                        <c:v>4.17</c:v>
                      </c:pt>
                      <c:pt idx="67">
                        <c:v>4.17</c:v>
                      </c:pt>
                      <c:pt idx="68">
                        <c:v>4.17</c:v>
                      </c:pt>
                      <c:pt idx="69">
                        <c:v>4.17</c:v>
                      </c:pt>
                      <c:pt idx="70">
                        <c:v>4.17</c:v>
                      </c:pt>
                      <c:pt idx="71">
                        <c:v>4.17</c:v>
                      </c:pt>
                      <c:pt idx="72">
                        <c:v>4.18</c:v>
                      </c:pt>
                      <c:pt idx="73">
                        <c:v>4.18</c:v>
                      </c:pt>
                      <c:pt idx="74">
                        <c:v>4.18</c:v>
                      </c:pt>
                      <c:pt idx="75">
                        <c:v>4.18</c:v>
                      </c:pt>
                      <c:pt idx="76">
                        <c:v>4.18</c:v>
                      </c:pt>
                      <c:pt idx="77">
                        <c:v>4.18</c:v>
                      </c:pt>
                      <c:pt idx="78">
                        <c:v>4.18</c:v>
                      </c:pt>
                      <c:pt idx="79">
                        <c:v>4.18</c:v>
                      </c:pt>
                      <c:pt idx="80">
                        <c:v>4.18</c:v>
                      </c:pt>
                      <c:pt idx="81">
                        <c:v>4.18</c:v>
                      </c:pt>
                      <c:pt idx="82">
                        <c:v>4.18</c:v>
                      </c:pt>
                      <c:pt idx="83">
                        <c:v>4.18</c:v>
                      </c:pt>
                      <c:pt idx="84">
                        <c:v>4.18</c:v>
                      </c:pt>
                      <c:pt idx="85">
                        <c:v>4.18</c:v>
                      </c:pt>
                      <c:pt idx="86">
                        <c:v>4.18</c:v>
                      </c:pt>
                      <c:pt idx="87">
                        <c:v>4.18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03-4E83-B243-BE82BC537F0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'#9'!$E$1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'#9'!$A$2:$A$105</c:f>
              <c:numCache>
                <c:formatCode>General</c:formatCode>
                <c:ptCount val="10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</c:numCache>
            </c:numRef>
          </c:cat>
          <c:val>
            <c:numRef>
              <c:f>'#9'!$E$2:$E$105</c:f>
              <c:numCache>
                <c:formatCode>General</c:formatCode>
                <c:ptCount val="10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37</c:v>
                </c:pt>
                <c:pt idx="41">
                  <c:v>37</c:v>
                </c:pt>
                <c:pt idx="42">
                  <c:v>42</c:v>
                </c:pt>
                <c:pt idx="43">
                  <c:v>42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3-4E83-B243-BE82BC53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'#9'!$F$1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'#9'!$A$2:$A$105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'#9'!$F$2:$F$105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2613</c:v>
                      </c:pt>
                      <c:pt idx="1">
                        <c:v>2613</c:v>
                      </c:pt>
                      <c:pt idx="2">
                        <c:v>2613</c:v>
                      </c:pt>
                      <c:pt idx="3">
                        <c:v>2613</c:v>
                      </c:pt>
                      <c:pt idx="4">
                        <c:v>2613</c:v>
                      </c:pt>
                      <c:pt idx="5">
                        <c:v>2613</c:v>
                      </c:pt>
                      <c:pt idx="6">
                        <c:v>2613</c:v>
                      </c:pt>
                      <c:pt idx="7">
                        <c:v>2613</c:v>
                      </c:pt>
                      <c:pt idx="8">
                        <c:v>2613</c:v>
                      </c:pt>
                      <c:pt idx="9">
                        <c:v>2613</c:v>
                      </c:pt>
                      <c:pt idx="10">
                        <c:v>2613</c:v>
                      </c:pt>
                      <c:pt idx="11">
                        <c:v>2561</c:v>
                      </c:pt>
                      <c:pt idx="12">
                        <c:v>2561</c:v>
                      </c:pt>
                      <c:pt idx="13">
                        <c:v>2561</c:v>
                      </c:pt>
                      <c:pt idx="14">
                        <c:v>2561</c:v>
                      </c:pt>
                      <c:pt idx="15">
                        <c:v>2561</c:v>
                      </c:pt>
                      <c:pt idx="16">
                        <c:v>2561</c:v>
                      </c:pt>
                      <c:pt idx="17">
                        <c:v>2561</c:v>
                      </c:pt>
                      <c:pt idx="18">
                        <c:v>2561</c:v>
                      </c:pt>
                      <c:pt idx="19">
                        <c:v>2561</c:v>
                      </c:pt>
                      <c:pt idx="20">
                        <c:v>2561</c:v>
                      </c:pt>
                      <c:pt idx="21">
                        <c:v>2561</c:v>
                      </c:pt>
                      <c:pt idx="22">
                        <c:v>2561</c:v>
                      </c:pt>
                      <c:pt idx="23">
                        <c:v>2561</c:v>
                      </c:pt>
                      <c:pt idx="24">
                        <c:v>2561</c:v>
                      </c:pt>
                      <c:pt idx="25">
                        <c:v>2561</c:v>
                      </c:pt>
                      <c:pt idx="26">
                        <c:v>2561</c:v>
                      </c:pt>
                      <c:pt idx="27">
                        <c:v>2561</c:v>
                      </c:pt>
                      <c:pt idx="28">
                        <c:v>2561</c:v>
                      </c:pt>
                      <c:pt idx="29">
                        <c:v>2561</c:v>
                      </c:pt>
                      <c:pt idx="30">
                        <c:v>2561</c:v>
                      </c:pt>
                      <c:pt idx="31">
                        <c:v>2561</c:v>
                      </c:pt>
                      <c:pt idx="32">
                        <c:v>2561</c:v>
                      </c:pt>
                      <c:pt idx="33">
                        <c:v>2561</c:v>
                      </c:pt>
                      <c:pt idx="34">
                        <c:v>2561</c:v>
                      </c:pt>
                      <c:pt idx="35">
                        <c:v>2561</c:v>
                      </c:pt>
                      <c:pt idx="36">
                        <c:v>2561</c:v>
                      </c:pt>
                      <c:pt idx="37">
                        <c:v>2561</c:v>
                      </c:pt>
                      <c:pt idx="38">
                        <c:v>2561</c:v>
                      </c:pt>
                      <c:pt idx="39">
                        <c:v>2561</c:v>
                      </c:pt>
                      <c:pt idx="40">
                        <c:v>2676</c:v>
                      </c:pt>
                      <c:pt idx="41">
                        <c:v>2676</c:v>
                      </c:pt>
                      <c:pt idx="42">
                        <c:v>3530</c:v>
                      </c:pt>
                      <c:pt idx="43">
                        <c:v>3530</c:v>
                      </c:pt>
                      <c:pt idx="44">
                        <c:v>2570</c:v>
                      </c:pt>
                      <c:pt idx="45">
                        <c:v>2570</c:v>
                      </c:pt>
                      <c:pt idx="46">
                        <c:v>2570</c:v>
                      </c:pt>
                      <c:pt idx="47">
                        <c:v>2570</c:v>
                      </c:pt>
                      <c:pt idx="48">
                        <c:v>2570</c:v>
                      </c:pt>
                      <c:pt idx="49">
                        <c:v>2570</c:v>
                      </c:pt>
                      <c:pt idx="50">
                        <c:v>2570</c:v>
                      </c:pt>
                      <c:pt idx="51">
                        <c:v>2570</c:v>
                      </c:pt>
                      <c:pt idx="52">
                        <c:v>2570</c:v>
                      </c:pt>
                      <c:pt idx="53">
                        <c:v>2570</c:v>
                      </c:pt>
                      <c:pt idx="54">
                        <c:v>2570</c:v>
                      </c:pt>
                      <c:pt idx="55">
                        <c:v>2570</c:v>
                      </c:pt>
                      <c:pt idx="56">
                        <c:v>2570</c:v>
                      </c:pt>
                      <c:pt idx="57">
                        <c:v>2570</c:v>
                      </c:pt>
                      <c:pt idx="58">
                        <c:v>2570</c:v>
                      </c:pt>
                      <c:pt idx="59">
                        <c:v>2570</c:v>
                      </c:pt>
                      <c:pt idx="60">
                        <c:v>2570</c:v>
                      </c:pt>
                      <c:pt idx="61">
                        <c:v>2570</c:v>
                      </c:pt>
                      <c:pt idx="62">
                        <c:v>2570</c:v>
                      </c:pt>
                      <c:pt idx="63">
                        <c:v>2570</c:v>
                      </c:pt>
                      <c:pt idx="64">
                        <c:v>2475</c:v>
                      </c:pt>
                      <c:pt idx="65">
                        <c:v>2475</c:v>
                      </c:pt>
                      <c:pt idx="66">
                        <c:v>2475</c:v>
                      </c:pt>
                      <c:pt idx="67">
                        <c:v>2475</c:v>
                      </c:pt>
                      <c:pt idx="68">
                        <c:v>2475</c:v>
                      </c:pt>
                      <c:pt idx="69">
                        <c:v>2475</c:v>
                      </c:pt>
                      <c:pt idx="70">
                        <c:v>2475</c:v>
                      </c:pt>
                      <c:pt idx="71">
                        <c:v>2475</c:v>
                      </c:pt>
                      <c:pt idx="72">
                        <c:v>2614</c:v>
                      </c:pt>
                      <c:pt idx="73">
                        <c:v>2614</c:v>
                      </c:pt>
                      <c:pt idx="74">
                        <c:v>2614</c:v>
                      </c:pt>
                      <c:pt idx="75">
                        <c:v>2614</c:v>
                      </c:pt>
                      <c:pt idx="76">
                        <c:v>2614</c:v>
                      </c:pt>
                      <c:pt idx="77">
                        <c:v>2614</c:v>
                      </c:pt>
                      <c:pt idx="78">
                        <c:v>2614</c:v>
                      </c:pt>
                      <c:pt idx="79">
                        <c:v>2614</c:v>
                      </c:pt>
                      <c:pt idx="80">
                        <c:v>2614</c:v>
                      </c:pt>
                      <c:pt idx="81">
                        <c:v>2614</c:v>
                      </c:pt>
                      <c:pt idx="82">
                        <c:v>2614</c:v>
                      </c:pt>
                      <c:pt idx="83">
                        <c:v>2614</c:v>
                      </c:pt>
                      <c:pt idx="84">
                        <c:v>2614</c:v>
                      </c:pt>
                      <c:pt idx="85">
                        <c:v>2614</c:v>
                      </c:pt>
                      <c:pt idx="86">
                        <c:v>2614</c:v>
                      </c:pt>
                      <c:pt idx="87">
                        <c:v>2614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903-4E83-B243-BE82BC537F0A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'#1'!$C$1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'#1'!$C$2:$C$105</c:f>
              <c:numCache>
                <c:formatCode>General</c:formatCode>
                <c:ptCount val="10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52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77</c:v>
                </c:pt>
                <c:pt idx="69">
                  <c:v>79</c:v>
                </c:pt>
                <c:pt idx="70">
                  <c:v>79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82</c:v>
                </c:pt>
                <c:pt idx="10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6-409C-A60A-9AA05863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'#1'!$B$2:$B$105</c15:sqref>
                        </c15:formulaRef>
                      </c:ext>
                    </c:extLst>
                    <c:numCache>
                      <c:formatCode>#,##0</c:formatCode>
                      <c:ptCount val="104"/>
                      <c:pt idx="0">
                        <c:v>5686</c:v>
                      </c:pt>
                      <c:pt idx="1">
                        <c:v>5686</c:v>
                      </c:pt>
                      <c:pt idx="2">
                        <c:v>5686</c:v>
                      </c:pt>
                      <c:pt idx="3">
                        <c:v>5686</c:v>
                      </c:pt>
                      <c:pt idx="4">
                        <c:v>5686</c:v>
                      </c:pt>
                      <c:pt idx="5">
                        <c:v>5686</c:v>
                      </c:pt>
                      <c:pt idx="6">
                        <c:v>5686</c:v>
                      </c:pt>
                      <c:pt idx="7">
                        <c:v>5686</c:v>
                      </c:pt>
                      <c:pt idx="8">
                        <c:v>5686</c:v>
                      </c:pt>
                      <c:pt idx="9">
                        <c:v>5686</c:v>
                      </c:pt>
                      <c:pt idx="10">
                        <c:v>5686</c:v>
                      </c:pt>
                      <c:pt idx="11">
                        <c:v>5686</c:v>
                      </c:pt>
                      <c:pt idx="12">
                        <c:v>5686</c:v>
                      </c:pt>
                      <c:pt idx="13">
                        <c:v>6544</c:v>
                      </c:pt>
                      <c:pt idx="14">
                        <c:v>6543</c:v>
                      </c:pt>
                      <c:pt idx="15">
                        <c:v>6543</c:v>
                      </c:pt>
                      <c:pt idx="16">
                        <c:v>6543</c:v>
                      </c:pt>
                      <c:pt idx="17">
                        <c:v>6543</c:v>
                      </c:pt>
                      <c:pt idx="18">
                        <c:v>6543</c:v>
                      </c:pt>
                      <c:pt idx="19">
                        <c:v>6543</c:v>
                      </c:pt>
                      <c:pt idx="20">
                        <c:v>6543</c:v>
                      </c:pt>
                      <c:pt idx="21">
                        <c:v>6543</c:v>
                      </c:pt>
                      <c:pt idx="22">
                        <c:v>6543</c:v>
                      </c:pt>
                      <c:pt idx="23">
                        <c:v>6543</c:v>
                      </c:pt>
                      <c:pt idx="24">
                        <c:v>6543</c:v>
                      </c:pt>
                      <c:pt idx="25">
                        <c:v>6543</c:v>
                      </c:pt>
                      <c:pt idx="26">
                        <c:v>6543</c:v>
                      </c:pt>
                      <c:pt idx="27">
                        <c:v>6543</c:v>
                      </c:pt>
                      <c:pt idx="28">
                        <c:v>6543</c:v>
                      </c:pt>
                      <c:pt idx="29">
                        <c:v>6543</c:v>
                      </c:pt>
                      <c:pt idx="30">
                        <c:v>6543</c:v>
                      </c:pt>
                      <c:pt idx="31">
                        <c:v>6525</c:v>
                      </c:pt>
                      <c:pt idx="32">
                        <c:v>6525</c:v>
                      </c:pt>
                      <c:pt idx="33">
                        <c:v>6525</c:v>
                      </c:pt>
                      <c:pt idx="34">
                        <c:v>6525</c:v>
                      </c:pt>
                      <c:pt idx="35">
                        <c:v>6525</c:v>
                      </c:pt>
                      <c:pt idx="36">
                        <c:v>6525</c:v>
                      </c:pt>
                      <c:pt idx="37">
                        <c:v>6525</c:v>
                      </c:pt>
                      <c:pt idx="38">
                        <c:v>6525</c:v>
                      </c:pt>
                      <c:pt idx="39">
                        <c:v>6525</c:v>
                      </c:pt>
                      <c:pt idx="40">
                        <c:v>6525</c:v>
                      </c:pt>
                      <c:pt idx="41">
                        <c:v>6516</c:v>
                      </c:pt>
                      <c:pt idx="42">
                        <c:v>6516</c:v>
                      </c:pt>
                      <c:pt idx="43">
                        <c:v>6516</c:v>
                      </c:pt>
                      <c:pt idx="44">
                        <c:v>6513</c:v>
                      </c:pt>
                      <c:pt idx="45">
                        <c:v>6513</c:v>
                      </c:pt>
                      <c:pt idx="46">
                        <c:v>6513</c:v>
                      </c:pt>
                      <c:pt idx="47">
                        <c:v>6510</c:v>
                      </c:pt>
                      <c:pt idx="48">
                        <c:v>6510</c:v>
                      </c:pt>
                      <c:pt idx="49">
                        <c:v>6510</c:v>
                      </c:pt>
                      <c:pt idx="50">
                        <c:v>6510</c:v>
                      </c:pt>
                      <c:pt idx="51">
                        <c:v>6510</c:v>
                      </c:pt>
                      <c:pt idx="52">
                        <c:v>6510</c:v>
                      </c:pt>
                      <c:pt idx="53">
                        <c:v>6510</c:v>
                      </c:pt>
                      <c:pt idx="54">
                        <c:v>6510</c:v>
                      </c:pt>
                      <c:pt idx="55">
                        <c:v>6510</c:v>
                      </c:pt>
                      <c:pt idx="56">
                        <c:v>6501</c:v>
                      </c:pt>
                      <c:pt idx="57">
                        <c:v>6501</c:v>
                      </c:pt>
                      <c:pt idx="58">
                        <c:v>6501</c:v>
                      </c:pt>
                      <c:pt idx="59">
                        <c:v>6498</c:v>
                      </c:pt>
                      <c:pt idx="60">
                        <c:v>6497</c:v>
                      </c:pt>
                      <c:pt idx="61">
                        <c:v>6497</c:v>
                      </c:pt>
                      <c:pt idx="62">
                        <c:v>6497</c:v>
                      </c:pt>
                      <c:pt idx="63">
                        <c:v>6497</c:v>
                      </c:pt>
                      <c:pt idx="64">
                        <c:v>6497</c:v>
                      </c:pt>
                      <c:pt idx="65">
                        <c:v>6492</c:v>
                      </c:pt>
                      <c:pt idx="66">
                        <c:v>6492</c:v>
                      </c:pt>
                      <c:pt idx="67">
                        <c:v>6492</c:v>
                      </c:pt>
                      <c:pt idx="68">
                        <c:v>6489</c:v>
                      </c:pt>
                      <c:pt idx="69">
                        <c:v>6488</c:v>
                      </c:pt>
                      <c:pt idx="70">
                        <c:v>6488</c:v>
                      </c:pt>
                      <c:pt idx="71">
                        <c:v>6486</c:v>
                      </c:pt>
                      <c:pt idx="72">
                        <c:v>6486</c:v>
                      </c:pt>
                      <c:pt idx="73">
                        <c:v>6486</c:v>
                      </c:pt>
                      <c:pt idx="74">
                        <c:v>6486</c:v>
                      </c:pt>
                      <c:pt idx="75">
                        <c:v>6486</c:v>
                      </c:pt>
                      <c:pt idx="76">
                        <c:v>6486</c:v>
                      </c:pt>
                      <c:pt idx="77">
                        <c:v>6486</c:v>
                      </c:pt>
                      <c:pt idx="78">
                        <c:v>6486</c:v>
                      </c:pt>
                      <c:pt idx="79">
                        <c:v>6486</c:v>
                      </c:pt>
                      <c:pt idx="80">
                        <c:v>6486</c:v>
                      </c:pt>
                      <c:pt idx="81">
                        <c:v>6486</c:v>
                      </c:pt>
                      <c:pt idx="82">
                        <c:v>6475</c:v>
                      </c:pt>
                      <c:pt idx="83">
                        <c:v>6474</c:v>
                      </c:pt>
                      <c:pt idx="84">
                        <c:v>6474</c:v>
                      </c:pt>
                      <c:pt idx="85">
                        <c:v>6474</c:v>
                      </c:pt>
                      <c:pt idx="86">
                        <c:v>6474</c:v>
                      </c:pt>
                      <c:pt idx="87">
                        <c:v>6474</c:v>
                      </c:pt>
                      <c:pt idx="88">
                        <c:v>6469</c:v>
                      </c:pt>
                      <c:pt idx="89">
                        <c:v>6469</c:v>
                      </c:pt>
                      <c:pt idx="90">
                        <c:v>6469</c:v>
                      </c:pt>
                      <c:pt idx="91">
                        <c:v>6469</c:v>
                      </c:pt>
                      <c:pt idx="92">
                        <c:v>6469</c:v>
                      </c:pt>
                      <c:pt idx="93">
                        <c:v>6469</c:v>
                      </c:pt>
                      <c:pt idx="94">
                        <c:v>6469</c:v>
                      </c:pt>
                      <c:pt idx="95">
                        <c:v>6469</c:v>
                      </c:pt>
                      <c:pt idx="96">
                        <c:v>6469</c:v>
                      </c:pt>
                      <c:pt idx="97">
                        <c:v>6460</c:v>
                      </c:pt>
                      <c:pt idx="98">
                        <c:v>6460</c:v>
                      </c:pt>
                      <c:pt idx="99">
                        <c:v>6460</c:v>
                      </c:pt>
                      <c:pt idx="100">
                        <c:v>6460</c:v>
                      </c:pt>
                      <c:pt idx="101">
                        <c:v>6460</c:v>
                      </c:pt>
                      <c:pt idx="102">
                        <c:v>6455</c:v>
                      </c:pt>
                      <c:pt idx="103" formatCode="General">
                        <c:v>6455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46-409C-A60A-9AA05863F28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3.93</c:v>
                      </c:pt>
                      <c:pt idx="1">
                        <c:v>3.93</c:v>
                      </c:pt>
                      <c:pt idx="2">
                        <c:v>3.93</c:v>
                      </c:pt>
                      <c:pt idx="3">
                        <c:v>3.93</c:v>
                      </c:pt>
                      <c:pt idx="4">
                        <c:v>3.93</c:v>
                      </c:pt>
                      <c:pt idx="5">
                        <c:v>3.93</c:v>
                      </c:pt>
                      <c:pt idx="6">
                        <c:v>3.93</c:v>
                      </c:pt>
                      <c:pt idx="7">
                        <c:v>3.93</c:v>
                      </c:pt>
                      <c:pt idx="8">
                        <c:v>3.93</c:v>
                      </c:pt>
                      <c:pt idx="9">
                        <c:v>3.93</c:v>
                      </c:pt>
                      <c:pt idx="10">
                        <c:v>3.93</c:v>
                      </c:pt>
                      <c:pt idx="11">
                        <c:v>3.93</c:v>
                      </c:pt>
                      <c:pt idx="12">
                        <c:v>3.93</c:v>
                      </c:pt>
                      <c:pt idx="13">
                        <c:v>3.93</c:v>
                      </c:pt>
                      <c:pt idx="14">
                        <c:v>3.93</c:v>
                      </c:pt>
                      <c:pt idx="15">
                        <c:v>3.93</c:v>
                      </c:pt>
                      <c:pt idx="16">
                        <c:v>3.93</c:v>
                      </c:pt>
                      <c:pt idx="17">
                        <c:v>3.93</c:v>
                      </c:pt>
                      <c:pt idx="18">
                        <c:v>3.93</c:v>
                      </c:pt>
                      <c:pt idx="19">
                        <c:v>3.93</c:v>
                      </c:pt>
                      <c:pt idx="20">
                        <c:v>3.93</c:v>
                      </c:pt>
                      <c:pt idx="21">
                        <c:v>3.93</c:v>
                      </c:pt>
                      <c:pt idx="22">
                        <c:v>4.17</c:v>
                      </c:pt>
                      <c:pt idx="23">
                        <c:v>4.17</c:v>
                      </c:pt>
                      <c:pt idx="24">
                        <c:v>4.17</c:v>
                      </c:pt>
                      <c:pt idx="25">
                        <c:v>4.17</c:v>
                      </c:pt>
                      <c:pt idx="26">
                        <c:v>4.17</c:v>
                      </c:pt>
                      <c:pt idx="27">
                        <c:v>4.17</c:v>
                      </c:pt>
                      <c:pt idx="28">
                        <c:v>4.17</c:v>
                      </c:pt>
                      <c:pt idx="29">
                        <c:v>4.17</c:v>
                      </c:pt>
                      <c:pt idx="30">
                        <c:v>4.17</c:v>
                      </c:pt>
                      <c:pt idx="31">
                        <c:v>4.17</c:v>
                      </c:pt>
                      <c:pt idx="32">
                        <c:v>4.17</c:v>
                      </c:pt>
                      <c:pt idx="33">
                        <c:v>4.17</c:v>
                      </c:pt>
                      <c:pt idx="34">
                        <c:v>4.17</c:v>
                      </c:pt>
                      <c:pt idx="35">
                        <c:v>4.17</c:v>
                      </c:pt>
                      <c:pt idx="36">
                        <c:v>4.17</c:v>
                      </c:pt>
                      <c:pt idx="37">
                        <c:v>4.17</c:v>
                      </c:pt>
                      <c:pt idx="38">
                        <c:v>4.17</c:v>
                      </c:pt>
                      <c:pt idx="39">
                        <c:v>4.17</c:v>
                      </c:pt>
                      <c:pt idx="40">
                        <c:v>4.17</c:v>
                      </c:pt>
                      <c:pt idx="41">
                        <c:v>4.17</c:v>
                      </c:pt>
                      <c:pt idx="42">
                        <c:v>4.17</c:v>
                      </c:pt>
                      <c:pt idx="43">
                        <c:v>4.17</c:v>
                      </c:pt>
                      <c:pt idx="44">
                        <c:v>4.17</c:v>
                      </c:pt>
                      <c:pt idx="45">
                        <c:v>4.17</c:v>
                      </c:pt>
                      <c:pt idx="46">
                        <c:v>4.17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4.01</c:v>
                      </c:pt>
                      <c:pt idx="59">
                        <c:v>4.01</c:v>
                      </c:pt>
                      <c:pt idx="60">
                        <c:v>4.01</c:v>
                      </c:pt>
                      <c:pt idx="61">
                        <c:v>4.01</c:v>
                      </c:pt>
                      <c:pt idx="62">
                        <c:v>4.01</c:v>
                      </c:pt>
                      <c:pt idx="63">
                        <c:v>4.01</c:v>
                      </c:pt>
                      <c:pt idx="64">
                        <c:v>4.01</c:v>
                      </c:pt>
                      <c:pt idx="65">
                        <c:v>4.01</c:v>
                      </c:pt>
                      <c:pt idx="66">
                        <c:v>4.01</c:v>
                      </c:pt>
                      <c:pt idx="67">
                        <c:v>4.01</c:v>
                      </c:pt>
                      <c:pt idx="68">
                        <c:v>4.01</c:v>
                      </c:pt>
                      <c:pt idx="69">
                        <c:v>4.01</c:v>
                      </c:pt>
                      <c:pt idx="70">
                        <c:v>4.01</c:v>
                      </c:pt>
                      <c:pt idx="71">
                        <c:v>4.01</c:v>
                      </c:pt>
                      <c:pt idx="72">
                        <c:v>4.01</c:v>
                      </c:pt>
                      <c:pt idx="73">
                        <c:v>4.01</c:v>
                      </c:pt>
                      <c:pt idx="74">
                        <c:v>4.01</c:v>
                      </c:pt>
                      <c:pt idx="75">
                        <c:v>4.01</c:v>
                      </c:pt>
                      <c:pt idx="76">
                        <c:v>4.01</c:v>
                      </c:pt>
                      <c:pt idx="77">
                        <c:v>4.01</c:v>
                      </c:pt>
                      <c:pt idx="78">
                        <c:v>4.01</c:v>
                      </c:pt>
                      <c:pt idx="79">
                        <c:v>4.01</c:v>
                      </c:pt>
                      <c:pt idx="80">
                        <c:v>4.01</c:v>
                      </c:pt>
                      <c:pt idx="81">
                        <c:v>4.01</c:v>
                      </c:pt>
                      <c:pt idx="82">
                        <c:v>3.94</c:v>
                      </c:pt>
                      <c:pt idx="83">
                        <c:v>3.94</c:v>
                      </c:pt>
                      <c:pt idx="84">
                        <c:v>3.94</c:v>
                      </c:pt>
                      <c:pt idx="85">
                        <c:v>4.0599999999999996</c:v>
                      </c:pt>
                      <c:pt idx="86">
                        <c:v>4.0599999999999996</c:v>
                      </c:pt>
                      <c:pt idx="87">
                        <c:v>4.0599999999999996</c:v>
                      </c:pt>
                      <c:pt idx="88">
                        <c:v>4.0599999999999996</c:v>
                      </c:pt>
                      <c:pt idx="89">
                        <c:v>4.0599999999999996</c:v>
                      </c:pt>
                      <c:pt idx="90">
                        <c:v>4.0599999999999996</c:v>
                      </c:pt>
                      <c:pt idx="91">
                        <c:v>4.0599999999999996</c:v>
                      </c:pt>
                      <c:pt idx="92">
                        <c:v>4.0599999999999996</c:v>
                      </c:pt>
                      <c:pt idx="93">
                        <c:v>4.0599999999999996</c:v>
                      </c:pt>
                      <c:pt idx="94">
                        <c:v>4.0599999999999996</c:v>
                      </c:pt>
                      <c:pt idx="95">
                        <c:v>4.0599999999999996</c:v>
                      </c:pt>
                      <c:pt idx="96">
                        <c:v>4.0599999999999996</c:v>
                      </c:pt>
                      <c:pt idx="97">
                        <c:v>4.0599999999999996</c:v>
                      </c:pt>
                      <c:pt idx="98">
                        <c:v>4.0599999999999996</c:v>
                      </c:pt>
                      <c:pt idx="99">
                        <c:v>4.0599999999999996</c:v>
                      </c:pt>
                      <c:pt idx="100">
                        <c:v>4.0599999999999996</c:v>
                      </c:pt>
                      <c:pt idx="101">
                        <c:v>4.0599999999999996</c:v>
                      </c:pt>
                      <c:pt idx="102">
                        <c:v>4.0599999999999996</c:v>
                      </c:pt>
                      <c:pt idx="103">
                        <c:v>3.59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46-409C-A60A-9AA05863F28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4"/>
          <c:tx>
            <c:strRef>
              <c:f>'#1'!$F$1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'#1'!$A$2:$A$105</c:f>
              <c:numCache>
                <c:formatCode>General</c:formatCode>
                <c:ptCount val="104"/>
                <c:pt idx="0">
                  <c:v>3377</c:v>
                </c:pt>
                <c:pt idx="1">
                  <c:v>3378</c:v>
                </c:pt>
                <c:pt idx="2">
                  <c:v>3379</c:v>
                </c:pt>
                <c:pt idx="3">
                  <c:v>3380</c:v>
                </c:pt>
                <c:pt idx="4">
                  <c:v>3381</c:v>
                </c:pt>
                <c:pt idx="5">
                  <c:v>3382</c:v>
                </c:pt>
                <c:pt idx="6">
                  <c:v>3383</c:v>
                </c:pt>
                <c:pt idx="7">
                  <c:v>3384</c:v>
                </c:pt>
                <c:pt idx="8">
                  <c:v>3385</c:v>
                </c:pt>
                <c:pt idx="9">
                  <c:v>3386</c:v>
                </c:pt>
                <c:pt idx="10">
                  <c:v>3387</c:v>
                </c:pt>
                <c:pt idx="11">
                  <c:v>3388</c:v>
                </c:pt>
                <c:pt idx="12">
                  <c:v>3389</c:v>
                </c:pt>
                <c:pt idx="13">
                  <c:v>3390</c:v>
                </c:pt>
                <c:pt idx="14">
                  <c:v>3391</c:v>
                </c:pt>
                <c:pt idx="15">
                  <c:v>3392</c:v>
                </c:pt>
                <c:pt idx="16">
                  <c:v>3393</c:v>
                </c:pt>
                <c:pt idx="17">
                  <c:v>3394</c:v>
                </c:pt>
                <c:pt idx="18">
                  <c:v>3395</c:v>
                </c:pt>
                <c:pt idx="19">
                  <c:v>3396</c:v>
                </c:pt>
                <c:pt idx="20">
                  <c:v>3397</c:v>
                </c:pt>
                <c:pt idx="21">
                  <c:v>3398</c:v>
                </c:pt>
                <c:pt idx="22">
                  <c:v>3399</c:v>
                </c:pt>
                <c:pt idx="23">
                  <c:v>3400</c:v>
                </c:pt>
                <c:pt idx="24">
                  <c:v>3401</c:v>
                </c:pt>
                <c:pt idx="25">
                  <c:v>3402</c:v>
                </c:pt>
                <c:pt idx="26">
                  <c:v>3403</c:v>
                </c:pt>
                <c:pt idx="27">
                  <c:v>3404</c:v>
                </c:pt>
                <c:pt idx="28">
                  <c:v>3405</c:v>
                </c:pt>
                <c:pt idx="29">
                  <c:v>3406</c:v>
                </c:pt>
                <c:pt idx="30">
                  <c:v>3407</c:v>
                </c:pt>
                <c:pt idx="31">
                  <c:v>3408</c:v>
                </c:pt>
                <c:pt idx="32">
                  <c:v>3409</c:v>
                </c:pt>
                <c:pt idx="33">
                  <c:v>3410</c:v>
                </c:pt>
                <c:pt idx="34">
                  <c:v>3411</c:v>
                </c:pt>
                <c:pt idx="35">
                  <c:v>3412</c:v>
                </c:pt>
                <c:pt idx="36">
                  <c:v>3413</c:v>
                </c:pt>
                <c:pt idx="37">
                  <c:v>3414</c:v>
                </c:pt>
                <c:pt idx="38">
                  <c:v>3415</c:v>
                </c:pt>
                <c:pt idx="39">
                  <c:v>3416</c:v>
                </c:pt>
                <c:pt idx="40">
                  <c:v>3417</c:v>
                </c:pt>
                <c:pt idx="41">
                  <c:v>3418</c:v>
                </c:pt>
                <c:pt idx="42">
                  <c:v>3419</c:v>
                </c:pt>
                <c:pt idx="43">
                  <c:v>3420</c:v>
                </c:pt>
                <c:pt idx="44">
                  <c:v>3421</c:v>
                </c:pt>
                <c:pt idx="45">
                  <c:v>3422</c:v>
                </c:pt>
                <c:pt idx="46">
                  <c:v>3423</c:v>
                </c:pt>
                <c:pt idx="47">
                  <c:v>3424</c:v>
                </c:pt>
                <c:pt idx="48">
                  <c:v>3425</c:v>
                </c:pt>
                <c:pt idx="49">
                  <c:v>3426</c:v>
                </c:pt>
                <c:pt idx="50">
                  <c:v>3427</c:v>
                </c:pt>
                <c:pt idx="51">
                  <c:v>3428</c:v>
                </c:pt>
                <c:pt idx="52">
                  <c:v>3429</c:v>
                </c:pt>
                <c:pt idx="53">
                  <c:v>3430</c:v>
                </c:pt>
                <c:pt idx="54">
                  <c:v>3431</c:v>
                </c:pt>
                <c:pt idx="55">
                  <c:v>3432</c:v>
                </c:pt>
                <c:pt idx="56">
                  <c:v>3433</c:v>
                </c:pt>
                <c:pt idx="57">
                  <c:v>3434</c:v>
                </c:pt>
                <c:pt idx="58">
                  <c:v>3435</c:v>
                </c:pt>
                <c:pt idx="59">
                  <c:v>3436</c:v>
                </c:pt>
                <c:pt idx="60">
                  <c:v>3437</c:v>
                </c:pt>
                <c:pt idx="61">
                  <c:v>3438</c:v>
                </c:pt>
                <c:pt idx="62">
                  <c:v>3439</c:v>
                </c:pt>
                <c:pt idx="63">
                  <c:v>3440</c:v>
                </c:pt>
                <c:pt idx="64">
                  <c:v>3441</c:v>
                </c:pt>
                <c:pt idx="65">
                  <c:v>3442</c:v>
                </c:pt>
                <c:pt idx="66">
                  <c:v>3443</c:v>
                </c:pt>
                <c:pt idx="67">
                  <c:v>3444</c:v>
                </c:pt>
                <c:pt idx="68">
                  <c:v>3445</c:v>
                </c:pt>
                <c:pt idx="69">
                  <c:v>3446</c:v>
                </c:pt>
                <c:pt idx="70">
                  <c:v>3447</c:v>
                </c:pt>
                <c:pt idx="71">
                  <c:v>3448</c:v>
                </c:pt>
                <c:pt idx="72">
                  <c:v>3449</c:v>
                </c:pt>
                <c:pt idx="73">
                  <c:v>3450</c:v>
                </c:pt>
                <c:pt idx="74">
                  <c:v>3451</c:v>
                </c:pt>
                <c:pt idx="75">
                  <c:v>3452</c:v>
                </c:pt>
                <c:pt idx="76">
                  <c:v>3453</c:v>
                </c:pt>
                <c:pt idx="77">
                  <c:v>3454</c:v>
                </c:pt>
                <c:pt idx="78">
                  <c:v>3455</c:v>
                </c:pt>
                <c:pt idx="79">
                  <c:v>3456</c:v>
                </c:pt>
                <c:pt idx="80">
                  <c:v>3457</c:v>
                </c:pt>
                <c:pt idx="81">
                  <c:v>3458</c:v>
                </c:pt>
                <c:pt idx="82">
                  <c:v>3459</c:v>
                </c:pt>
                <c:pt idx="83">
                  <c:v>3460</c:v>
                </c:pt>
                <c:pt idx="84">
                  <c:v>3461</c:v>
                </c:pt>
                <c:pt idx="85">
                  <c:v>3462</c:v>
                </c:pt>
                <c:pt idx="86">
                  <c:v>3463</c:v>
                </c:pt>
                <c:pt idx="87">
                  <c:v>3464</c:v>
                </c:pt>
                <c:pt idx="88">
                  <c:v>3465</c:v>
                </c:pt>
                <c:pt idx="89">
                  <c:v>3466</c:v>
                </c:pt>
                <c:pt idx="90">
                  <c:v>3467</c:v>
                </c:pt>
                <c:pt idx="91">
                  <c:v>3468</c:v>
                </c:pt>
                <c:pt idx="92">
                  <c:v>3469</c:v>
                </c:pt>
                <c:pt idx="93">
                  <c:v>3470</c:v>
                </c:pt>
                <c:pt idx="94">
                  <c:v>3471</c:v>
                </c:pt>
                <c:pt idx="95">
                  <c:v>3472</c:v>
                </c:pt>
                <c:pt idx="96">
                  <c:v>3473</c:v>
                </c:pt>
                <c:pt idx="97">
                  <c:v>3474</c:v>
                </c:pt>
                <c:pt idx="98">
                  <c:v>3475</c:v>
                </c:pt>
                <c:pt idx="99">
                  <c:v>3476</c:v>
                </c:pt>
                <c:pt idx="100">
                  <c:v>3477</c:v>
                </c:pt>
                <c:pt idx="101">
                  <c:v>3478</c:v>
                </c:pt>
                <c:pt idx="102">
                  <c:v>3479</c:v>
                </c:pt>
                <c:pt idx="103">
                  <c:v>3480</c:v>
                </c:pt>
              </c:numCache>
            </c:numRef>
          </c:cat>
          <c:val>
            <c:numRef>
              <c:f>'#1'!$F$2:$F$105</c:f>
              <c:numCache>
                <c:formatCode>General</c:formatCode>
                <c:ptCount val="104"/>
                <c:pt idx="0">
                  <c:v>15270</c:v>
                </c:pt>
                <c:pt idx="1">
                  <c:v>15270</c:v>
                </c:pt>
                <c:pt idx="2">
                  <c:v>15270</c:v>
                </c:pt>
                <c:pt idx="3">
                  <c:v>15270</c:v>
                </c:pt>
                <c:pt idx="4">
                  <c:v>15270</c:v>
                </c:pt>
                <c:pt idx="5">
                  <c:v>15270</c:v>
                </c:pt>
                <c:pt idx="6">
                  <c:v>15270</c:v>
                </c:pt>
                <c:pt idx="7">
                  <c:v>15270</c:v>
                </c:pt>
                <c:pt idx="8">
                  <c:v>15270</c:v>
                </c:pt>
                <c:pt idx="9">
                  <c:v>15270</c:v>
                </c:pt>
                <c:pt idx="10">
                  <c:v>15270</c:v>
                </c:pt>
                <c:pt idx="11">
                  <c:v>15270</c:v>
                </c:pt>
                <c:pt idx="12">
                  <c:v>15270</c:v>
                </c:pt>
                <c:pt idx="13">
                  <c:v>15270</c:v>
                </c:pt>
                <c:pt idx="14">
                  <c:v>15270</c:v>
                </c:pt>
                <c:pt idx="15">
                  <c:v>15270</c:v>
                </c:pt>
                <c:pt idx="16">
                  <c:v>15270</c:v>
                </c:pt>
                <c:pt idx="17">
                  <c:v>15270</c:v>
                </c:pt>
                <c:pt idx="18">
                  <c:v>15270</c:v>
                </c:pt>
                <c:pt idx="19">
                  <c:v>15270</c:v>
                </c:pt>
                <c:pt idx="20">
                  <c:v>15270</c:v>
                </c:pt>
                <c:pt idx="21">
                  <c:v>15270</c:v>
                </c:pt>
                <c:pt idx="22">
                  <c:v>19770</c:v>
                </c:pt>
                <c:pt idx="23">
                  <c:v>19770</c:v>
                </c:pt>
                <c:pt idx="24">
                  <c:v>19770</c:v>
                </c:pt>
                <c:pt idx="25">
                  <c:v>19770</c:v>
                </c:pt>
                <c:pt idx="26">
                  <c:v>19770</c:v>
                </c:pt>
                <c:pt idx="27">
                  <c:v>19770</c:v>
                </c:pt>
                <c:pt idx="28">
                  <c:v>19770</c:v>
                </c:pt>
                <c:pt idx="29">
                  <c:v>19770</c:v>
                </c:pt>
                <c:pt idx="30">
                  <c:v>19770</c:v>
                </c:pt>
                <c:pt idx="31">
                  <c:v>19770</c:v>
                </c:pt>
                <c:pt idx="32">
                  <c:v>19770</c:v>
                </c:pt>
                <c:pt idx="33">
                  <c:v>19770</c:v>
                </c:pt>
                <c:pt idx="34">
                  <c:v>19770</c:v>
                </c:pt>
                <c:pt idx="35">
                  <c:v>19770</c:v>
                </c:pt>
                <c:pt idx="36">
                  <c:v>19770</c:v>
                </c:pt>
                <c:pt idx="37">
                  <c:v>19770</c:v>
                </c:pt>
                <c:pt idx="38">
                  <c:v>19770</c:v>
                </c:pt>
                <c:pt idx="39">
                  <c:v>19770</c:v>
                </c:pt>
                <c:pt idx="40">
                  <c:v>19770</c:v>
                </c:pt>
                <c:pt idx="41">
                  <c:v>19770</c:v>
                </c:pt>
                <c:pt idx="42">
                  <c:v>19770</c:v>
                </c:pt>
                <c:pt idx="43">
                  <c:v>19770</c:v>
                </c:pt>
                <c:pt idx="44">
                  <c:v>19770</c:v>
                </c:pt>
                <c:pt idx="45">
                  <c:v>19770</c:v>
                </c:pt>
                <c:pt idx="46">
                  <c:v>19770</c:v>
                </c:pt>
                <c:pt idx="47">
                  <c:v>19370</c:v>
                </c:pt>
                <c:pt idx="48">
                  <c:v>19370</c:v>
                </c:pt>
                <c:pt idx="49">
                  <c:v>19370</c:v>
                </c:pt>
                <c:pt idx="50">
                  <c:v>19370</c:v>
                </c:pt>
                <c:pt idx="51">
                  <c:v>19370</c:v>
                </c:pt>
                <c:pt idx="52">
                  <c:v>19100</c:v>
                </c:pt>
                <c:pt idx="53">
                  <c:v>19100</c:v>
                </c:pt>
                <c:pt idx="54">
                  <c:v>19100</c:v>
                </c:pt>
                <c:pt idx="55">
                  <c:v>19100</c:v>
                </c:pt>
                <c:pt idx="56">
                  <c:v>19100</c:v>
                </c:pt>
                <c:pt idx="57">
                  <c:v>19100</c:v>
                </c:pt>
                <c:pt idx="58">
                  <c:v>15690</c:v>
                </c:pt>
                <c:pt idx="59">
                  <c:v>15690</c:v>
                </c:pt>
                <c:pt idx="60">
                  <c:v>15690</c:v>
                </c:pt>
                <c:pt idx="61">
                  <c:v>15690</c:v>
                </c:pt>
                <c:pt idx="62">
                  <c:v>15690</c:v>
                </c:pt>
                <c:pt idx="63">
                  <c:v>15690</c:v>
                </c:pt>
                <c:pt idx="64">
                  <c:v>15690</c:v>
                </c:pt>
                <c:pt idx="65">
                  <c:v>15690</c:v>
                </c:pt>
                <c:pt idx="66">
                  <c:v>15690</c:v>
                </c:pt>
                <c:pt idx="67">
                  <c:v>15690</c:v>
                </c:pt>
                <c:pt idx="68">
                  <c:v>15690</c:v>
                </c:pt>
                <c:pt idx="69">
                  <c:v>15690</c:v>
                </c:pt>
                <c:pt idx="70">
                  <c:v>15690</c:v>
                </c:pt>
                <c:pt idx="71">
                  <c:v>15690</c:v>
                </c:pt>
                <c:pt idx="72">
                  <c:v>15690</c:v>
                </c:pt>
                <c:pt idx="73">
                  <c:v>15690</c:v>
                </c:pt>
                <c:pt idx="74">
                  <c:v>15690</c:v>
                </c:pt>
                <c:pt idx="75">
                  <c:v>15690</c:v>
                </c:pt>
                <c:pt idx="76">
                  <c:v>15690</c:v>
                </c:pt>
                <c:pt idx="77">
                  <c:v>15690</c:v>
                </c:pt>
                <c:pt idx="78">
                  <c:v>15690</c:v>
                </c:pt>
                <c:pt idx="79">
                  <c:v>15690</c:v>
                </c:pt>
                <c:pt idx="80">
                  <c:v>15690</c:v>
                </c:pt>
                <c:pt idx="81">
                  <c:v>15690</c:v>
                </c:pt>
                <c:pt idx="82">
                  <c:v>18450</c:v>
                </c:pt>
                <c:pt idx="83">
                  <c:v>18450</c:v>
                </c:pt>
                <c:pt idx="84">
                  <c:v>18450</c:v>
                </c:pt>
                <c:pt idx="85">
                  <c:v>18060</c:v>
                </c:pt>
                <c:pt idx="86">
                  <c:v>18060</c:v>
                </c:pt>
                <c:pt idx="87">
                  <c:v>18060</c:v>
                </c:pt>
                <c:pt idx="88">
                  <c:v>18060</c:v>
                </c:pt>
                <c:pt idx="89">
                  <c:v>18060</c:v>
                </c:pt>
                <c:pt idx="90">
                  <c:v>18060</c:v>
                </c:pt>
                <c:pt idx="91">
                  <c:v>18060</c:v>
                </c:pt>
                <c:pt idx="92">
                  <c:v>18060</c:v>
                </c:pt>
                <c:pt idx="93">
                  <c:v>18060</c:v>
                </c:pt>
                <c:pt idx="94">
                  <c:v>18060</c:v>
                </c:pt>
                <c:pt idx="95">
                  <c:v>18060</c:v>
                </c:pt>
                <c:pt idx="96">
                  <c:v>18060</c:v>
                </c:pt>
                <c:pt idx="97">
                  <c:v>18060</c:v>
                </c:pt>
                <c:pt idx="98">
                  <c:v>18060</c:v>
                </c:pt>
                <c:pt idx="99">
                  <c:v>18060</c:v>
                </c:pt>
                <c:pt idx="100">
                  <c:v>18060</c:v>
                </c:pt>
                <c:pt idx="101">
                  <c:v>18060</c:v>
                </c:pt>
                <c:pt idx="102">
                  <c:v>18060</c:v>
                </c:pt>
                <c:pt idx="103">
                  <c:v>12630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6-409C-A60A-9AA05863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'#1'!$D$1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36</c:v>
                      </c:pt>
                      <c:pt idx="35">
                        <c:v>36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36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37</c:v>
                      </c:pt>
                      <c:pt idx="48">
                        <c:v>37</c:v>
                      </c:pt>
                      <c:pt idx="49">
                        <c:v>37</c:v>
                      </c:pt>
                      <c:pt idx="50">
                        <c:v>37</c:v>
                      </c:pt>
                      <c:pt idx="51">
                        <c:v>37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37</c:v>
                      </c:pt>
                      <c:pt idx="58">
                        <c:v>24</c:v>
                      </c:pt>
                      <c:pt idx="59">
                        <c:v>24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24</c:v>
                      </c:pt>
                      <c:pt idx="64">
                        <c:v>24</c:v>
                      </c:pt>
                      <c:pt idx="65">
                        <c:v>24</c:v>
                      </c:pt>
                      <c:pt idx="66">
                        <c:v>24</c:v>
                      </c:pt>
                      <c:pt idx="67">
                        <c:v>24</c:v>
                      </c:pt>
                      <c:pt idx="68">
                        <c:v>24</c:v>
                      </c:pt>
                      <c:pt idx="69">
                        <c:v>24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24</c:v>
                      </c:pt>
                      <c:pt idx="73">
                        <c:v>24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24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33</c:v>
                      </c:pt>
                      <c:pt idx="86">
                        <c:v>33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33</c:v>
                      </c:pt>
                      <c:pt idx="91">
                        <c:v>33</c:v>
                      </c:pt>
                      <c:pt idx="92">
                        <c:v>33</c:v>
                      </c:pt>
                      <c:pt idx="93">
                        <c:v>33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46-409C-A60A-9AA05863F289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'#1'!$E$1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3377</c:v>
                      </c:pt>
                      <c:pt idx="1">
                        <c:v>3378</c:v>
                      </c:pt>
                      <c:pt idx="2">
                        <c:v>3379</c:v>
                      </c:pt>
                      <c:pt idx="3">
                        <c:v>3380</c:v>
                      </c:pt>
                      <c:pt idx="4">
                        <c:v>3381</c:v>
                      </c:pt>
                      <c:pt idx="5">
                        <c:v>3382</c:v>
                      </c:pt>
                      <c:pt idx="6">
                        <c:v>3383</c:v>
                      </c:pt>
                      <c:pt idx="7">
                        <c:v>3384</c:v>
                      </c:pt>
                      <c:pt idx="8">
                        <c:v>3385</c:v>
                      </c:pt>
                      <c:pt idx="9">
                        <c:v>3386</c:v>
                      </c:pt>
                      <c:pt idx="10">
                        <c:v>3387</c:v>
                      </c:pt>
                      <c:pt idx="11">
                        <c:v>3388</c:v>
                      </c:pt>
                      <c:pt idx="12">
                        <c:v>3389</c:v>
                      </c:pt>
                      <c:pt idx="13">
                        <c:v>3390</c:v>
                      </c:pt>
                      <c:pt idx="14">
                        <c:v>3391</c:v>
                      </c:pt>
                      <c:pt idx="15">
                        <c:v>3392</c:v>
                      </c:pt>
                      <c:pt idx="16">
                        <c:v>3393</c:v>
                      </c:pt>
                      <c:pt idx="17">
                        <c:v>3394</c:v>
                      </c:pt>
                      <c:pt idx="18">
                        <c:v>3395</c:v>
                      </c:pt>
                      <c:pt idx="19">
                        <c:v>3396</c:v>
                      </c:pt>
                      <c:pt idx="20">
                        <c:v>3397</c:v>
                      </c:pt>
                      <c:pt idx="21">
                        <c:v>3398</c:v>
                      </c:pt>
                      <c:pt idx="22">
                        <c:v>3399</c:v>
                      </c:pt>
                      <c:pt idx="23">
                        <c:v>3400</c:v>
                      </c:pt>
                      <c:pt idx="24">
                        <c:v>3401</c:v>
                      </c:pt>
                      <c:pt idx="25">
                        <c:v>3402</c:v>
                      </c:pt>
                      <c:pt idx="26">
                        <c:v>3403</c:v>
                      </c:pt>
                      <c:pt idx="27">
                        <c:v>3404</c:v>
                      </c:pt>
                      <c:pt idx="28">
                        <c:v>3405</c:v>
                      </c:pt>
                      <c:pt idx="29">
                        <c:v>3406</c:v>
                      </c:pt>
                      <c:pt idx="30">
                        <c:v>3407</c:v>
                      </c:pt>
                      <c:pt idx="31">
                        <c:v>3408</c:v>
                      </c:pt>
                      <c:pt idx="32">
                        <c:v>3409</c:v>
                      </c:pt>
                      <c:pt idx="33">
                        <c:v>3410</c:v>
                      </c:pt>
                      <c:pt idx="34">
                        <c:v>3411</c:v>
                      </c:pt>
                      <c:pt idx="35">
                        <c:v>3412</c:v>
                      </c:pt>
                      <c:pt idx="36">
                        <c:v>3413</c:v>
                      </c:pt>
                      <c:pt idx="37">
                        <c:v>3414</c:v>
                      </c:pt>
                      <c:pt idx="38">
                        <c:v>3415</c:v>
                      </c:pt>
                      <c:pt idx="39">
                        <c:v>3416</c:v>
                      </c:pt>
                      <c:pt idx="40">
                        <c:v>3417</c:v>
                      </c:pt>
                      <c:pt idx="41">
                        <c:v>3418</c:v>
                      </c:pt>
                      <c:pt idx="42">
                        <c:v>3419</c:v>
                      </c:pt>
                      <c:pt idx="43">
                        <c:v>3420</c:v>
                      </c:pt>
                      <c:pt idx="44">
                        <c:v>3421</c:v>
                      </c:pt>
                      <c:pt idx="45">
                        <c:v>3422</c:v>
                      </c:pt>
                      <c:pt idx="46">
                        <c:v>3423</c:v>
                      </c:pt>
                      <c:pt idx="47">
                        <c:v>3424</c:v>
                      </c:pt>
                      <c:pt idx="48">
                        <c:v>3425</c:v>
                      </c:pt>
                      <c:pt idx="49">
                        <c:v>3426</c:v>
                      </c:pt>
                      <c:pt idx="50">
                        <c:v>3427</c:v>
                      </c:pt>
                      <c:pt idx="51">
                        <c:v>3428</c:v>
                      </c:pt>
                      <c:pt idx="52">
                        <c:v>3429</c:v>
                      </c:pt>
                      <c:pt idx="53">
                        <c:v>3430</c:v>
                      </c:pt>
                      <c:pt idx="54">
                        <c:v>3431</c:v>
                      </c:pt>
                      <c:pt idx="55">
                        <c:v>3432</c:v>
                      </c:pt>
                      <c:pt idx="56">
                        <c:v>3433</c:v>
                      </c:pt>
                      <c:pt idx="57">
                        <c:v>3434</c:v>
                      </c:pt>
                      <c:pt idx="58">
                        <c:v>3435</c:v>
                      </c:pt>
                      <c:pt idx="59">
                        <c:v>3436</c:v>
                      </c:pt>
                      <c:pt idx="60">
                        <c:v>3437</c:v>
                      </c:pt>
                      <c:pt idx="61">
                        <c:v>3438</c:v>
                      </c:pt>
                      <c:pt idx="62">
                        <c:v>3439</c:v>
                      </c:pt>
                      <c:pt idx="63">
                        <c:v>3440</c:v>
                      </c:pt>
                      <c:pt idx="64">
                        <c:v>3441</c:v>
                      </c:pt>
                      <c:pt idx="65">
                        <c:v>3442</c:v>
                      </c:pt>
                      <c:pt idx="66">
                        <c:v>3443</c:v>
                      </c:pt>
                      <c:pt idx="67">
                        <c:v>3444</c:v>
                      </c:pt>
                      <c:pt idx="68">
                        <c:v>3445</c:v>
                      </c:pt>
                      <c:pt idx="69">
                        <c:v>3446</c:v>
                      </c:pt>
                      <c:pt idx="70">
                        <c:v>3447</c:v>
                      </c:pt>
                      <c:pt idx="71">
                        <c:v>3448</c:v>
                      </c:pt>
                      <c:pt idx="72">
                        <c:v>3449</c:v>
                      </c:pt>
                      <c:pt idx="73">
                        <c:v>3450</c:v>
                      </c:pt>
                      <c:pt idx="74">
                        <c:v>3451</c:v>
                      </c:pt>
                      <c:pt idx="75">
                        <c:v>3452</c:v>
                      </c:pt>
                      <c:pt idx="76">
                        <c:v>3453</c:v>
                      </c:pt>
                      <c:pt idx="77">
                        <c:v>3454</c:v>
                      </c:pt>
                      <c:pt idx="78">
                        <c:v>3455</c:v>
                      </c:pt>
                      <c:pt idx="79">
                        <c:v>3456</c:v>
                      </c:pt>
                      <c:pt idx="80">
                        <c:v>3457</c:v>
                      </c:pt>
                      <c:pt idx="81">
                        <c:v>3458</c:v>
                      </c:pt>
                      <c:pt idx="82">
                        <c:v>3459</c:v>
                      </c:pt>
                      <c:pt idx="83">
                        <c:v>3460</c:v>
                      </c:pt>
                      <c:pt idx="84">
                        <c:v>3461</c:v>
                      </c:pt>
                      <c:pt idx="85">
                        <c:v>3462</c:v>
                      </c:pt>
                      <c:pt idx="86">
                        <c:v>3463</c:v>
                      </c:pt>
                      <c:pt idx="87">
                        <c:v>3464</c:v>
                      </c:pt>
                      <c:pt idx="88">
                        <c:v>3465</c:v>
                      </c:pt>
                      <c:pt idx="89">
                        <c:v>3466</c:v>
                      </c:pt>
                      <c:pt idx="90">
                        <c:v>3467</c:v>
                      </c:pt>
                      <c:pt idx="91">
                        <c:v>3468</c:v>
                      </c:pt>
                      <c:pt idx="92">
                        <c:v>3469</c:v>
                      </c:pt>
                      <c:pt idx="93">
                        <c:v>3470</c:v>
                      </c:pt>
                      <c:pt idx="94">
                        <c:v>3471</c:v>
                      </c:pt>
                      <c:pt idx="95">
                        <c:v>3472</c:v>
                      </c:pt>
                      <c:pt idx="96">
                        <c:v>3473</c:v>
                      </c:pt>
                      <c:pt idx="97">
                        <c:v>3474</c:v>
                      </c:pt>
                      <c:pt idx="98">
                        <c:v>3475</c:v>
                      </c:pt>
                      <c:pt idx="99">
                        <c:v>3476</c:v>
                      </c:pt>
                      <c:pt idx="100">
                        <c:v>3477</c:v>
                      </c:pt>
                      <c:pt idx="101">
                        <c:v>3478</c:v>
                      </c:pt>
                      <c:pt idx="102">
                        <c:v>3479</c:v>
                      </c:pt>
                      <c:pt idx="103">
                        <c:v>3480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2148</c:v>
                      </c:pt>
                      <c:pt idx="1">
                        <c:v>2148</c:v>
                      </c:pt>
                      <c:pt idx="2">
                        <c:v>2148</c:v>
                      </c:pt>
                      <c:pt idx="3">
                        <c:v>2148</c:v>
                      </c:pt>
                      <c:pt idx="4">
                        <c:v>2148</c:v>
                      </c:pt>
                      <c:pt idx="5">
                        <c:v>2148</c:v>
                      </c:pt>
                      <c:pt idx="6">
                        <c:v>2148</c:v>
                      </c:pt>
                      <c:pt idx="7">
                        <c:v>2148</c:v>
                      </c:pt>
                      <c:pt idx="8">
                        <c:v>2148</c:v>
                      </c:pt>
                      <c:pt idx="9">
                        <c:v>2148</c:v>
                      </c:pt>
                      <c:pt idx="10">
                        <c:v>2148</c:v>
                      </c:pt>
                      <c:pt idx="11">
                        <c:v>2148</c:v>
                      </c:pt>
                      <c:pt idx="12">
                        <c:v>2148</c:v>
                      </c:pt>
                      <c:pt idx="13">
                        <c:v>2148</c:v>
                      </c:pt>
                      <c:pt idx="14">
                        <c:v>2148</c:v>
                      </c:pt>
                      <c:pt idx="15">
                        <c:v>2148</c:v>
                      </c:pt>
                      <c:pt idx="16">
                        <c:v>2148</c:v>
                      </c:pt>
                      <c:pt idx="17">
                        <c:v>2148</c:v>
                      </c:pt>
                      <c:pt idx="18">
                        <c:v>2148</c:v>
                      </c:pt>
                      <c:pt idx="19">
                        <c:v>2148</c:v>
                      </c:pt>
                      <c:pt idx="20">
                        <c:v>2148</c:v>
                      </c:pt>
                      <c:pt idx="21">
                        <c:v>2148</c:v>
                      </c:pt>
                      <c:pt idx="22">
                        <c:v>2565</c:v>
                      </c:pt>
                      <c:pt idx="23">
                        <c:v>2565</c:v>
                      </c:pt>
                      <c:pt idx="24">
                        <c:v>2565</c:v>
                      </c:pt>
                      <c:pt idx="25">
                        <c:v>2565</c:v>
                      </c:pt>
                      <c:pt idx="26">
                        <c:v>2565</c:v>
                      </c:pt>
                      <c:pt idx="27">
                        <c:v>2565</c:v>
                      </c:pt>
                      <c:pt idx="28">
                        <c:v>2565</c:v>
                      </c:pt>
                      <c:pt idx="29">
                        <c:v>2565</c:v>
                      </c:pt>
                      <c:pt idx="30">
                        <c:v>2565</c:v>
                      </c:pt>
                      <c:pt idx="31">
                        <c:v>2565</c:v>
                      </c:pt>
                      <c:pt idx="32">
                        <c:v>2565</c:v>
                      </c:pt>
                      <c:pt idx="33">
                        <c:v>2565</c:v>
                      </c:pt>
                      <c:pt idx="34">
                        <c:v>2565</c:v>
                      </c:pt>
                      <c:pt idx="35">
                        <c:v>2565</c:v>
                      </c:pt>
                      <c:pt idx="36">
                        <c:v>2565</c:v>
                      </c:pt>
                      <c:pt idx="37">
                        <c:v>2565</c:v>
                      </c:pt>
                      <c:pt idx="38">
                        <c:v>2565</c:v>
                      </c:pt>
                      <c:pt idx="39">
                        <c:v>2565</c:v>
                      </c:pt>
                      <c:pt idx="40">
                        <c:v>2565</c:v>
                      </c:pt>
                      <c:pt idx="41">
                        <c:v>2565</c:v>
                      </c:pt>
                      <c:pt idx="42">
                        <c:v>2565</c:v>
                      </c:pt>
                      <c:pt idx="43">
                        <c:v>2565</c:v>
                      </c:pt>
                      <c:pt idx="44">
                        <c:v>2565</c:v>
                      </c:pt>
                      <c:pt idx="45">
                        <c:v>2565</c:v>
                      </c:pt>
                      <c:pt idx="46">
                        <c:v>2565</c:v>
                      </c:pt>
                      <c:pt idx="47">
                        <c:v>2790</c:v>
                      </c:pt>
                      <c:pt idx="48">
                        <c:v>2790</c:v>
                      </c:pt>
                      <c:pt idx="49">
                        <c:v>2790</c:v>
                      </c:pt>
                      <c:pt idx="50">
                        <c:v>2790</c:v>
                      </c:pt>
                      <c:pt idx="51">
                        <c:v>2790</c:v>
                      </c:pt>
                      <c:pt idx="52">
                        <c:v>2677</c:v>
                      </c:pt>
                      <c:pt idx="53">
                        <c:v>2677</c:v>
                      </c:pt>
                      <c:pt idx="54">
                        <c:v>2677</c:v>
                      </c:pt>
                      <c:pt idx="55">
                        <c:v>2677</c:v>
                      </c:pt>
                      <c:pt idx="56">
                        <c:v>2677</c:v>
                      </c:pt>
                      <c:pt idx="57">
                        <c:v>2677</c:v>
                      </c:pt>
                      <c:pt idx="58">
                        <c:v>2142</c:v>
                      </c:pt>
                      <c:pt idx="59">
                        <c:v>2142</c:v>
                      </c:pt>
                      <c:pt idx="60">
                        <c:v>2142</c:v>
                      </c:pt>
                      <c:pt idx="61">
                        <c:v>2142</c:v>
                      </c:pt>
                      <c:pt idx="62">
                        <c:v>2142</c:v>
                      </c:pt>
                      <c:pt idx="63">
                        <c:v>2142</c:v>
                      </c:pt>
                      <c:pt idx="64">
                        <c:v>2142</c:v>
                      </c:pt>
                      <c:pt idx="65">
                        <c:v>2142</c:v>
                      </c:pt>
                      <c:pt idx="66">
                        <c:v>2142</c:v>
                      </c:pt>
                      <c:pt idx="67">
                        <c:v>2142</c:v>
                      </c:pt>
                      <c:pt idx="68">
                        <c:v>2142</c:v>
                      </c:pt>
                      <c:pt idx="69">
                        <c:v>2142</c:v>
                      </c:pt>
                      <c:pt idx="70">
                        <c:v>2142</c:v>
                      </c:pt>
                      <c:pt idx="71">
                        <c:v>2142</c:v>
                      </c:pt>
                      <c:pt idx="72">
                        <c:v>2142</c:v>
                      </c:pt>
                      <c:pt idx="73">
                        <c:v>2142</c:v>
                      </c:pt>
                      <c:pt idx="74">
                        <c:v>2142</c:v>
                      </c:pt>
                      <c:pt idx="75">
                        <c:v>2142</c:v>
                      </c:pt>
                      <c:pt idx="76">
                        <c:v>2142</c:v>
                      </c:pt>
                      <c:pt idx="77">
                        <c:v>2142</c:v>
                      </c:pt>
                      <c:pt idx="78">
                        <c:v>2142</c:v>
                      </c:pt>
                      <c:pt idx="79">
                        <c:v>2142</c:v>
                      </c:pt>
                      <c:pt idx="80">
                        <c:v>2142</c:v>
                      </c:pt>
                      <c:pt idx="81">
                        <c:v>2142</c:v>
                      </c:pt>
                      <c:pt idx="82">
                        <c:v>2776</c:v>
                      </c:pt>
                      <c:pt idx="83">
                        <c:v>2776</c:v>
                      </c:pt>
                      <c:pt idx="84">
                        <c:v>2776</c:v>
                      </c:pt>
                      <c:pt idx="85">
                        <c:v>2697</c:v>
                      </c:pt>
                      <c:pt idx="86">
                        <c:v>2697</c:v>
                      </c:pt>
                      <c:pt idx="87">
                        <c:v>2697</c:v>
                      </c:pt>
                      <c:pt idx="88">
                        <c:v>2697</c:v>
                      </c:pt>
                      <c:pt idx="89">
                        <c:v>2697</c:v>
                      </c:pt>
                      <c:pt idx="90">
                        <c:v>2697</c:v>
                      </c:pt>
                      <c:pt idx="91">
                        <c:v>2697</c:v>
                      </c:pt>
                      <c:pt idx="92">
                        <c:v>2697</c:v>
                      </c:pt>
                      <c:pt idx="93">
                        <c:v>2697</c:v>
                      </c:pt>
                      <c:pt idx="94">
                        <c:v>2697</c:v>
                      </c:pt>
                      <c:pt idx="95">
                        <c:v>2697</c:v>
                      </c:pt>
                      <c:pt idx="96">
                        <c:v>2697</c:v>
                      </c:pt>
                      <c:pt idx="97">
                        <c:v>2697</c:v>
                      </c:pt>
                      <c:pt idx="98">
                        <c:v>2697</c:v>
                      </c:pt>
                      <c:pt idx="99">
                        <c:v>2697</c:v>
                      </c:pt>
                      <c:pt idx="100">
                        <c:v>2697</c:v>
                      </c:pt>
                      <c:pt idx="101">
                        <c:v>2697</c:v>
                      </c:pt>
                      <c:pt idx="102">
                        <c:v>2697</c:v>
                      </c:pt>
                      <c:pt idx="103">
                        <c:v>2135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46-409C-A60A-9AA05863F289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Thrust Load (kN)</a:t>
                </a: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'#9'!$B$1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'#9'!$A$2:$A$121</c:f>
              <c:strCache>
                <c:ptCount val="119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'#9'!$B$2:$B$105</c:f>
              <c:numCache>
                <c:formatCode>General</c:formatCode>
                <c:ptCount val="104"/>
                <c:pt idx="0">
                  <c:v>5769</c:v>
                </c:pt>
                <c:pt idx="1">
                  <c:v>5769</c:v>
                </c:pt>
                <c:pt idx="2">
                  <c:v>5769</c:v>
                </c:pt>
                <c:pt idx="3">
                  <c:v>5769</c:v>
                </c:pt>
                <c:pt idx="4">
                  <c:v>5769</c:v>
                </c:pt>
                <c:pt idx="5">
                  <c:v>5769</c:v>
                </c:pt>
                <c:pt idx="6">
                  <c:v>5769</c:v>
                </c:pt>
                <c:pt idx="7">
                  <c:v>5779</c:v>
                </c:pt>
                <c:pt idx="8">
                  <c:v>5779</c:v>
                </c:pt>
                <c:pt idx="9">
                  <c:v>5779</c:v>
                </c:pt>
                <c:pt idx="10">
                  <c:v>5779</c:v>
                </c:pt>
                <c:pt idx="11">
                  <c:v>5779</c:v>
                </c:pt>
                <c:pt idx="12">
                  <c:v>5779</c:v>
                </c:pt>
                <c:pt idx="13">
                  <c:v>5779</c:v>
                </c:pt>
                <c:pt idx="14">
                  <c:v>4805</c:v>
                </c:pt>
                <c:pt idx="15">
                  <c:v>4805</c:v>
                </c:pt>
                <c:pt idx="16">
                  <c:v>4920</c:v>
                </c:pt>
                <c:pt idx="17">
                  <c:v>4920</c:v>
                </c:pt>
                <c:pt idx="18">
                  <c:v>4920</c:v>
                </c:pt>
                <c:pt idx="19">
                  <c:v>4920</c:v>
                </c:pt>
                <c:pt idx="20">
                  <c:v>4920</c:v>
                </c:pt>
                <c:pt idx="21">
                  <c:v>5682</c:v>
                </c:pt>
                <c:pt idx="22">
                  <c:v>5682</c:v>
                </c:pt>
                <c:pt idx="23">
                  <c:v>5682</c:v>
                </c:pt>
                <c:pt idx="24">
                  <c:v>5735</c:v>
                </c:pt>
                <c:pt idx="25">
                  <c:v>5735</c:v>
                </c:pt>
                <c:pt idx="26">
                  <c:v>5820</c:v>
                </c:pt>
                <c:pt idx="27">
                  <c:v>5820</c:v>
                </c:pt>
                <c:pt idx="28">
                  <c:v>5820</c:v>
                </c:pt>
                <c:pt idx="29">
                  <c:v>5820</c:v>
                </c:pt>
                <c:pt idx="30">
                  <c:v>5303</c:v>
                </c:pt>
                <c:pt idx="31">
                  <c:v>5303</c:v>
                </c:pt>
                <c:pt idx="32">
                  <c:v>5303</c:v>
                </c:pt>
                <c:pt idx="33">
                  <c:v>5303</c:v>
                </c:pt>
                <c:pt idx="34">
                  <c:v>5303</c:v>
                </c:pt>
                <c:pt idx="35">
                  <c:v>5774</c:v>
                </c:pt>
                <c:pt idx="36">
                  <c:v>5774</c:v>
                </c:pt>
                <c:pt idx="37">
                  <c:v>5774</c:v>
                </c:pt>
                <c:pt idx="38">
                  <c:v>5774</c:v>
                </c:pt>
                <c:pt idx="39">
                  <c:v>5774</c:v>
                </c:pt>
                <c:pt idx="40">
                  <c:v>5774</c:v>
                </c:pt>
                <c:pt idx="41">
                  <c:v>5774</c:v>
                </c:pt>
                <c:pt idx="42">
                  <c:v>5774</c:v>
                </c:pt>
                <c:pt idx="43">
                  <c:v>5774</c:v>
                </c:pt>
                <c:pt idx="44">
                  <c:v>5774</c:v>
                </c:pt>
                <c:pt idx="45">
                  <c:v>5774</c:v>
                </c:pt>
                <c:pt idx="46">
                  <c:v>5774</c:v>
                </c:pt>
                <c:pt idx="47">
                  <c:v>5774</c:v>
                </c:pt>
                <c:pt idx="48">
                  <c:v>5774</c:v>
                </c:pt>
                <c:pt idx="49">
                  <c:v>5774</c:v>
                </c:pt>
                <c:pt idx="50">
                  <c:v>5774</c:v>
                </c:pt>
                <c:pt idx="51">
                  <c:v>5774</c:v>
                </c:pt>
                <c:pt idx="52">
                  <c:v>5774</c:v>
                </c:pt>
                <c:pt idx="53">
                  <c:v>5774</c:v>
                </c:pt>
                <c:pt idx="54">
                  <c:v>5422</c:v>
                </c:pt>
                <c:pt idx="55">
                  <c:v>5422</c:v>
                </c:pt>
                <c:pt idx="56">
                  <c:v>5422</c:v>
                </c:pt>
                <c:pt idx="57">
                  <c:v>5422</c:v>
                </c:pt>
                <c:pt idx="58">
                  <c:v>5422</c:v>
                </c:pt>
                <c:pt idx="59">
                  <c:v>5422</c:v>
                </c:pt>
                <c:pt idx="60">
                  <c:v>5631</c:v>
                </c:pt>
                <c:pt idx="61">
                  <c:v>5631</c:v>
                </c:pt>
                <c:pt idx="62">
                  <c:v>5631</c:v>
                </c:pt>
                <c:pt idx="63">
                  <c:v>5631</c:v>
                </c:pt>
                <c:pt idx="64">
                  <c:v>5631</c:v>
                </c:pt>
                <c:pt idx="65">
                  <c:v>5631</c:v>
                </c:pt>
                <c:pt idx="66">
                  <c:v>5631</c:v>
                </c:pt>
                <c:pt idx="67">
                  <c:v>5631</c:v>
                </c:pt>
                <c:pt idx="68">
                  <c:v>5790</c:v>
                </c:pt>
                <c:pt idx="69">
                  <c:v>5790</c:v>
                </c:pt>
                <c:pt idx="70">
                  <c:v>5790</c:v>
                </c:pt>
                <c:pt idx="71">
                  <c:v>5790</c:v>
                </c:pt>
                <c:pt idx="72">
                  <c:v>5328</c:v>
                </c:pt>
                <c:pt idx="73">
                  <c:v>5328</c:v>
                </c:pt>
                <c:pt idx="74">
                  <c:v>5328</c:v>
                </c:pt>
                <c:pt idx="75">
                  <c:v>5328</c:v>
                </c:pt>
                <c:pt idx="76">
                  <c:v>5328</c:v>
                </c:pt>
                <c:pt idx="77">
                  <c:v>5888</c:v>
                </c:pt>
                <c:pt idx="78">
                  <c:v>5888</c:v>
                </c:pt>
                <c:pt idx="79">
                  <c:v>5888</c:v>
                </c:pt>
                <c:pt idx="80">
                  <c:v>5888</c:v>
                </c:pt>
                <c:pt idx="81">
                  <c:v>5888</c:v>
                </c:pt>
                <c:pt idx="82">
                  <c:v>5491</c:v>
                </c:pt>
                <c:pt idx="83">
                  <c:v>5491</c:v>
                </c:pt>
                <c:pt idx="84">
                  <c:v>5491</c:v>
                </c:pt>
                <c:pt idx="85">
                  <c:v>5491</c:v>
                </c:pt>
                <c:pt idx="86">
                  <c:v>5491</c:v>
                </c:pt>
                <c:pt idx="87">
                  <c:v>5471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4F5-43FC-A57D-DA7A45B0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'#9'!$B$1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'#9'!$B$2:$B$105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5769</c:v>
                      </c:pt>
                      <c:pt idx="1">
                        <c:v>5769</c:v>
                      </c:pt>
                      <c:pt idx="2">
                        <c:v>5769</c:v>
                      </c:pt>
                      <c:pt idx="3">
                        <c:v>5769</c:v>
                      </c:pt>
                      <c:pt idx="4">
                        <c:v>5769</c:v>
                      </c:pt>
                      <c:pt idx="5">
                        <c:v>5769</c:v>
                      </c:pt>
                      <c:pt idx="6">
                        <c:v>5769</c:v>
                      </c:pt>
                      <c:pt idx="7">
                        <c:v>5779</c:v>
                      </c:pt>
                      <c:pt idx="8">
                        <c:v>5779</c:v>
                      </c:pt>
                      <c:pt idx="9">
                        <c:v>5779</c:v>
                      </c:pt>
                      <c:pt idx="10">
                        <c:v>5779</c:v>
                      </c:pt>
                      <c:pt idx="11">
                        <c:v>5779</c:v>
                      </c:pt>
                      <c:pt idx="12">
                        <c:v>5779</c:v>
                      </c:pt>
                      <c:pt idx="13">
                        <c:v>5779</c:v>
                      </c:pt>
                      <c:pt idx="14">
                        <c:v>4805</c:v>
                      </c:pt>
                      <c:pt idx="15">
                        <c:v>4805</c:v>
                      </c:pt>
                      <c:pt idx="16">
                        <c:v>4920</c:v>
                      </c:pt>
                      <c:pt idx="17">
                        <c:v>4920</c:v>
                      </c:pt>
                      <c:pt idx="18">
                        <c:v>4920</c:v>
                      </c:pt>
                      <c:pt idx="19">
                        <c:v>4920</c:v>
                      </c:pt>
                      <c:pt idx="20">
                        <c:v>4920</c:v>
                      </c:pt>
                      <c:pt idx="21">
                        <c:v>5682</c:v>
                      </c:pt>
                      <c:pt idx="22">
                        <c:v>5682</c:v>
                      </c:pt>
                      <c:pt idx="23">
                        <c:v>5682</c:v>
                      </c:pt>
                      <c:pt idx="24">
                        <c:v>5735</c:v>
                      </c:pt>
                      <c:pt idx="25">
                        <c:v>5735</c:v>
                      </c:pt>
                      <c:pt idx="26">
                        <c:v>5820</c:v>
                      </c:pt>
                      <c:pt idx="27">
                        <c:v>5820</c:v>
                      </c:pt>
                      <c:pt idx="28">
                        <c:v>5820</c:v>
                      </c:pt>
                      <c:pt idx="29">
                        <c:v>5820</c:v>
                      </c:pt>
                      <c:pt idx="30">
                        <c:v>5303</c:v>
                      </c:pt>
                      <c:pt idx="31">
                        <c:v>5303</c:v>
                      </c:pt>
                      <c:pt idx="32">
                        <c:v>5303</c:v>
                      </c:pt>
                      <c:pt idx="33">
                        <c:v>5303</c:v>
                      </c:pt>
                      <c:pt idx="34">
                        <c:v>5303</c:v>
                      </c:pt>
                      <c:pt idx="35">
                        <c:v>5774</c:v>
                      </c:pt>
                      <c:pt idx="36">
                        <c:v>5774</c:v>
                      </c:pt>
                      <c:pt idx="37">
                        <c:v>5774</c:v>
                      </c:pt>
                      <c:pt idx="38">
                        <c:v>5774</c:v>
                      </c:pt>
                      <c:pt idx="39">
                        <c:v>5774</c:v>
                      </c:pt>
                      <c:pt idx="40">
                        <c:v>5774</c:v>
                      </c:pt>
                      <c:pt idx="41">
                        <c:v>5774</c:v>
                      </c:pt>
                      <c:pt idx="42">
                        <c:v>5774</c:v>
                      </c:pt>
                      <c:pt idx="43">
                        <c:v>5774</c:v>
                      </c:pt>
                      <c:pt idx="44">
                        <c:v>5774</c:v>
                      </c:pt>
                      <c:pt idx="45">
                        <c:v>5774</c:v>
                      </c:pt>
                      <c:pt idx="46">
                        <c:v>5774</c:v>
                      </c:pt>
                      <c:pt idx="47">
                        <c:v>5774</c:v>
                      </c:pt>
                      <c:pt idx="48">
                        <c:v>5774</c:v>
                      </c:pt>
                      <c:pt idx="49">
                        <c:v>5774</c:v>
                      </c:pt>
                      <c:pt idx="50">
                        <c:v>5774</c:v>
                      </c:pt>
                      <c:pt idx="51">
                        <c:v>5774</c:v>
                      </c:pt>
                      <c:pt idx="52">
                        <c:v>5774</c:v>
                      </c:pt>
                      <c:pt idx="53">
                        <c:v>5774</c:v>
                      </c:pt>
                      <c:pt idx="54">
                        <c:v>5422</c:v>
                      </c:pt>
                      <c:pt idx="55">
                        <c:v>5422</c:v>
                      </c:pt>
                      <c:pt idx="56">
                        <c:v>5422</c:v>
                      </c:pt>
                      <c:pt idx="57">
                        <c:v>5422</c:v>
                      </c:pt>
                      <c:pt idx="58">
                        <c:v>5422</c:v>
                      </c:pt>
                      <c:pt idx="59">
                        <c:v>5422</c:v>
                      </c:pt>
                      <c:pt idx="60">
                        <c:v>5631</c:v>
                      </c:pt>
                      <c:pt idx="61">
                        <c:v>5631</c:v>
                      </c:pt>
                      <c:pt idx="62">
                        <c:v>5631</c:v>
                      </c:pt>
                      <c:pt idx="63">
                        <c:v>5631</c:v>
                      </c:pt>
                      <c:pt idx="64">
                        <c:v>5631</c:v>
                      </c:pt>
                      <c:pt idx="65">
                        <c:v>5631</c:v>
                      </c:pt>
                      <c:pt idx="66">
                        <c:v>5631</c:v>
                      </c:pt>
                      <c:pt idx="67">
                        <c:v>5631</c:v>
                      </c:pt>
                      <c:pt idx="68">
                        <c:v>5790</c:v>
                      </c:pt>
                      <c:pt idx="69">
                        <c:v>5790</c:v>
                      </c:pt>
                      <c:pt idx="70">
                        <c:v>5790</c:v>
                      </c:pt>
                      <c:pt idx="71">
                        <c:v>5790</c:v>
                      </c:pt>
                      <c:pt idx="72">
                        <c:v>5328</c:v>
                      </c:pt>
                      <c:pt idx="73">
                        <c:v>5328</c:v>
                      </c:pt>
                      <c:pt idx="74">
                        <c:v>5328</c:v>
                      </c:pt>
                      <c:pt idx="75">
                        <c:v>5328</c:v>
                      </c:pt>
                      <c:pt idx="76">
                        <c:v>5328</c:v>
                      </c:pt>
                      <c:pt idx="77">
                        <c:v>5888</c:v>
                      </c:pt>
                      <c:pt idx="78">
                        <c:v>5888</c:v>
                      </c:pt>
                      <c:pt idx="79">
                        <c:v>5888</c:v>
                      </c:pt>
                      <c:pt idx="80">
                        <c:v>5888</c:v>
                      </c:pt>
                      <c:pt idx="81">
                        <c:v>5888</c:v>
                      </c:pt>
                      <c:pt idx="82">
                        <c:v>5491</c:v>
                      </c:pt>
                      <c:pt idx="83">
                        <c:v>5491</c:v>
                      </c:pt>
                      <c:pt idx="84">
                        <c:v>5491</c:v>
                      </c:pt>
                      <c:pt idx="85">
                        <c:v>5491</c:v>
                      </c:pt>
                      <c:pt idx="86">
                        <c:v>5491</c:v>
                      </c:pt>
                      <c:pt idx="87">
                        <c:v>5471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F5-43FC-A57D-DA7A45B06AAE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69</c:v>
                      </c:pt>
                      <c:pt idx="1">
                        <c:v>69</c:v>
                      </c:pt>
                      <c:pt idx="2">
                        <c:v>69</c:v>
                      </c:pt>
                      <c:pt idx="3">
                        <c:v>69</c:v>
                      </c:pt>
                      <c:pt idx="4">
                        <c:v>69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53</c:v>
                      </c:pt>
                      <c:pt idx="17">
                        <c:v>53</c:v>
                      </c:pt>
                      <c:pt idx="18">
                        <c:v>53</c:v>
                      </c:pt>
                      <c:pt idx="19">
                        <c:v>53</c:v>
                      </c:pt>
                      <c:pt idx="20">
                        <c:v>53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68</c:v>
                      </c:pt>
                      <c:pt idx="27">
                        <c:v>68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60</c:v>
                      </c:pt>
                      <c:pt idx="31">
                        <c:v>60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73</c:v>
                      </c:pt>
                      <c:pt idx="36">
                        <c:v>73</c:v>
                      </c:pt>
                      <c:pt idx="37">
                        <c:v>73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73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73</c:v>
                      </c:pt>
                      <c:pt idx="48">
                        <c:v>73</c:v>
                      </c:pt>
                      <c:pt idx="49">
                        <c:v>73</c:v>
                      </c:pt>
                      <c:pt idx="50">
                        <c:v>73</c:v>
                      </c:pt>
                      <c:pt idx="51">
                        <c:v>73</c:v>
                      </c:pt>
                      <c:pt idx="52">
                        <c:v>73</c:v>
                      </c:pt>
                      <c:pt idx="53">
                        <c:v>73</c:v>
                      </c:pt>
                      <c:pt idx="54">
                        <c:v>66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66</c:v>
                      </c:pt>
                      <c:pt idx="58">
                        <c:v>66</c:v>
                      </c:pt>
                      <c:pt idx="59">
                        <c:v>66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71</c:v>
                      </c:pt>
                      <c:pt idx="69">
                        <c:v>71</c:v>
                      </c:pt>
                      <c:pt idx="70">
                        <c:v>71</c:v>
                      </c:pt>
                      <c:pt idx="71">
                        <c:v>71</c:v>
                      </c:pt>
                      <c:pt idx="72">
                        <c:v>65</c:v>
                      </c:pt>
                      <c:pt idx="73">
                        <c:v>65</c:v>
                      </c:pt>
                      <c:pt idx="74">
                        <c:v>65</c:v>
                      </c:pt>
                      <c:pt idx="75">
                        <c:v>65</c:v>
                      </c:pt>
                      <c:pt idx="76">
                        <c:v>65</c:v>
                      </c:pt>
                      <c:pt idx="77">
                        <c:v>71</c:v>
                      </c:pt>
                      <c:pt idx="78">
                        <c:v>71</c:v>
                      </c:pt>
                      <c:pt idx="79">
                        <c:v>71</c:v>
                      </c:pt>
                      <c:pt idx="80">
                        <c:v>71</c:v>
                      </c:pt>
                      <c:pt idx="81">
                        <c:v>71</c:v>
                      </c:pt>
                      <c:pt idx="82">
                        <c:v>67</c:v>
                      </c:pt>
                      <c:pt idx="83">
                        <c:v>67</c:v>
                      </c:pt>
                      <c:pt idx="84">
                        <c:v>67</c:v>
                      </c:pt>
                      <c:pt idx="85">
                        <c:v>67</c:v>
                      </c:pt>
                      <c:pt idx="86">
                        <c:v>67</c:v>
                      </c:pt>
                      <c:pt idx="87">
                        <c:v>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F5-43FC-A57D-DA7A45B06AAE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3.83</c:v>
                      </c:pt>
                      <c:pt idx="1">
                        <c:v>3.83</c:v>
                      </c:pt>
                      <c:pt idx="2">
                        <c:v>3.83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3.54</c:v>
                      </c:pt>
                      <c:pt idx="14">
                        <c:v>3.54</c:v>
                      </c:pt>
                      <c:pt idx="15">
                        <c:v>3.54</c:v>
                      </c:pt>
                      <c:pt idx="16">
                        <c:v>3.54</c:v>
                      </c:pt>
                      <c:pt idx="17">
                        <c:v>3.54</c:v>
                      </c:pt>
                      <c:pt idx="18">
                        <c:v>3.54</c:v>
                      </c:pt>
                      <c:pt idx="19">
                        <c:v>3.54</c:v>
                      </c:pt>
                      <c:pt idx="20">
                        <c:v>3.54</c:v>
                      </c:pt>
                      <c:pt idx="21">
                        <c:v>3.54</c:v>
                      </c:pt>
                      <c:pt idx="22">
                        <c:v>3.54</c:v>
                      </c:pt>
                      <c:pt idx="23">
                        <c:v>3.54</c:v>
                      </c:pt>
                      <c:pt idx="24">
                        <c:v>3.54</c:v>
                      </c:pt>
                      <c:pt idx="25">
                        <c:v>3.54</c:v>
                      </c:pt>
                      <c:pt idx="26">
                        <c:v>3.54</c:v>
                      </c:pt>
                      <c:pt idx="27">
                        <c:v>3.54</c:v>
                      </c:pt>
                      <c:pt idx="28">
                        <c:v>3.54</c:v>
                      </c:pt>
                      <c:pt idx="29">
                        <c:v>3.54</c:v>
                      </c:pt>
                      <c:pt idx="30">
                        <c:v>3.54</c:v>
                      </c:pt>
                      <c:pt idx="31">
                        <c:v>3.54</c:v>
                      </c:pt>
                      <c:pt idx="32">
                        <c:v>3.54</c:v>
                      </c:pt>
                      <c:pt idx="33">
                        <c:v>3.54</c:v>
                      </c:pt>
                      <c:pt idx="34">
                        <c:v>3.54</c:v>
                      </c:pt>
                      <c:pt idx="35">
                        <c:v>3.54</c:v>
                      </c:pt>
                      <c:pt idx="36">
                        <c:v>3.54</c:v>
                      </c:pt>
                      <c:pt idx="37">
                        <c:v>3.54</c:v>
                      </c:pt>
                      <c:pt idx="38">
                        <c:v>3.54</c:v>
                      </c:pt>
                      <c:pt idx="39">
                        <c:v>3.54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4.0599999999999996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4.0599999999999996</c:v>
                      </c:pt>
                      <c:pt idx="49">
                        <c:v>4.0599999999999996</c:v>
                      </c:pt>
                      <c:pt idx="50">
                        <c:v>4.0599999999999996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4.0599999999999996</c:v>
                      </c:pt>
                      <c:pt idx="59">
                        <c:v>4.0599999999999996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4.17</c:v>
                      </c:pt>
                      <c:pt idx="65">
                        <c:v>4.17</c:v>
                      </c:pt>
                      <c:pt idx="66">
                        <c:v>4.17</c:v>
                      </c:pt>
                      <c:pt idx="67">
                        <c:v>4.17</c:v>
                      </c:pt>
                      <c:pt idx="68">
                        <c:v>4.17</c:v>
                      </c:pt>
                      <c:pt idx="69">
                        <c:v>4.17</c:v>
                      </c:pt>
                      <c:pt idx="70">
                        <c:v>4.17</c:v>
                      </c:pt>
                      <c:pt idx="71">
                        <c:v>4.17</c:v>
                      </c:pt>
                      <c:pt idx="72">
                        <c:v>4.18</c:v>
                      </c:pt>
                      <c:pt idx="73">
                        <c:v>4.18</c:v>
                      </c:pt>
                      <c:pt idx="74">
                        <c:v>4.18</c:v>
                      </c:pt>
                      <c:pt idx="75">
                        <c:v>4.18</c:v>
                      </c:pt>
                      <c:pt idx="76">
                        <c:v>4.18</c:v>
                      </c:pt>
                      <c:pt idx="77">
                        <c:v>4.18</c:v>
                      </c:pt>
                      <c:pt idx="78">
                        <c:v>4.18</c:v>
                      </c:pt>
                      <c:pt idx="79">
                        <c:v>4.18</c:v>
                      </c:pt>
                      <c:pt idx="80">
                        <c:v>4.18</c:v>
                      </c:pt>
                      <c:pt idx="81">
                        <c:v>4.18</c:v>
                      </c:pt>
                      <c:pt idx="82">
                        <c:v>4.18</c:v>
                      </c:pt>
                      <c:pt idx="83">
                        <c:v>4.18</c:v>
                      </c:pt>
                      <c:pt idx="84">
                        <c:v>4.18</c:v>
                      </c:pt>
                      <c:pt idx="85">
                        <c:v>4.18</c:v>
                      </c:pt>
                      <c:pt idx="86">
                        <c:v>4.18</c:v>
                      </c:pt>
                      <c:pt idx="87">
                        <c:v>4.18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F5-43FC-A57D-DA7A45B06AAE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37</c:v>
                      </c:pt>
                      <c:pt idx="8">
                        <c:v>37</c:v>
                      </c:pt>
                      <c:pt idx="9">
                        <c:v>37</c:v>
                      </c:pt>
                      <c:pt idx="10">
                        <c:v>37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22</c:v>
                      </c:pt>
                      <c:pt idx="25">
                        <c:v>22</c:v>
                      </c:pt>
                      <c:pt idx="26">
                        <c:v>22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22</c:v>
                      </c:pt>
                      <c:pt idx="39">
                        <c:v>22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33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33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33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39</c:v>
                      </c:pt>
                      <c:pt idx="70">
                        <c:v>39</c:v>
                      </c:pt>
                      <c:pt idx="71">
                        <c:v>39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40</c:v>
                      </c:pt>
                      <c:pt idx="84">
                        <c:v>40</c:v>
                      </c:pt>
                      <c:pt idx="85">
                        <c:v>40</c:v>
                      </c:pt>
                      <c:pt idx="86">
                        <c:v>40</c:v>
                      </c:pt>
                      <c:pt idx="8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F5-43FC-A57D-DA7A45B06AAE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2613</c:v>
                      </c:pt>
                      <c:pt idx="1">
                        <c:v>2613</c:v>
                      </c:pt>
                      <c:pt idx="2">
                        <c:v>2613</c:v>
                      </c:pt>
                      <c:pt idx="3">
                        <c:v>2613</c:v>
                      </c:pt>
                      <c:pt idx="4">
                        <c:v>2613</c:v>
                      </c:pt>
                      <c:pt idx="5">
                        <c:v>2613</c:v>
                      </c:pt>
                      <c:pt idx="6">
                        <c:v>2613</c:v>
                      </c:pt>
                      <c:pt idx="7">
                        <c:v>2613</c:v>
                      </c:pt>
                      <c:pt idx="8">
                        <c:v>2613</c:v>
                      </c:pt>
                      <c:pt idx="9">
                        <c:v>2613</c:v>
                      </c:pt>
                      <c:pt idx="10">
                        <c:v>2613</c:v>
                      </c:pt>
                      <c:pt idx="11">
                        <c:v>2561</c:v>
                      </c:pt>
                      <c:pt idx="12">
                        <c:v>2561</c:v>
                      </c:pt>
                      <c:pt idx="13">
                        <c:v>2561</c:v>
                      </c:pt>
                      <c:pt idx="14">
                        <c:v>2561</c:v>
                      </c:pt>
                      <c:pt idx="15">
                        <c:v>2561</c:v>
                      </c:pt>
                      <c:pt idx="16">
                        <c:v>2561</c:v>
                      </c:pt>
                      <c:pt idx="17">
                        <c:v>2561</c:v>
                      </c:pt>
                      <c:pt idx="18">
                        <c:v>2561</c:v>
                      </c:pt>
                      <c:pt idx="19">
                        <c:v>2561</c:v>
                      </c:pt>
                      <c:pt idx="20">
                        <c:v>2561</c:v>
                      </c:pt>
                      <c:pt idx="21">
                        <c:v>2561</c:v>
                      </c:pt>
                      <c:pt idx="22">
                        <c:v>2561</c:v>
                      </c:pt>
                      <c:pt idx="23">
                        <c:v>2561</c:v>
                      </c:pt>
                      <c:pt idx="24">
                        <c:v>2561</c:v>
                      </c:pt>
                      <c:pt idx="25">
                        <c:v>2561</c:v>
                      </c:pt>
                      <c:pt idx="26">
                        <c:v>2561</c:v>
                      </c:pt>
                      <c:pt idx="27">
                        <c:v>2561</c:v>
                      </c:pt>
                      <c:pt idx="28">
                        <c:v>2561</c:v>
                      </c:pt>
                      <c:pt idx="29">
                        <c:v>2561</c:v>
                      </c:pt>
                      <c:pt idx="30">
                        <c:v>2561</c:v>
                      </c:pt>
                      <c:pt idx="31">
                        <c:v>2561</c:v>
                      </c:pt>
                      <c:pt idx="32">
                        <c:v>2561</c:v>
                      </c:pt>
                      <c:pt idx="33">
                        <c:v>2561</c:v>
                      </c:pt>
                      <c:pt idx="34">
                        <c:v>2561</c:v>
                      </c:pt>
                      <c:pt idx="35">
                        <c:v>2561</c:v>
                      </c:pt>
                      <c:pt idx="36">
                        <c:v>2561</c:v>
                      </c:pt>
                      <c:pt idx="37">
                        <c:v>2561</c:v>
                      </c:pt>
                      <c:pt idx="38">
                        <c:v>2561</c:v>
                      </c:pt>
                      <c:pt idx="39">
                        <c:v>2561</c:v>
                      </c:pt>
                      <c:pt idx="40">
                        <c:v>2676</c:v>
                      </c:pt>
                      <c:pt idx="41">
                        <c:v>2676</c:v>
                      </c:pt>
                      <c:pt idx="42">
                        <c:v>3530</c:v>
                      </c:pt>
                      <c:pt idx="43">
                        <c:v>3530</c:v>
                      </c:pt>
                      <c:pt idx="44">
                        <c:v>2570</c:v>
                      </c:pt>
                      <c:pt idx="45">
                        <c:v>2570</c:v>
                      </c:pt>
                      <c:pt idx="46">
                        <c:v>2570</c:v>
                      </c:pt>
                      <c:pt idx="47">
                        <c:v>2570</c:v>
                      </c:pt>
                      <c:pt idx="48">
                        <c:v>2570</c:v>
                      </c:pt>
                      <c:pt idx="49">
                        <c:v>2570</c:v>
                      </c:pt>
                      <c:pt idx="50">
                        <c:v>2570</c:v>
                      </c:pt>
                      <c:pt idx="51">
                        <c:v>2570</c:v>
                      </c:pt>
                      <c:pt idx="52">
                        <c:v>2570</c:v>
                      </c:pt>
                      <c:pt idx="53">
                        <c:v>2570</c:v>
                      </c:pt>
                      <c:pt idx="54">
                        <c:v>2570</c:v>
                      </c:pt>
                      <c:pt idx="55">
                        <c:v>2570</c:v>
                      </c:pt>
                      <c:pt idx="56">
                        <c:v>2570</c:v>
                      </c:pt>
                      <c:pt idx="57">
                        <c:v>2570</c:v>
                      </c:pt>
                      <c:pt idx="58">
                        <c:v>2570</c:v>
                      </c:pt>
                      <c:pt idx="59">
                        <c:v>2570</c:v>
                      </c:pt>
                      <c:pt idx="60">
                        <c:v>2570</c:v>
                      </c:pt>
                      <c:pt idx="61">
                        <c:v>2570</c:v>
                      </c:pt>
                      <c:pt idx="62">
                        <c:v>2570</c:v>
                      </c:pt>
                      <c:pt idx="63">
                        <c:v>2570</c:v>
                      </c:pt>
                      <c:pt idx="64">
                        <c:v>2475</c:v>
                      </c:pt>
                      <c:pt idx="65">
                        <c:v>2475</c:v>
                      </c:pt>
                      <c:pt idx="66">
                        <c:v>2475</c:v>
                      </c:pt>
                      <c:pt idx="67">
                        <c:v>2475</c:v>
                      </c:pt>
                      <c:pt idx="68">
                        <c:v>2475</c:v>
                      </c:pt>
                      <c:pt idx="69">
                        <c:v>2475</c:v>
                      </c:pt>
                      <c:pt idx="70">
                        <c:v>2475</c:v>
                      </c:pt>
                      <c:pt idx="71">
                        <c:v>2475</c:v>
                      </c:pt>
                      <c:pt idx="72">
                        <c:v>2614</c:v>
                      </c:pt>
                      <c:pt idx="73">
                        <c:v>2614</c:v>
                      </c:pt>
                      <c:pt idx="74">
                        <c:v>2614</c:v>
                      </c:pt>
                      <c:pt idx="75">
                        <c:v>2614</c:v>
                      </c:pt>
                      <c:pt idx="76">
                        <c:v>2614</c:v>
                      </c:pt>
                      <c:pt idx="77">
                        <c:v>2614</c:v>
                      </c:pt>
                      <c:pt idx="78">
                        <c:v>2614</c:v>
                      </c:pt>
                      <c:pt idx="79">
                        <c:v>2614</c:v>
                      </c:pt>
                      <c:pt idx="80">
                        <c:v>2614</c:v>
                      </c:pt>
                      <c:pt idx="81">
                        <c:v>2614</c:v>
                      </c:pt>
                      <c:pt idx="82">
                        <c:v>2614</c:v>
                      </c:pt>
                      <c:pt idx="83">
                        <c:v>2614</c:v>
                      </c:pt>
                      <c:pt idx="84">
                        <c:v>2614</c:v>
                      </c:pt>
                      <c:pt idx="85">
                        <c:v>2614</c:v>
                      </c:pt>
                      <c:pt idx="86">
                        <c:v>2614</c:v>
                      </c:pt>
                      <c:pt idx="87">
                        <c:v>2614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F5-43FC-A57D-DA7A45B06AAE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17090</c:v>
                      </c:pt>
                      <c:pt idx="1">
                        <c:v>17090</c:v>
                      </c:pt>
                      <c:pt idx="2">
                        <c:v>17090</c:v>
                      </c:pt>
                      <c:pt idx="3">
                        <c:v>17090</c:v>
                      </c:pt>
                      <c:pt idx="4">
                        <c:v>17090</c:v>
                      </c:pt>
                      <c:pt idx="5">
                        <c:v>17090</c:v>
                      </c:pt>
                      <c:pt idx="6">
                        <c:v>17090</c:v>
                      </c:pt>
                      <c:pt idx="7">
                        <c:v>17090</c:v>
                      </c:pt>
                      <c:pt idx="8">
                        <c:v>17090</c:v>
                      </c:pt>
                      <c:pt idx="9">
                        <c:v>17090</c:v>
                      </c:pt>
                      <c:pt idx="10">
                        <c:v>17090</c:v>
                      </c:pt>
                      <c:pt idx="11">
                        <c:v>16460</c:v>
                      </c:pt>
                      <c:pt idx="12">
                        <c:v>16460</c:v>
                      </c:pt>
                      <c:pt idx="13">
                        <c:v>16460</c:v>
                      </c:pt>
                      <c:pt idx="14">
                        <c:v>16460</c:v>
                      </c:pt>
                      <c:pt idx="15">
                        <c:v>16460</c:v>
                      </c:pt>
                      <c:pt idx="16">
                        <c:v>16460</c:v>
                      </c:pt>
                      <c:pt idx="17">
                        <c:v>16460</c:v>
                      </c:pt>
                      <c:pt idx="18">
                        <c:v>16460</c:v>
                      </c:pt>
                      <c:pt idx="19">
                        <c:v>16460</c:v>
                      </c:pt>
                      <c:pt idx="20">
                        <c:v>16460</c:v>
                      </c:pt>
                      <c:pt idx="21">
                        <c:v>16460</c:v>
                      </c:pt>
                      <c:pt idx="22">
                        <c:v>16460</c:v>
                      </c:pt>
                      <c:pt idx="23">
                        <c:v>16460</c:v>
                      </c:pt>
                      <c:pt idx="24">
                        <c:v>16460</c:v>
                      </c:pt>
                      <c:pt idx="25">
                        <c:v>16460</c:v>
                      </c:pt>
                      <c:pt idx="26">
                        <c:v>16460</c:v>
                      </c:pt>
                      <c:pt idx="27">
                        <c:v>16460</c:v>
                      </c:pt>
                      <c:pt idx="28">
                        <c:v>16460</c:v>
                      </c:pt>
                      <c:pt idx="29">
                        <c:v>16460</c:v>
                      </c:pt>
                      <c:pt idx="30">
                        <c:v>16460</c:v>
                      </c:pt>
                      <c:pt idx="31">
                        <c:v>16460</c:v>
                      </c:pt>
                      <c:pt idx="32">
                        <c:v>16460</c:v>
                      </c:pt>
                      <c:pt idx="33">
                        <c:v>16460</c:v>
                      </c:pt>
                      <c:pt idx="34">
                        <c:v>16460</c:v>
                      </c:pt>
                      <c:pt idx="35">
                        <c:v>16460</c:v>
                      </c:pt>
                      <c:pt idx="36">
                        <c:v>16460</c:v>
                      </c:pt>
                      <c:pt idx="37">
                        <c:v>16460</c:v>
                      </c:pt>
                      <c:pt idx="38">
                        <c:v>16460</c:v>
                      </c:pt>
                      <c:pt idx="39">
                        <c:v>16460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20520</c:v>
                      </c:pt>
                      <c:pt idx="43">
                        <c:v>20520</c:v>
                      </c:pt>
                      <c:pt idx="44">
                        <c:v>18220</c:v>
                      </c:pt>
                      <c:pt idx="45">
                        <c:v>18220</c:v>
                      </c:pt>
                      <c:pt idx="46">
                        <c:v>18220</c:v>
                      </c:pt>
                      <c:pt idx="47">
                        <c:v>18220</c:v>
                      </c:pt>
                      <c:pt idx="48">
                        <c:v>18220</c:v>
                      </c:pt>
                      <c:pt idx="49">
                        <c:v>18220</c:v>
                      </c:pt>
                      <c:pt idx="50">
                        <c:v>18220</c:v>
                      </c:pt>
                      <c:pt idx="51">
                        <c:v>18220</c:v>
                      </c:pt>
                      <c:pt idx="52">
                        <c:v>18220</c:v>
                      </c:pt>
                      <c:pt idx="53">
                        <c:v>18220</c:v>
                      </c:pt>
                      <c:pt idx="54">
                        <c:v>18220</c:v>
                      </c:pt>
                      <c:pt idx="55">
                        <c:v>18220</c:v>
                      </c:pt>
                      <c:pt idx="56">
                        <c:v>18220</c:v>
                      </c:pt>
                      <c:pt idx="57">
                        <c:v>18220</c:v>
                      </c:pt>
                      <c:pt idx="58">
                        <c:v>18220</c:v>
                      </c:pt>
                      <c:pt idx="59">
                        <c:v>18220</c:v>
                      </c:pt>
                      <c:pt idx="60">
                        <c:v>18220</c:v>
                      </c:pt>
                      <c:pt idx="61">
                        <c:v>18220</c:v>
                      </c:pt>
                      <c:pt idx="62">
                        <c:v>18220</c:v>
                      </c:pt>
                      <c:pt idx="63">
                        <c:v>18220</c:v>
                      </c:pt>
                      <c:pt idx="64">
                        <c:v>16180</c:v>
                      </c:pt>
                      <c:pt idx="65">
                        <c:v>16180</c:v>
                      </c:pt>
                      <c:pt idx="66">
                        <c:v>16180</c:v>
                      </c:pt>
                      <c:pt idx="67">
                        <c:v>16180</c:v>
                      </c:pt>
                      <c:pt idx="68">
                        <c:v>16180</c:v>
                      </c:pt>
                      <c:pt idx="69">
                        <c:v>16180</c:v>
                      </c:pt>
                      <c:pt idx="70">
                        <c:v>16180</c:v>
                      </c:pt>
                      <c:pt idx="71">
                        <c:v>16180</c:v>
                      </c:pt>
                      <c:pt idx="72">
                        <c:v>16520</c:v>
                      </c:pt>
                      <c:pt idx="73">
                        <c:v>16520</c:v>
                      </c:pt>
                      <c:pt idx="74">
                        <c:v>16520</c:v>
                      </c:pt>
                      <c:pt idx="75">
                        <c:v>16520</c:v>
                      </c:pt>
                      <c:pt idx="76">
                        <c:v>16520</c:v>
                      </c:pt>
                      <c:pt idx="77">
                        <c:v>16520</c:v>
                      </c:pt>
                      <c:pt idx="78">
                        <c:v>16520</c:v>
                      </c:pt>
                      <c:pt idx="79">
                        <c:v>16520</c:v>
                      </c:pt>
                      <c:pt idx="80">
                        <c:v>16520</c:v>
                      </c:pt>
                      <c:pt idx="81">
                        <c:v>16520</c:v>
                      </c:pt>
                      <c:pt idx="82">
                        <c:v>16520</c:v>
                      </c:pt>
                      <c:pt idx="83">
                        <c:v>16520</c:v>
                      </c:pt>
                      <c:pt idx="84">
                        <c:v>16520</c:v>
                      </c:pt>
                      <c:pt idx="85">
                        <c:v>16520</c:v>
                      </c:pt>
                      <c:pt idx="86">
                        <c:v>16520</c:v>
                      </c:pt>
                      <c:pt idx="87">
                        <c:v>16520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F5-43FC-A57D-DA7A45B06AAE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69</c:v>
                      </c:pt>
                      <c:pt idx="1">
                        <c:v>69</c:v>
                      </c:pt>
                      <c:pt idx="2">
                        <c:v>69</c:v>
                      </c:pt>
                      <c:pt idx="3">
                        <c:v>69</c:v>
                      </c:pt>
                      <c:pt idx="4">
                        <c:v>69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53</c:v>
                      </c:pt>
                      <c:pt idx="17">
                        <c:v>53</c:v>
                      </c:pt>
                      <c:pt idx="18">
                        <c:v>53</c:v>
                      </c:pt>
                      <c:pt idx="19">
                        <c:v>53</c:v>
                      </c:pt>
                      <c:pt idx="20">
                        <c:v>53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68</c:v>
                      </c:pt>
                      <c:pt idx="27">
                        <c:v>68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60</c:v>
                      </c:pt>
                      <c:pt idx="31">
                        <c:v>60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73</c:v>
                      </c:pt>
                      <c:pt idx="36">
                        <c:v>73</c:v>
                      </c:pt>
                      <c:pt idx="37">
                        <c:v>73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73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73</c:v>
                      </c:pt>
                      <c:pt idx="48">
                        <c:v>73</c:v>
                      </c:pt>
                      <c:pt idx="49">
                        <c:v>73</c:v>
                      </c:pt>
                      <c:pt idx="50">
                        <c:v>73</c:v>
                      </c:pt>
                      <c:pt idx="51">
                        <c:v>73</c:v>
                      </c:pt>
                      <c:pt idx="52">
                        <c:v>73</c:v>
                      </c:pt>
                      <c:pt idx="53">
                        <c:v>73</c:v>
                      </c:pt>
                      <c:pt idx="54">
                        <c:v>66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66</c:v>
                      </c:pt>
                      <c:pt idx="58">
                        <c:v>66</c:v>
                      </c:pt>
                      <c:pt idx="59">
                        <c:v>66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71</c:v>
                      </c:pt>
                      <c:pt idx="69">
                        <c:v>71</c:v>
                      </c:pt>
                      <c:pt idx="70">
                        <c:v>71</c:v>
                      </c:pt>
                      <c:pt idx="71">
                        <c:v>71</c:v>
                      </c:pt>
                      <c:pt idx="72">
                        <c:v>65</c:v>
                      </c:pt>
                      <c:pt idx="73">
                        <c:v>65</c:v>
                      </c:pt>
                      <c:pt idx="74">
                        <c:v>65</c:v>
                      </c:pt>
                      <c:pt idx="75">
                        <c:v>65</c:v>
                      </c:pt>
                      <c:pt idx="76">
                        <c:v>65</c:v>
                      </c:pt>
                      <c:pt idx="77">
                        <c:v>71</c:v>
                      </c:pt>
                      <c:pt idx="78">
                        <c:v>71</c:v>
                      </c:pt>
                      <c:pt idx="79">
                        <c:v>71</c:v>
                      </c:pt>
                      <c:pt idx="80">
                        <c:v>71</c:v>
                      </c:pt>
                      <c:pt idx="81">
                        <c:v>71</c:v>
                      </c:pt>
                      <c:pt idx="82">
                        <c:v>67</c:v>
                      </c:pt>
                      <c:pt idx="83">
                        <c:v>67</c:v>
                      </c:pt>
                      <c:pt idx="84">
                        <c:v>67</c:v>
                      </c:pt>
                      <c:pt idx="85">
                        <c:v>67</c:v>
                      </c:pt>
                      <c:pt idx="86">
                        <c:v>67</c:v>
                      </c:pt>
                      <c:pt idx="87">
                        <c:v>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F5-43FC-A57D-DA7A45B06AAE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3.83</c:v>
                      </c:pt>
                      <c:pt idx="1">
                        <c:v>3.83</c:v>
                      </c:pt>
                      <c:pt idx="2">
                        <c:v>3.83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3.54</c:v>
                      </c:pt>
                      <c:pt idx="14">
                        <c:v>3.54</c:v>
                      </c:pt>
                      <c:pt idx="15">
                        <c:v>3.54</c:v>
                      </c:pt>
                      <c:pt idx="16">
                        <c:v>3.54</c:v>
                      </c:pt>
                      <c:pt idx="17">
                        <c:v>3.54</c:v>
                      </c:pt>
                      <c:pt idx="18">
                        <c:v>3.54</c:v>
                      </c:pt>
                      <c:pt idx="19">
                        <c:v>3.54</c:v>
                      </c:pt>
                      <c:pt idx="20">
                        <c:v>3.54</c:v>
                      </c:pt>
                      <c:pt idx="21">
                        <c:v>3.54</c:v>
                      </c:pt>
                      <c:pt idx="22">
                        <c:v>3.54</c:v>
                      </c:pt>
                      <c:pt idx="23">
                        <c:v>3.54</c:v>
                      </c:pt>
                      <c:pt idx="24">
                        <c:v>3.54</c:v>
                      </c:pt>
                      <c:pt idx="25">
                        <c:v>3.54</c:v>
                      </c:pt>
                      <c:pt idx="26">
                        <c:v>3.54</c:v>
                      </c:pt>
                      <c:pt idx="27">
                        <c:v>3.54</c:v>
                      </c:pt>
                      <c:pt idx="28">
                        <c:v>3.54</c:v>
                      </c:pt>
                      <c:pt idx="29">
                        <c:v>3.54</c:v>
                      </c:pt>
                      <c:pt idx="30">
                        <c:v>3.54</c:v>
                      </c:pt>
                      <c:pt idx="31">
                        <c:v>3.54</c:v>
                      </c:pt>
                      <c:pt idx="32">
                        <c:v>3.54</c:v>
                      </c:pt>
                      <c:pt idx="33">
                        <c:v>3.54</c:v>
                      </c:pt>
                      <c:pt idx="34">
                        <c:v>3.54</c:v>
                      </c:pt>
                      <c:pt idx="35">
                        <c:v>3.54</c:v>
                      </c:pt>
                      <c:pt idx="36">
                        <c:v>3.54</c:v>
                      </c:pt>
                      <c:pt idx="37">
                        <c:v>3.54</c:v>
                      </c:pt>
                      <c:pt idx="38">
                        <c:v>3.54</c:v>
                      </c:pt>
                      <c:pt idx="39">
                        <c:v>3.54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4.0599999999999996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4.0599999999999996</c:v>
                      </c:pt>
                      <c:pt idx="49">
                        <c:v>4.0599999999999996</c:v>
                      </c:pt>
                      <c:pt idx="50">
                        <c:v>4.0599999999999996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4.0599999999999996</c:v>
                      </c:pt>
                      <c:pt idx="59">
                        <c:v>4.0599999999999996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4.17</c:v>
                      </c:pt>
                      <c:pt idx="65">
                        <c:v>4.17</c:v>
                      </c:pt>
                      <c:pt idx="66">
                        <c:v>4.17</c:v>
                      </c:pt>
                      <c:pt idx="67">
                        <c:v>4.17</c:v>
                      </c:pt>
                      <c:pt idx="68">
                        <c:v>4.17</c:v>
                      </c:pt>
                      <c:pt idx="69">
                        <c:v>4.17</c:v>
                      </c:pt>
                      <c:pt idx="70">
                        <c:v>4.17</c:v>
                      </c:pt>
                      <c:pt idx="71">
                        <c:v>4.17</c:v>
                      </c:pt>
                      <c:pt idx="72">
                        <c:v>4.18</c:v>
                      </c:pt>
                      <c:pt idx="73">
                        <c:v>4.18</c:v>
                      </c:pt>
                      <c:pt idx="74">
                        <c:v>4.18</c:v>
                      </c:pt>
                      <c:pt idx="75">
                        <c:v>4.18</c:v>
                      </c:pt>
                      <c:pt idx="76">
                        <c:v>4.18</c:v>
                      </c:pt>
                      <c:pt idx="77">
                        <c:v>4.18</c:v>
                      </c:pt>
                      <c:pt idx="78">
                        <c:v>4.18</c:v>
                      </c:pt>
                      <c:pt idx="79">
                        <c:v>4.18</c:v>
                      </c:pt>
                      <c:pt idx="80">
                        <c:v>4.18</c:v>
                      </c:pt>
                      <c:pt idx="81">
                        <c:v>4.18</c:v>
                      </c:pt>
                      <c:pt idx="82">
                        <c:v>4.18</c:v>
                      </c:pt>
                      <c:pt idx="83">
                        <c:v>4.18</c:v>
                      </c:pt>
                      <c:pt idx="84">
                        <c:v>4.18</c:v>
                      </c:pt>
                      <c:pt idx="85">
                        <c:v>4.18</c:v>
                      </c:pt>
                      <c:pt idx="86">
                        <c:v>4.18</c:v>
                      </c:pt>
                      <c:pt idx="87">
                        <c:v>4.18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F5-43FC-A57D-DA7A45B06AA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'#9'!$G$1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'#9'!$A$2:$A$105</c:f>
              <c:numCache>
                <c:formatCode>General</c:formatCode>
                <c:ptCount val="10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</c:numCache>
            </c:numRef>
          </c:cat>
          <c:val>
            <c:numRef>
              <c:f>'#9'!$G$2:$G$105</c:f>
              <c:numCache>
                <c:formatCode>General</c:formatCode>
                <c:ptCount val="104"/>
                <c:pt idx="0">
                  <c:v>17090</c:v>
                </c:pt>
                <c:pt idx="1">
                  <c:v>17090</c:v>
                </c:pt>
                <c:pt idx="2">
                  <c:v>17090</c:v>
                </c:pt>
                <c:pt idx="3">
                  <c:v>17090</c:v>
                </c:pt>
                <c:pt idx="4">
                  <c:v>17090</c:v>
                </c:pt>
                <c:pt idx="5">
                  <c:v>17090</c:v>
                </c:pt>
                <c:pt idx="6">
                  <c:v>17090</c:v>
                </c:pt>
                <c:pt idx="7">
                  <c:v>17090</c:v>
                </c:pt>
                <c:pt idx="8">
                  <c:v>17090</c:v>
                </c:pt>
                <c:pt idx="9">
                  <c:v>17090</c:v>
                </c:pt>
                <c:pt idx="10">
                  <c:v>17090</c:v>
                </c:pt>
                <c:pt idx="11">
                  <c:v>16460</c:v>
                </c:pt>
                <c:pt idx="12">
                  <c:v>16460</c:v>
                </c:pt>
                <c:pt idx="13">
                  <c:v>16460</c:v>
                </c:pt>
                <c:pt idx="14">
                  <c:v>16460</c:v>
                </c:pt>
                <c:pt idx="15">
                  <c:v>16460</c:v>
                </c:pt>
                <c:pt idx="16">
                  <c:v>16460</c:v>
                </c:pt>
                <c:pt idx="17">
                  <c:v>16460</c:v>
                </c:pt>
                <c:pt idx="18">
                  <c:v>16460</c:v>
                </c:pt>
                <c:pt idx="19">
                  <c:v>16460</c:v>
                </c:pt>
                <c:pt idx="20">
                  <c:v>16460</c:v>
                </c:pt>
                <c:pt idx="21">
                  <c:v>16460</c:v>
                </c:pt>
                <c:pt idx="22">
                  <c:v>16460</c:v>
                </c:pt>
                <c:pt idx="23">
                  <c:v>16460</c:v>
                </c:pt>
                <c:pt idx="24">
                  <c:v>16460</c:v>
                </c:pt>
                <c:pt idx="25">
                  <c:v>16460</c:v>
                </c:pt>
                <c:pt idx="26">
                  <c:v>16460</c:v>
                </c:pt>
                <c:pt idx="27">
                  <c:v>16460</c:v>
                </c:pt>
                <c:pt idx="28">
                  <c:v>16460</c:v>
                </c:pt>
                <c:pt idx="29">
                  <c:v>16460</c:v>
                </c:pt>
                <c:pt idx="30">
                  <c:v>16460</c:v>
                </c:pt>
                <c:pt idx="31">
                  <c:v>16460</c:v>
                </c:pt>
                <c:pt idx="32">
                  <c:v>16460</c:v>
                </c:pt>
                <c:pt idx="33">
                  <c:v>16460</c:v>
                </c:pt>
                <c:pt idx="34">
                  <c:v>16460</c:v>
                </c:pt>
                <c:pt idx="35">
                  <c:v>16460</c:v>
                </c:pt>
                <c:pt idx="36">
                  <c:v>16460</c:v>
                </c:pt>
                <c:pt idx="37">
                  <c:v>16460</c:v>
                </c:pt>
                <c:pt idx="38">
                  <c:v>16460</c:v>
                </c:pt>
                <c:pt idx="39">
                  <c:v>16460</c:v>
                </c:pt>
                <c:pt idx="40">
                  <c:v>17000</c:v>
                </c:pt>
                <c:pt idx="41">
                  <c:v>17000</c:v>
                </c:pt>
                <c:pt idx="42">
                  <c:v>20520</c:v>
                </c:pt>
                <c:pt idx="43">
                  <c:v>20520</c:v>
                </c:pt>
                <c:pt idx="44">
                  <c:v>18220</c:v>
                </c:pt>
                <c:pt idx="45">
                  <c:v>18220</c:v>
                </c:pt>
                <c:pt idx="46">
                  <c:v>18220</c:v>
                </c:pt>
                <c:pt idx="47">
                  <c:v>18220</c:v>
                </c:pt>
                <c:pt idx="48">
                  <c:v>18220</c:v>
                </c:pt>
                <c:pt idx="49">
                  <c:v>18220</c:v>
                </c:pt>
                <c:pt idx="50">
                  <c:v>18220</c:v>
                </c:pt>
                <c:pt idx="51">
                  <c:v>18220</c:v>
                </c:pt>
                <c:pt idx="52">
                  <c:v>18220</c:v>
                </c:pt>
                <c:pt idx="53">
                  <c:v>18220</c:v>
                </c:pt>
                <c:pt idx="54">
                  <c:v>18220</c:v>
                </c:pt>
                <c:pt idx="55">
                  <c:v>18220</c:v>
                </c:pt>
                <c:pt idx="56">
                  <c:v>18220</c:v>
                </c:pt>
                <c:pt idx="57">
                  <c:v>18220</c:v>
                </c:pt>
                <c:pt idx="58">
                  <c:v>18220</c:v>
                </c:pt>
                <c:pt idx="59">
                  <c:v>18220</c:v>
                </c:pt>
                <c:pt idx="60">
                  <c:v>18220</c:v>
                </c:pt>
                <c:pt idx="61">
                  <c:v>18220</c:v>
                </c:pt>
                <c:pt idx="62">
                  <c:v>18220</c:v>
                </c:pt>
                <c:pt idx="63">
                  <c:v>18220</c:v>
                </c:pt>
                <c:pt idx="64">
                  <c:v>16180</c:v>
                </c:pt>
                <c:pt idx="65">
                  <c:v>16180</c:v>
                </c:pt>
                <c:pt idx="66">
                  <c:v>16180</c:v>
                </c:pt>
                <c:pt idx="67">
                  <c:v>16180</c:v>
                </c:pt>
                <c:pt idx="68">
                  <c:v>16180</c:v>
                </c:pt>
                <c:pt idx="69">
                  <c:v>16180</c:v>
                </c:pt>
                <c:pt idx="70">
                  <c:v>16180</c:v>
                </c:pt>
                <c:pt idx="71">
                  <c:v>16180</c:v>
                </c:pt>
                <c:pt idx="72">
                  <c:v>16520</c:v>
                </c:pt>
                <c:pt idx="73">
                  <c:v>16520</c:v>
                </c:pt>
                <c:pt idx="74">
                  <c:v>16520</c:v>
                </c:pt>
                <c:pt idx="75">
                  <c:v>16520</c:v>
                </c:pt>
                <c:pt idx="76">
                  <c:v>16520</c:v>
                </c:pt>
                <c:pt idx="77">
                  <c:v>16520</c:v>
                </c:pt>
                <c:pt idx="78">
                  <c:v>16520</c:v>
                </c:pt>
                <c:pt idx="79">
                  <c:v>16520</c:v>
                </c:pt>
                <c:pt idx="80">
                  <c:v>16520</c:v>
                </c:pt>
                <c:pt idx="81">
                  <c:v>16520</c:v>
                </c:pt>
                <c:pt idx="82">
                  <c:v>16520</c:v>
                </c:pt>
                <c:pt idx="83">
                  <c:v>16520</c:v>
                </c:pt>
                <c:pt idx="84">
                  <c:v>16520</c:v>
                </c:pt>
                <c:pt idx="85">
                  <c:v>16520</c:v>
                </c:pt>
                <c:pt idx="86">
                  <c:v>16520</c:v>
                </c:pt>
                <c:pt idx="87">
                  <c:v>16520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5-43FC-A57D-DA7A45B0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'#9'!$E$1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'#9'!$A$2:$A$105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'#9'!$E$2:$E$105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37</c:v>
                      </c:pt>
                      <c:pt idx="8">
                        <c:v>37</c:v>
                      </c:pt>
                      <c:pt idx="9">
                        <c:v>37</c:v>
                      </c:pt>
                      <c:pt idx="10">
                        <c:v>37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22</c:v>
                      </c:pt>
                      <c:pt idx="25">
                        <c:v>22</c:v>
                      </c:pt>
                      <c:pt idx="26">
                        <c:v>22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22</c:v>
                      </c:pt>
                      <c:pt idx="39">
                        <c:v>22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33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33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33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39</c:v>
                      </c:pt>
                      <c:pt idx="70">
                        <c:v>39</c:v>
                      </c:pt>
                      <c:pt idx="71">
                        <c:v>39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40</c:v>
                      </c:pt>
                      <c:pt idx="84">
                        <c:v>40</c:v>
                      </c:pt>
                      <c:pt idx="85">
                        <c:v>40</c:v>
                      </c:pt>
                      <c:pt idx="86">
                        <c:v>40</c:v>
                      </c:pt>
                      <c:pt idx="87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4F5-43FC-A57D-DA7A45B06AAE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2613</c:v>
                      </c:pt>
                      <c:pt idx="1">
                        <c:v>2613</c:v>
                      </c:pt>
                      <c:pt idx="2">
                        <c:v>2613</c:v>
                      </c:pt>
                      <c:pt idx="3">
                        <c:v>2613</c:v>
                      </c:pt>
                      <c:pt idx="4">
                        <c:v>2613</c:v>
                      </c:pt>
                      <c:pt idx="5">
                        <c:v>2613</c:v>
                      </c:pt>
                      <c:pt idx="6">
                        <c:v>2613</c:v>
                      </c:pt>
                      <c:pt idx="7">
                        <c:v>2613</c:v>
                      </c:pt>
                      <c:pt idx="8">
                        <c:v>2613</c:v>
                      </c:pt>
                      <c:pt idx="9">
                        <c:v>2613</c:v>
                      </c:pt>
                      <c:pt idx="10">
                        <c:v>2613</c:v>
                      </c:pt>
                      <c:pt idx="11">
                        <c:v>2561</c:v>
                      </c:pt>
                      <c:pt idx="12">
                        <c:v>2561</c:v>
                      </c:pt>
                      <c:pt idx="13">
                        <c:v>2561</c:v>
                      </c:pt>
                      <c:pt idx="14">
                        <c:v>2561</c:v>
                      </c:pt>
                      <c:pt idx="15">
                        <c:v>2561</c:v>
                      </c:pt>
                      <c:pt idx="16">
                        <c:v>2561</c:v>
                      </c:pt>
                      <c:pt idx="17">
                        <c:v>2561</c:v>
                      </c:pt>
                      <c:pt idx="18">
                        <c:v>2561</c:v>
                      </c:pt>
                      <c:pt idx="19">
                        <c:v>2561</c:v>
                      </c:pt>
                      <c:pt idx="20">
                        <c:v>2561</c:v>
                      </c:pt>
                      <c:pt idx="21">
                        <c:v>2561</c:v>
                      </c:pt>
                      <c:pt idx="22">
                        <c:v>2561</c:v>
                      </c:pt>
                      <c:pt idx="23">
                        <c:v>2561</c:v>
                      </c:pt>
                      <c:pt idx="24">
                        <c:v>2561</c:v>
                      </c:pt>
                      <c:pt idx="25">
                        <c:v>2561</c:v>
                      </c:pt>
                      <c:pt idx="26">
                        <c:v>2561</c:v>
                      </c:pt>
                      <c:pt idx="27">
                        <c:v>2561</c:v>
                      </c:pt>
                      <c:pt idx="28">
                        <c:v>2561</c:v>
                      </c:pt>
                      <c:pt idx="29">
                        <c:v>2561</c:v>
                      </c:pt>
                      <c:pt idx="30">
                        <c:v>2561</c:v>
                      </c:pt>
                      <c:pt idx="31">
                        <c:v>2561</c:v>
                      </c:pt>
                      <c:pt idx="32">
                        <c:v>2561</c:v>
                      </c:pt>
                      <c:pt idx="33">
                        <c:v>2561</c:v>
                      </c:pt>
                      <c:pt idx="34">
                        <c:v>2561</c:v>
                      </c:pt>
                      <c:pt idx="35">
                        <c:v>2561</c:v>
                      </c:pt>
                      <c:pt idx="36">
                        <c:v>2561</c:v>
                      </c:pt>
                      <c:pt idx="37">
                        <c:v>2561</c:v>
                      </c:pt>
                      <c:pt idx="38">
                        <c:v>2561</c:v>
                      </c:pt>
                      <c:pt idx="39">
                        <c:v>2561</c:v>
                      </c:pt>
                      <c:pt idx="40">
                        <c:v>2676</c:v>
                      </c:pt>
                      <c:pt idx="41">
                        <c:v>2676</c:v>
                      </c:pt>
                      <c:pt idx="42">
                        <c:v>3530</c:v>
                      </c:pt>
                      <c:pt idx="43">
                        <c:v>3530</c:v>
                      </c:pt>
                      <c:pt idx="44">
                        <c:v>2570</c:v>
                      </c:pt>
                      <c:pt idx="45">
                        <c:v>2570</c:v>
                      </c:pt>
                      <c:pt idx="46">
                        <c:v>2570</c:v>
                      </c:pt>
                      <c:pt idx="47">
                        <c:v>2570</c:v>
                      </c:pt>
                      <c:pt idx="48">
                        <c:v>2570</c:v>
                      </c:pt>
                      <c:pt idx="49">
                        <c:v>2570</c:v>
                      </c:pt>
                      <c:pt idx="50">
                        <c:v>2570</c:v>
                      </c:pt>
                      <c:pt idx="51">
                        <c:v>2570</c:v>
                      </c:pt>
                      <c:pt idx="52">
                        <c:v>2570</c:v>
                      </c:pt>
                      <c:pt idx="53">
                        <c:v>2570</c:v>
                      </c:pt>
                      <c:pt idx="54">
                        <c:v>2570</c:v>
                      </c:pt>
                      <c:pt idx="55">
                        <c:v>2570</c:v>
                      </c:pt>
                      <c:pt idx="56">
                        <c:v>2570</c:v>
                      </c:pt>
                      <c:pt idx="57">
                        <c:v>2570</c:v>
                      </c:pt>
                      <c:pt idx="58">
                        <c:v>2570</c:v>
                      </c:pt>
                      <c:pt idx="59">
                        <c:v>2570</c:v>
                      </c:pt>
                      <c:pt idx="60">
                        <c:v>2570</c:v>
                      </c:pt>
                      <c:pt idx="61">
                        <c:v>2570</c:v>
                      </c:pt>
                      <c:pt idx="62">
                        <c:v>2570</c:v>
                      </c:pt>
                      <c:pt idx="63">
                        <c:v>2570</c:v>
                      </c:pt>
                      <c:pt idx="64">
                        <c:v>2475</c:v>
                      </c:pt>
                      <c:pt idx="65">
                        <c:v>2475</c:v>
                      </c:pt>
                      <c:pt idx="66">
                        <c:v>2475</c:v>
                      </c:pt>
                      <c:pt idx="67">
                        <c:v>2475</c:v>
                      </c:pt>
                      <c:pt idx="68">
                        <c:v>2475</c:v>
                      </c:pt>
                      <c:pt idx="69">
                        <c:v>2475</c:v>
                      </c:pt>
                      <c:pt idx="70">
                        <c:v>2475</c:v>
                      </c:pt>
                      <c:pt idx="71">
                        <c:v>2475</c:v>
                      </c:pt>
                      <c:pt idx="72">
                        <c:v>2614</c:v>
                      </c:pt>
                      <c:pt idx="73">
                        <c:v>2614</c:v>
                      </c:pt>
                      <c:pt idx="74">
                        <c:v>2614</c:v>
                      </c:pt>
                      <c:pt idx="75">
                        <c:v>2614</c:v>
                      </c:pt>
                      <c:pt idx="76">
                        <c:v>2614</c:v>
                      </c:pt>
                      <c:pt idx="77">
                        <c:v>2614</c:v>
                      </c:pt>
                      <c:pt idx="78">
                        <c:v>2614</c:v>
                      </c:pt>
                      <c:pt idx="79">
                        <c:v>2614</c:v>
                      </c:pt>
                      <c:pt idx="80">
                        <c:v>2614</c:v>
                      </c:pt>
                      <c:pt idx="81">
                        <c:v>2614</c:v>
                      </c:pt>
                      <c:pt idx="82">
                        <c:v>2614</c:v>
                      </c:pt>
                      <c:pt idx="83">
                        <c:v>2614</c:v>
                      </c:pt>
                      <c:pt idx="84">
                        <c:v>2614</c:v>
                      </c:pt>
                      <c:pt idx="85">
                        <c:v>2614</c:v>
                      </c:pt>
                      <c:pt idx="86">
                        <c:v>2614</c:v>
                      </c:pt>
                      <c:pt idx="87">
                        <c:v>2614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F5-43FC-A57D-DA7A45B06AAE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'#9'!$D$1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'#9'!$A$2:$A$121</c:f>
              <c:strCache>
                <c:ptCount val="119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'#9'!$D$2:$D$121</c:f>
              <c:numCache>
                <c:formatCode>General</c:formatCode>
                <c:ptCount val="120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49</c:v>
                </c:pt>
                <c:pt idx="15">
                  <c:v>49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64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4EAB-A21E-FA38D731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'#9'!$G$1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'#9'!$G$2:$G$121</c:f>
              <c:numCache>
                <c:formatCode>General</c:formatCode>
                <c:ptCount val="120"/>
                <c:pt idx="0">
                  <c:v>17090</c:v>
                </c:pt>
                <c:pt idx="1">
                  <c:v>17090</c:v>
                </c:pt>
                <c:pt idx="2">
                  <c:v>17090</c:v>
                </c:pt>
                <c:pt idx="3">
                  <c:v>17090</c:v>
                </c:pt>
                <c:pt idx="4">
                  <c:v>17090</c:v>
                </c:pt>
                <c:pt idx="5">
                  <c:v>17090</c:v>
                </c:pt>
                <c:pt idx="6">
                  <c:v>17090</c:v>
                </c:pt>
                <c:pt idx="7">
                  <c:v>17090</c:v>
                </c:pt>
                <c:pt idx="8">
                  <c:v>17090</c:v>
                </c:pt>
                <c:pt idx="9">
                  <c:v>17090</c:v>
                </c:pt>
                <c:pt idx="10">
                  <c:v>17090</c:v>
                </c:pt>
                <c:pt idx="11">
                  <c:v>16460</c:v>
                </c:pt>
                <c:pt idx="12">
                  <c:v>16460</c:v>
                </c:pt>
                <c:pt idx="13">
                  <c:v>16460</c:v>
                </c:pt>
                <c:pt idx="14">
                  <c:v>16460</c:v>
                </c:pt>
                <c:pt idx="15">
                  <c:v>16460</c:v>
                </c:pt>
                <c:pt idx="16">
                  <c:v>16460</c:v>
                </c:pt>
                <c:pt idx="17">
                  <c:v>16460</c:v>
                </c:pt>
                <c:pt idx="18">
                  <c:v>16460</c:v>
                </c:pt>
                <c:pt idx="19">
                  <c:v>16460</c:v>
                </c:pt>
                <c:pt idx="20">
                  <c:v>16460</c:v>
                </c:pt>
                <c:pt idx="21">
                  <c:v>16460</c:v>
                </c:pt>
                <c:pt idx="22">
                  <c:v>16460</c:v>
                </c:pt>
                <c:pt idx="23">
                  <c:v>16460</c:v>
                </c:pt>
                <c:pt idx="24">
                  <c:v>16460</c:v>
                </c:pt>
                <c:pt idx="25">
                  <c:v>16460</c:v>
                </c:pt>
                <c:pt idx="26">
                  <c:v>16460</c:v>
                </c:pt>
                <c:pt idx="27">
                  <c:v>16460</c:v>
                </c:pt>
                <c:pt idx="28">
                  <c:v>16460</c:v>
                </c:pt>
                <c:pt idx="29">
                  <c:v>16460</c:v>
                </c:pt>
                <c:pt idx="30">
                  <c:v>16460</c:v>
                </c:pt>
                <c:pt idx="31">
                  <c:v>16460</c:v>
                </c:pt>
                <c:pt idx="32">
                  <c:v>16460</c:v>
                </c:pt>
                <c:pt idx="33">
                  <c:v>16460</c:v>
                </c:pt>
                <c:pt idx="34">
                  <c:v>16460</c:v>
                </c:pt>
                <c:pt idx="35">
                  <c:v>16460</c:v>
                </c:pt>
                <c:pt idx="36">
                  <c:v>16460</c:v>
                </c:pt>
                <c:pt idx="37">
                  <c:v>16460</c:v>
                </c:pt>
                <c:pt idx="38">
                  <c:v>16460</c:v>
                </c:pt>
                <c:pt idx="39">
                  <c:v>16460</c:v>
                </c:pt>
                <c:pt idx="40">
                  <c:v>17000</c:v>
                </c:pt>
                <c:pt idx="41">
                  <c:v>17000</c:v>
                </c:pt>
                <c:pt idx="42">
                  <c:v>20520</c:v>
                </c:pt>
                <c:pt idx="43">
                  <c:v>20520</c:v>
                </c:pt>
                <c:pt idx="44">
                  <c:v>18220</c:v>
                </c:pt>
                <c:pt idx="45">
                  <c:v>18220</c:v>
                </c:pt>
                <c:pt idx="46">
                  <c:v>18220</c:v>
                </c:pt>
                <c:pt idx="47">
                  <c:v>18220</c:v>
                </c:pt>
                <c:pt idx="48">
                  <c:v>18220</c:v>
                </c:pt>
                <c:pt idx="49">
                  <c:v>18220</c:v>
                </c:pt>
                <c:pt idx="50">
                  <c:v>18220</c:v>
                </c:pt>
                <c:pt idx="51">
                  <c:v>18220</c:v>
                </c:pt>
                <c:pt idx="52">
                  <c:v>18220</c:v>
                </c:pt>
                <c:pt idx="53">
                  <c:v>18220</c:v>
                </c:pt>
                <c:pt idx="54">
                  <c:v>18220</c:v>
                </c:pt>
                <c:pt idx="55">
                  <c:v>18220</c:v>
                </c:pt>
                <c:pt idx="56">
                  <c:v>18220</c:v>
                </c:pt>
                <c:pt idx="57">
                  <c:v>18220</c:v>
                </c:pt>
                <c:pt idx="58">
                  <c:v>18220</c:v>
                </c:pt>
                <c:pt idx="59">
                  <c:v>18220</c:v>
                </c:pt>
                <c:pt idx="60">
                  <c:v>18220</c:v>
                </c:pt>
                <c:pt idx="61">
                  <c:v>18220</c:v>
                </c:pt>
                <c:pt idx="62">
                  <c:v>18220</c:v>
                </c:pt>
                <c:pt idx="63">
                  <c:v>18220</c:v>
                </c:pt>
                <c:pt idx="64">
                  <c:v>16180</c:v>
                </c:pt>
                <c:pt idx="65">
                  <c:v>16180</c:v>
                </c:pt>
                <c:pt idx="66">
                  <c:v>16180</c:v>
                </c:pt>
                <c:pt idx="67">
                  <c:v>16180</c:v>
                </c:pt>
                <c:pt idx="68">
                  <c:v>16180</c:v>
                </c:pt>
                <c:pt idx="69">
                  <c:v>16180</c:v>
                </c:pt>
                <c:pt idx="70">
                  <c:v>16180</c:v>
                </c:pt>
                <c:pt idx="71">
                  <c:v>16180</c:v>
                </c:pt>
                <c:pt idx="72">
                  <c:v>16520</c:v>
                </c:pt>
                <c:pt idx="73">
                  <c:v>16520</c:v>
                </c:pt>
                <c:pt idx="74">
                  <c:v>16520</c:v>
                </c:pt>
                <c:pt idx="75">
                  <c:v>16520</c:v>
                </c:pt>
                <c:pt idx="76">
                  <c:v>16520</c:v>
                </c:pt>
                <c:pt idx="77">
                  <c:v>16520</c:v>
                </c:pt>
                <c:pt idx="78">
                  <c:v>16520</c:v>
                </c:pt>
                <c:pt idx="79">
                  <c:v>16520</c:v>
                </c:pt>
                <c:pt idx="80">
                  <c:v>16520</c:v>
                </c:pt>
                <c:pt idx="81">
                  <c:v>16520</c:v>
                </c:pt>
                <c:pt idx="82">
                  <c:v>16520</c:v>
                </c:pt>
                <c:pt idx="83">
                  <c:v>16520</c:v>
                </c:pt>
                <c:pt idx="84">
                  <c:v>16520</c:v>
                </c:pt>
                <c:pt idx="85">
                  <c:v>16520</c:v>
                </c:pt>
                <c:pt idx="86">
                  <c:v>16520</c:v>
                </c:pt>
                <c:pt idx="87">
                  <c:v>16520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4EAB-A21E-FA38D731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'#9'!$C$1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'#9'!$C$2:$C$121</c:f>
              <c:numCache>
                <c:formatCode>General</c:formatCode>
                <c:ptCount val="120"/>
                <c:pt idx="0">
                  <c:v>3154</c:v>
                </c:pt>
                <c:pt idx="1">
                  <c:v>3154</c:v>
                </c:pt>
                <c:pt idx="2">
                  <c:v>3154</c:v>
                </c:pt>
                <c:pt idx="3">
                  <c:v>3154</c:v>
                </c:pt>
                <c:pt idx="4">
                  <c:v>3154</c:v>
                </c:pt>
                <c:pt idx="5">
                  <c:v>3154</c:v>
                </c:pt>
                <c:pt idx="6">
                  <c:v>3154</c:v>
                </c:pt>
                <c:pt idx="7">
                  <c:v>3132</c:v>
                </c:pt>
                <c:pt idx="8">
                  <c:v>3132</c:v>
                </c:pt>
                <c:pt idx="9">
                  <c:v>3132</c:v>
                </c:pt>
                <c:pt idx="10">
                  <c:v>3132</c:v>
                </c:pt>
                <c:pt idx="11">
                  <c:v>3132</c:v>
                </c:pt>
                <c:pt idx="12">
                  <c:v>3132</c:v>
                </c:pt>
                <c:pt idx="13">
                  <c:v>3132</c:v>
                </c:pt>
                <c:pt idx="14">
                  <c:v>2775</c:v>
                </c:pt>
                <c:pt idx="15">
                  <c:v>2775</c:v>
                </c:pt>
                <c:pt idx="16">
                  <c:v>2881</c:v>
                </c:pt>
                <c:pt idx="17">
                  <c:v>2881</c:v>
                </c:pt>
                <c:pt idx="18">
                  <c:v>2881</c:v>
                </c:pt>
                <c:pt idx="19">
                  <c:v>2881</c:v>
                </c:pt>
                <c:pt idx="20">
                  <c:v>2881</c:v>
                </c:pt>
                <c:pt idx="21">
                  <c:v>2999</c:v>
                </c:pt>
                <c:pt idx="22">
                  <c:v>2999</c:v>
                </c:pt>
                <c:pt idx="23">
                  <c:v>2999</c:v>
                </c:pt>
                <c:pt idx="24">
                  <c:v>3037</c:v>
                </c:pt>
                <c:pt idx="25">
                  <c:v>3037</c:v>
                </c:pt>
                <c:pt idx="26">
                  <c:v>3119</c:v>
                </c:pt>
                <c:pt idx="27">
                  <c:v>3119</c:v>
                </c:pt>
                <c:pt idx="28">
                  <c:v>3119</c:v>
                </c:pt>
                <c:pt idx="29">
                  <c:v>3119</c:v>
                </c:pt>
                <c:pt idx="30">
                  <c:v>2986</c:v>
                </c:pt>
                <c:pt idx="31">
                  <c:v>2986</c:v>
                </c:pt>
                <c:pt idx="32">
                  <c:v>2986</c:v>
                </c:pt>
                <c:pt idx="33">
                  <c:v>2986</c:v>
                </c:pt>
                <c:pt idx="34">
                  <c:v>2986</c:v>
                </c:pt>
                <c:pt idx="35">
                  <c:v>3254</c:v>
                </c:pt>
                <c:pt idx="36">
                  <c:v>3254</c:v>
                </c:pt>
                <c:pt idx="37">
                  <c:v>3254</c:v>
                </c:pt>
                <c:pt idx="38">
                  <c:v>3254</c:v>
                </c:pt>
                <c:pt idx="39">
                  <c:v>3254</c:v>
                </c:pt>
                <c:pt idx="40">
                  <c:v>3254</c:v>
                </c:pt>
                <c:pt idx="41">
                  <c:v>3254</c:v>
                </c:pt>
                <c:pt idx="42">
                  <c:v>3254</c:v>
                </c:pt>
                <c:pt idx="43">
                  <c:v>3254</c:v>
                </c:pt>
                <c:pt idx="44">
                  <c:v>3254</c:v>
                </c:pt>
                <c:pt idx="45">
                  <c:v>3254</c:v>
                </c:pt>
                <c:pt idx="46">
                  <c:v>3254</c:v>
                </c:pt>
                <c:pt idx="47">
                  <c:v>3254</c:v>
                </c:pt>
                <c:pt idx="48">
                  <c:v>3254</c:v>
                </c:pt>
                <c:pt idx="49">
                  <c:v>3254</c:v>
                </c:pt>
                <c:pt idx="50">
                  <c:v>3254</c:v>
                </c:pt>
                <c:pt idx="51">
                  <c:v>3254</c:v>
                </c:pt>
                <c:pt idx="52">
                  <c:v>3254</c:v>
                </c:pt>
                <c:pt idx="53">
                  <c:v>3254</c:v>
                </c:pt>
                <c:pt idx="54">
                  <c:v>3142</c:v>
                </c:pt>
                <c:pt idx="55">
                  <c:v>3142</c:v>
                </c:pt>
                <c:pt idx="56">
                  <c:v>3142</c:v>
                </c:pt>
                <c:pt idx="57">
                  <c:v>3142</c:v>
                </c:pt>
                <c:pt idx="58">
                  <c:v>3142</c:v>
                </c:pt>
                <c:pt idx="59">
                  <c:v>3142</c:v>
                </c:pt>
                <c:pt idx="60">
                  <c:v>3308</c:v>
                </c:pt>
                <c:pt idx="61">
                  <c:v>3308</c:v>
                </c:pt>
                <c:pt idx="62">
                  <c:v>3308</c:v>
                </c:pt>
                <c:pt idx="63">
                  <c:v>3308</c:v>
                </c:pt>
                <c:pt idx="64">
                  <c:v>3308</c:v>
                </c:pt>
                <c:pt idx="65">
                  <c:v>3308</c:v>
                </c:pt>
                <c:pt idx="66">
                  <c:v>3308</c:v>
                </c:pt>
                <c:pt idx="67">
                  <c:v>3308</c:v>
                </c:pt>
                <c:pt idx="68">
                  <c:v>3210</c:v>
                </c:pt>
                <c:pt idx="69">
                  <c:v>3210</c:v>
                </c:pt>
                <c:pt idx="70">
                  <c:v>3210</c:v>
                </c:pt>
                <c:pt idx="71">
                  <c:v>3210</c:v>
                </c:pt>
                <c:pt idx="72">
                  <c:v>3147</c:v>
                </c:pt>
                <c:pt idx="73">
                  <c:v>3147</c:v>
                </c:pt>
                <c:pt idx="74">
                  <c:v>3147</c:v>
                </c:pt>
                <c:pt idx="75">
                  <c:v>3147</c:v>
                </c:pt>
                <c:pt idx="76">
                  <c:v>3147</c:v>
                </c:pt>
                <c:pt idx="77">
                  <c:v>3177</c:v>
                </c:pt>
                <c:pt idx="78">
                  <c:v>3177</c:v>
                </c:pt>
                <c:pt idx="79">
                  <c:v>3177</c:v>
                </c:pt>
                <c:pt idx="80">
                  <c:v>3177</c:v>
                </c:pt>
                <c:pt idx="81">
                  <c:v>3177</c:v>
                </c:pt>
                <c:pt idx="82">
                  <c:v>3145</c:v>
                </c:pt>
                <c:pt idx="83">
                  <c:v>3145</c:v>
                </c:pt>
                <c:pt idx="84">
                  <c:v>3145</c:v>
                </c:pt>
                <c:pt idx="85">
                  <c:v>3145</c:v>
                </c:pt>
                <c:pt idx="86">
                  <c:v>3145</c:v>
                </c:pt>
                <c:pt idx="87">
                  <c:v>3139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62-4519-8F54-C64834CF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'#9'!$B$1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'#9'!$B$2:$B$105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5769</c:v>
                      </c:pt>
                      <c:pt idx="1">
                        <c:v>5769</c:v>
                      </c:pt>
                      <c:pt idx="2">
                        <c:v>5769</c:v>
                      </c:pt>
                      <c:pt idx="3">
                        <c:v>5769</c:v>
                      </c:pt>
                      <c:pt idx="4">
                        <c:v>5769</c:v>
                      </c:pt>
                      <c:pt idx="5">
                        <c:v>5769</c:v>
                      </c:pt>
                      <c:pt idx="6">
                        <c:v>5769</c:v>
                      </c:pt>
                      <c:pt idx="7">
                        <c:v>5779</c:v>
                      </c:pt>
                      <c:pt idx="8">
                        <c:v>5779</c:v>
                      </c:pt>
                      <c:pt idx="9">
                        <c:v>5779</c:v>
                      </c:pt>
                      <c:pt idx="10">
                        <c:v>5779</c:v>
                      </c:pt>
                      <c:pt idx="11">
                        <c:v>5779</c:v>
                      </c:pt>
                      <c:pt idx="12">
                        <c:v>5779</c:v>
                      </c:pt>
                      <c:pt idx="13">
                        <c:v>5779</c:v>
                      </c:pt>
                      <c:pt idx="14">
                        <c:v>4805</c:v>
                      </c:pt>
                      <c:pt idx="15">
                        <c:v>4805</c:v>
                      </c:pt>
                      <c:pt idx="16">
                        <c:v>4920</c:v>
                      </c:pt>
                      <c:pt idx="17">
                        <c:v>4920</c:v>
                      </c:pt>
                      <c:pt idx="18">
                        <c:v>4920</c:v>
                      </c:pt>
                      <c:pt idx="19">
                        <c:v>4920</c:v>
                      </c:pt>
                      <c:pt idx="20">
                        <c:v>4920</c:v>
                      </c:pt>
                      <c:pt idx="21">
                        <c:v>5682</c:v>
                      </c:pt>
                      <c:pt idx="22">
                        <c:v>5682</c:v>
                      </c:pt>
                      <c:pt idx="23">
                        <c:v>5682</c:v>
                      </c:pt>
                      <c:pt idx="24">
                        <c:v>5735</c:v>
                      </c:pt>
                      <c:pt idx="25">
                        <c:v>5735</c:v>
                      </c:pt>
                      <c:pt idx="26">
                        <c:v>5820</c:v>
                      </c:pt>
                      <c:pt idx="27">
                        <c:v>5820</c:v>
                      </c:pt>
                      <c:pt idx="28">
                        <c:v>5820</c:v>
                      </c:pt>
                      <c:pt idx="29">
                        <c:v>5820</c:v>
                      </c:pt>
                      <c:pt idx="30">
                        <c:v>5303</c:v>
                      </c:pt>
                      <c:pt idx="31">
                        <c:v>5303</c:v>
                      </c:pt>
                      <c:pt idx="32">
                        <c:v>5303</c:v>
                      </c:pt>
                      <c:pt idx="33">
                        <c:v>5303</c:v>
                      </c:pt>
                      <c:pt idx="34">
                        <c:v>5303</c:v>
                      </c:pt>
                      <c:pt idx="35">
                        <c:v>5774</c:v>
                      </c:pt>
                      <c:pt idx="36">
                        <c:v>5774</c:v>
                      </c:pt>
                      <c:pt idx="37">
                        <c:v>5774</c:v>
                      </c:pt>
                      <c:pt idx="38">
                        <c:v>5774</c:v>
                      </c:pt>
                      <c:pt idx="39">
                        <c:v>5774</c:v>
                      </c:pt>
                      <c:pt idx="40">
                        <c:v>5774</c:v>
                      </c:pt>
                      <c:pt idx="41">
                        <c:v>5774</c:v>
                      </c:pt>
                      <c:pt idx="42">
                        <c:v>5774</c:v>
                      </c:pt>
                      <c:pt idx="43">
                        <c:v>5774</c:v>
                      </c:pt>
                      <c:pt idx="44">
                        <c:v>5774</c:v>
                      </c:pt>
                      <c:pt idx="45">
                        <c:v>5774</c:v>
                      </c:pt>
                      <c:pt idx="46">
                        <c:v>5774</c:v>
                      </c:pt>
                      <c:pt idx="47">
                        <c:v>5774</c:v>
                      </c:pt>
                      <c:pt idx="48">
                        <c:v>5774</c:v>
                      </c:pt>
                      <c:pt idx="49">
                        <c:v>5774</c:v>
                      </c:pt>
                      <c:pt idx="50">
                        <c:v>5774</c:v>
                      </c:pt>
                      <c:pt idx="51">
                        <c:v>5774</c:v>
                      </c:pt>
                      <c:pt idx="52">
                        <c:v>5774</c:v>
                      </c:pt>
                      <c:pt idx="53">
                        <c:v>5774</c:v>
                      </c:pt>
                      <c:pt idx="54">
                        <c:v>5422</c:v>
                      </c:pt>
                      <c:pt idx="55">
                        <c:v>5422</c:v>
                      </c:pt>
                      <c:pt idx="56">
                        <c:v>5422</c:v>
                      </c:pt>
                      <c:pt idx="57">
                        <c:v>5422</c:v>
                      </c:pt>
                      <c:pt idx="58">
                        <c:v>5422</c:v>
                      </c:pt>
                      <c:pt idx="59">
                        <c:v>5422</c:v>
                      </c:pt>
                      <c:pt idx="60">
                        <c:v>5631</c:v>
                      </c:pt>
                      <c:pt idx="61">
                        <c:v>5631</c:v>
                      </c:pt>
                      <c:pt idx="62">
                        <c:v>5631</c:v>
                      </c:pt>
                      <c:pt idx="63">
                        <c:v>5631</c:v>
                      </c:pt>
                      <c:pt idx="64">
                        <c:v>5631</c:v>
                      </c:pt>
                      <c:pt idx="65">
                        <c:v>5631</c:v>
                      </c:pt>
                      <c:pt idx="66">
                        <c:v>5631</c:v>
                      </c:pt>
                      <c:pt idx="67">
                        <c:v>5631</c:v>
                      </c:pt>
                      <c:pt idx="68">
                        <c:v>5790</c:v>
                      </c:pt>
                      <c:pt idx="69">
                        <c:v>5790</c:v>
                      </c:pt>
                      <c:pt idx="70">
                        <c:v>5790</c:v>
                      </c:pt>
                      <c:pt idx="71">
                        <c:v>5790</c:v>
                      </c:pt>
                      <c:pt idx="72">
                        <c:v>5328</c:v>
                      </c:pt>
                      <c:pt idx="73">
                        <c:v>5328</c:v>
                      </c:pt>
                      <c:pt idx="74">
                        <c:v>5328</c:v>
                      </c:pt>
                      <c:pt idx="75">
                        <c:v>5328</c:v>
                      </c:pt>
                      <c:pt idx="76">
                        <c:v>5328</c:v>
                      </c:pt>
                      <c:pt idx="77">
                        <c:v>5888</c:v>
                      </c:pt>
                      <c:pt idx="78">
                        <c:v>5888</c:v>
                      </c:pt>
                      <c:pt idx="79">
                        <c:v>5888</c:v>
                      </c:pt>
                      <c:pt idx="80">
                        <c:v>5888</c:v>
                      </c:pt>
                      <c:pt idx="81">
                        <c:v>5888</c:v>
                      </c:pt>
                      <c:pt idx="82">
                        <c:v>5491</c:v>
                      </c:pt>
                      <c:pt idx="83">
                        <c:v>5491</c:v>
                      </c:pt>
                      <c:pt idx="84">
                        <c:v>5491</c:v>
                      </c:pt>
                      <c:pt idx="85">
                        <c:v>5491</c:v>
                      </c:pt>
                      <c:pt idx="86">
                        <c:v>5491</c:v>
                      </c:pt>
                      <c:pt idx="87">
                        <c:v>5471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62-4519-8F54-C64834CFC471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69</c:v>
                      </c:pt>
                      <c:pt idx="1">
                        <c:v>69</c:v>
                      </c:pt>
                      <c:pt idx="2">
                        <c:v>69</c:v>
                      </c:pt>
                      <c:pt idx="3">
                        <c:v>69</c:v>
                      </c:pt>
                      <c:pt idx="4">
                        <c:v>69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53</c:v>
                      </c:pt>
                      <c:pt idx="17">
                        <c:v>53</c:v>
                      </c:pt>
                      <c:pt idx="18">
                        <c:v>53</c:v>
                      </c:pt>
                      <c:pt idx="19">
                        <c:v>53</c:v>
                      </c:pt>
                      <c:pt idx="20">
                        <c:v>53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68</c:v>
                      </c:pt>
                      <c:pt idx="27">
                        <c:v>68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60</c:v>
                      </c:pt>
                      <c:pt idx="31">
                        <c:v>60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73</c:v>
                      </c:pt>
                      <c:pt idx="36">
                        <c:v>73</c:v>
                      </c:pt>
                      <c:pt idx="37">
                        <c:v>73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73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73</c:v>
                      </c:pt>
                      <c:pt idx="48">
                        <c:v>73</c:v>
                      </c:pt>
                      <c:pt idx="49">
                        <c:v>73</c:v>
                      </c:pt>
                      <c:pt idx="50">
                        <c:v>73</c:v>
                      </c:pt>
                      <c:pt idx="51">
                        <c:v>73</c:v>
                      </c:pt>
                      <c:pt idx="52">
                        <c:v>73</c:v>
                      </c:pt>
                      <c:pt idx="53">
                        <c:v>73</c:v>
                      </c:pt>
                      <c:pt idx="54">
                        <c:v>66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66</c:v>
                      </c:pt>
                      <c:pt idx="58">
                        <c:v>66</c:v>
                      </c:pt>
                      <c:pt idx="59">
                        <c:v>66</c:v>
                      </c:pt>
                      <c:pt idx="60">
                        <c:v>74</c:v>
                      </c:pt>
                      <c:pt idx="61">
                        <c:v>74</c:v>
                      </c:pt>
                      <c:pt idx="62">
                        <c:v>74</c:v>
                      </c:pt>
                      <c:pt idx="63">
                        <c:v>74</c:v>
                      </c:pt>
                      <c:pt idx="64">
                        <c:v>74</c:v>
                      </c:pt>
                      <c:pt idx="65">
                        <c:v>74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71</c:v>
                      </c:pt>
                      <c:pt idx="69">
                        <c:v>71</c:v>
                      </c:pt>
                      <c:pt idx="70">
                        <c:v>71</c:v>
                      </c:pt>
                      <c:pt idx="71">
                        <c:v>71</c:v>
                      </c:pt>
                      <c:pt idx="72">
                        <c:v>65</c:v>
                      </c:pt>
                      <c:pt idx="73">
                        <c:v>65</c:v>
                      </c:pt>
                      <c:pt idx="74">
                        <c:v>65</c:v>
                      </c:pt>
                      <c:pt idx="75">
                        <c:v>65</c:v>
                      </c:pt>
                      <c:pt idx="76">
                        <c:v>65</c:v>
                      </c:pt>
                      <c:pt idx="77">
                        <c:v>71</c:v>
                      </c:pt>
                      <c:pt idx="78">
                        <c:v>71</c:v>
                      </c:pt>
                      <c:pt idx="79">
                        <c:v>71</c:v>
                      </c:pt>
                      <c:pt idx="80">
                        <c:v>71</c:v>
                      </c:pt>
                      <c:pt idx="81">
                        <c:v>71</c:v>
                      </c:pt>
                      <c:pt idx="82">
                        <c:v>67</c:v>
                      </c:pt>
                      <c:pt idx="83">
                        <c:v>67</c:v>
                      </c:pt>
                      <c:pt idx="84">
                        <c:v>67</c:v>
                      </c:pt>
                      <c:pt idx="85">
                        <c:v>67</c:v>
                      </c:pt>
                      <c:pt idx="86">
                        <c:v>67</c:v>
                      </c:pt>
                      <c:pt idx="87">
                        <c:v>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62-4519-8F54-C64834CFC471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2613</c:v>
                      </c:pt>
                      <c:pt idx="1">
                        <c:v>2613</c:v>
                      </c:pt>
                      <c:pt idx="2">
                        <c:v>2613</c:v>
                      </c:pt>
                      <c:pt idx="3">
                        <c:v>2613</c:v>
                      </c:pt>
                      <c:pt idx="4">
                        <c:v>2613</c:v>
                      </c:pt>
                      <c:pt idx="5">
                        <c:v>2613</c:v>
                      </c:pt>
                      <c:pt idx="6">
                        <c:v>2613</c:v>
                      </c:pt>
                      <c:pt idx="7">
                        <c:v>2613</c:v>
                      </c:pt>
                      <c:pt idx="8">
                        <c:v>2613</c:v>
                      </c:pt>
                      <c:pt idx="9">
                        <c:v>2613</c:v>
                      </c:pt>
                      <c:pt idx="10">
                        <c:v>2613</c:v>
                      </c:pt>
                      <c:pt idx="11">
                        <c:v>2561</c:v>
                      </c:pt>
                      <c:pt idx="12">
                        <c:v>2561</c:v>
                      </c:pt>
                      <c:pt idx="13">
                        <c:v>2561</c:v>
                      </c:pt>
                      <c:pt idx="14">
                        <c:v>2561</c:v>
                      </c:pt>
                      <c:pt idx="15">
                        <c:v>2561</c:v>
                      </c:pt>
                      <c:pt idx="16">
                        <c:v>2561</c:v>
                      </c:pt>
                      <c:pt idx="17">
                        <c:v>2561</c:v>
                      </c:pt>
                      <c:pt idx="18">
                        <c:v>2561</c:v>
                      </c:pt>
                      <c:pt idx="19">
                        <c:v>2561</c:v>
                      </c:pt>
                      <c:pt idx="20">
                        <c:v>2561</c:v>
                      </c:pt>
                      <c:pt idx="21">
                        <c:v>2561</c:v>
                      </c:pt>
                      <c:pt idx="22">
                        <c:v>2561</c:v>
                      </c:pt>
                      <c:pt idx="23">
                        <c:v>2561</c:v>
                      </c:pt>
                      <c:pt idx="24">
                        <c:v>2561</c:v>
                      </c:pt>
                      <c:pt idx="25">
                        <c:v>2561</c:v>
                      </c:pt>
                      <c:pt idx="26">
                        <c:v>2561</c:v>
                      </c:pt>
                      <c:pt idx="27">
                        <c:v>2561</c:v>
                      </c:pt>
                      <c:pt idx="28">
                        <c:v>2561</c:v>
                      </c:pt>
                      <c:pt idx="29">
                        <c:v>2561</c:v>
                      </c:pt>
                      <c:pt idx="30">
                        <c:v>2561</c:v>
                      </c:pt>
                      <c:pt idx="31">
                        <c:v>2561</c:v>
                      </c:pt>
                      <c:pt idx="32">
                        <c:v>2561</c:v>
                      </c:pt>
                      <c:pt idx="33">
                        <c:v>2561</c:v>
                      </c:pt>
                      <c:pt idx="34">
                        <c:v>2561</c:v>
                      </c:pt>
                      <c:pt idx="35">
                        <c:v>2561</c:v>
                      </c:pt>
                      <c:pt idx="36">
                        <c:v>2561</c:v>
                      </c:pt>
                      <c:pt idx="37">
                        <c:v>2561</c:v>
                      </c:pt>
                      <c:pt idx="38">
                        <c:v>2561</c:v>
                      </c:pt>
                      <c:pt idx="39">
                        <c:v>2561</c:v>
                      </c:pt>
                      <c:pt idx="40">
                        <c:v>2676</c:v>
                      </c:pt>
                      <c:pt idx="41">
                        <c:v>2676</c:v>
                      </c:pt>
                      <c:pt idx="42">
                        <c:v>3530</c:v>
                      </c:pt>
                      <c:pt idx="43">
                        <c:v>3530</c:v>
                      </c:pt>
                      <c:pt idx="44">
                        <c:v>2570</c:v>
                      </c:pt>
                      <c:pt idx="45">
                        <c:v>2570</c:v>
                      </c:pt>
                      <c:pt idx="46">
                        <c:v>2570</c:v>
                      </c:pt>
                      <c:pt idx="47">
                        <c:v>2570</c:v>
                      </c:pt>
                      <c:pt idx="48">
                        <c:v>2570</c:v>
                      </c:pt>
                      <c:pt idx="49">
                        <c:v>2570</c:v>
                      </c:pt>
                      <c:pt idx="50">
                        <c:v>2570</c:v>
                      </c:pt>
                      <c:pt idx="51">
                        <c:v>2570</c:v>
                      </c:pt>
                      <c:pt idx="52">
                        <c:v>2570</c:v>
                      </c:pt>
                      <c:pt idx="53">
                        <c:v>2570</c:v>
                      </c:pt>
                      <c:pt idx="54">
                        <c:v>2570</c:v>
                      </c:pt>
                      <c:pt idx="55">
                        <c:v>2570</c:v>
                      </c:pt>
                      <c:pt idx="56">
                        <c:v>2570</c:v>
                      </c:pt>
                      <c:pt idx="57">
                        <c:v>2570</c:v>
                      </c:pt>
                      <c:pt idx="58">
                        <c:v>2570</c:v>
                      </c:pt>
                      <c:pt idx="59">
                        <c:v>2570</c:v>
                      </c:pt>
                      <c:pt idx="60">
                        <c:v>2570</c:v>
                      </c:pt>
                      <c:pt idx="61">
                        <c:v>2570</c:v>
                      </c:pt>
                      <c:pt idx="62">
                        <c:v>2570</c:v>
                      </c:pt>
                      <c:pt idx="63">
                        <c:v>2570</c:v>
                      </c:pt>
                      <c:pt idx="64">
                        <c:v>2475</c:v>
                      </c:pt>
                      <c:pt idx="65">
                        <c:v>2475</c:v>
                      </c:pt>
                      <c:pt idx="66">
                        <c:v>2475</c:v>
                      </c:pt>
                      <c:pt idx="67">
                        <c:v>2475</c:v>
                      </c:pt>
                      <c:pt idx="68">
                        <c:v>2475</c:v>
                      </c:pt>
                      <c:pt idx="69">
                        <c:v>2475</c:v>
                      </c:pt>
                      <c:pt idx="70">
                        <c:v>2475</c:v>
                      </c:pt>
                      <c:pt idx="71">
                        <c:v>2475</c:v>
                      </c:pt>
                      <c:pt idx="72">
                        <c:v>2614</c:v>
                      </c:pt>
                      <c:pt idx="73">
                        <c:v>2614</c:v>
                      </c:pt>
                      <c:pt idx="74">
                        <c:v>2614</c:v>
                      </c:pt>
                      <c:pt idx="75">
                        <c:v>2614</c:v>
                      </c:pt>
                      <c:pt idx="76">
                        <c:v>2614</c:v>
                      </c:pt>
                      <c:pt idx="77">
                        <c:v>2614</c:v>
                      </c:pt>
                      <c:pt idx="78">
                        <c:v>2614</c:v>
                      </c:pt>
                      <c:pt idx="79">
                        <c:v>2614</c:v>
                      </c:pt>
                      <c:pt idx="80">
                        <c:v>2614</c:v>
                      </c:pt>
                      <c:pt idx="81">
                        <c:v>2614</c:v>
                      </c:pt>
                      <c:pt idx="82">
                        <c:v>2614</c:v>
                      </c:pt>
                      <c:pt idx="83">
                        <c:v>2614</c:v>
                      </c:pt>
                      <c:pt idx="84">
                        <c:v>2614</c:v>
                      </c:pt>
                      <c:pt idx="85">
                        <c:v>2614</c:v>
                      </c:pt>
                      <c:pt idx="86">
                        <c:v>2614</c:v>
                      </c:pt>
                      <c:pt idx="87">
                        <c:v>2614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62-4519-8F54-C64834CFC471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17090</c:v>
                      </c:pt>
                      <c:pt idx="1">
                        <c:v>17090</c:v>
                      </c:pt>
                      <c:pt idx="2">
                        <c:v>17090</c:v>
                      </c:pt>
                      <c:pt idx="3">
                        <c:v>17090</c:v>
                      </c:pt>
                      <c:pt idx="4">
                        <c:v>17090</c:v>
                      </c:pt>
                      <c:pt idx="5">
                        <c:v>17090</c:v>
                      </c:pt>
                      <c:pt idx="6">
                        <c:v>17090</c:v>
                      </c:pt>
                      <c:pt idx="7">
                        <c:v>17090</c:v>
                      </c:pt>
                      <c:pt idx="8">
                        <c:v>17090</c:v>
                      </c:pt>
                      <c:pt idx="9">
                        <c:v>17090</c:v>
                      </c:pt>
                      <c:pt idx="10">
                        <c:v>17090</c:v>
                      </c:pt>
                      <c:pt idx="11">
                        <c:v>16460</c:v>
                      </c:pt>
                      <c:pt idx="12">
                        <c:v>16460</c:v>
                      </c:pt>
                      <c:pt idx="13">
                        <c:v>16460</c:v>
                      </c:pt>
                      <c:pt idx="14">
                        <c:v>16460</c:v>
                      </c:pt>
                      <c:pt idx="15">
                        <c:v>16460</c:v>
                      </c:pt>
                      <c:pt idx="16">
                        <c:v>16460</c:v>
                      </c:pt>
                      <c:pt idx="17">
                        <c:v>16460</c:v>
                      </c:pt>
                      <c:pt idx="18">
                        <c:v>16460</c:v>
                      </c:pt>
                      <c:pt idx="19">
                        <c:v>16460</c:v>
                      </c:pt>
                      <c:pt idx="20">
                        <c:v>16460</c:v>
                      </c:pt>
                      <c:pt idx="21">
                        <c:v>16460</c:v>
                      </c:pt>
                      <c:pt idx="22">
                        <c:v>16460</c:v>
                      </c:pt>
                      <c:pt idx="23">
                        <c:v>16460</c:v>
                      </c:pt>
                      <c:pt idx="24">
                        <c:v>16460</c:v>
                      </c:pt>
                      <c:pt idx="25">
                        <c:v>16460</c:v>
                      </c:pt>
                      <c:pt idx="26">
                        <c:v>16460</c:v>
                      </c:pt>
                      <c:pt idx="27">
                        <c:v>16460</c:v>
                      </c:pt>
                      <c:pt idx="28">
                        <c:v>16460</c:v>
                      </c:pt>
                      <c:pt idx="29">
                        <c:v>16460</c:v>
                      </c:pt>
                      <c:pt idx="30">
                        <c:v>16460</c:v>
                      </c:pt>
                      <c:pt idx="31">
                        <c:v>16460</c:v>
                      </c:pt>
                      <c:pt idx="32">
                        <c:v>16460</c:v>
                      </c:pt>
                      <c:pt idx="33">
                        <c:v>16460</c:v>
                      </c:pt>
                      <c:pt idx="34">
                        <c:v>16460</c:v>
                      </c:pt>
                      <c:pt idx="35">
                        <c:v>16460</c:v>
                      </c:pt>
                      <c:pt idx="36">
                        <c:v>16460</c:v>
                      </c:pt>
                      <c:pt idx="37">
                        <c:v>16460</c:v>
                      </c:pt>
                      <c:pt idx="38">
                        <c:v>16460</c:v>
                      </c:pt>
                      <c:pt idx="39">
                        <c:v>16460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20520</c:v>
                      </c:pt>
                      <c:pt idx="43">
                        <c:v>20520</c:v>
                      </c:pt>
                      <c:pt idx="44">
                        <c:v>18220</c:v>
                      </c:pt>
                      <c:pt idx="45">
                        <c:v>18220</c:v>
                      </c:pt>
                      <c:pt idx="46">
                        <c:v>18220</c:v>
                      </c:pt>
                      <c:pt idx="47">
                        <c:v>18220</c:v>
                      </c:pt>
                      <c:pt idx="48">
                        <c:v>18220</c:v>
                      </c:pt>
                      <c:pt idx="49">
                        <c:v>18220</c:v>
                      </c:pt>
                      <c:pt idx="50">
                        <c:v>18220</c:v>
                      </c:pt>
                      <c:pt idx="51">
                        <c:v>18220</c:v>
                      </c:pt>
                      <c:pt idx="52">
                        <c:v>18220</c:v>
                      </c:pt>
                      <c:pt idx="53">
                        <c:v>18220</c:v>
                      </c:pt>
                      <c:pt idx="54">
                        <c:v>18220</c:v>
                      </c:pt>
                      <c:pt idx="55">
                        <c:v>18220</c:v>
                      </c:pt>
                      <c:pt idx="56">
                        <c:v>18220</c:v>
                      </c:pt>
                      <c:pt idx="57">
                        <c:v>18220</c:v>
                      </c:pt>
                      <c:pt idx="58">
                        <c:v>18220</c:v>
                      </c:pt>
                      <c:pt idx="59">
                        <c:v>18220</c:v>
                      </c:pt>
                      <c:pt idx="60">
                        <c:v>18220</c:v>
                      </c:pt>
                      <c:pt idx="61">
                        <c:v>18220</c:v>
                      </c:pt>
                      <c:pt idx="62">
                        <c:v>18220</c:v>
                      </c:pt>
                      <c:pt idx="63">
                        <c:v>18220</c:v>
                      </c:pt>
                      <c:pt idx="64">
                        <c:v>16180</c:v>
                      </c:pt>
                      <c:pt idx="65">
                        <c:v>16180</c:v>
                      </c:pt>
                      <c:pt idx="66">
                        <c:v>16180</c:v>
                      </c:pt>
                      <c:pt idx="67">
                        <c:v>16180</c:v>
                      </c:pt>
                      <c:pt idx="68">
                        <c:v>16180</c:v>
                      </c:pt>
                      <c:pt idx="69">
                        <c:v>16180</c:v>
                      </c:pt>
                      <c:pt idx="70">
                        <c:v>16180</c:v>
                      </c:pt>
                      <c:pt idx="71">
                        <c:v>16180</c:v>
                      </c:pt>
                      <c:pt idx="72">
                        <c:v>16520</c:v>
                      </c:pt>
                      <c:pt idx="73">
                        <c:v>16520</c:v>
                      </c:pt>
                      <c:pt idx="74">
                        <c:v>16520</c:v>
                      </c:pt>
                      <c:pt idx="75">
                        <c:v>16520</c:v>
                      </c:pt>
                      <c:pt idx="76">
                        <c:v>16520</c:v>
                      </c:pt>
                      <c:pt idx="77">
                        <c:v>16520</c:v>
                      </c:pt>
                      <c:pt idx="78">
                        <c:v>16520</c:v>
                      </c:pt>
                      <c:pt idx="79">
                        <c:v>16520</c:v>
                      </c:pt>
                      <c:pt idx="80">
                        <c:v>16520</c:v>
                      </c:pt>
                      <c:pt idx="81">
                        <c:v>16520</c:v>
                      </c:pt>
                      <c:pt idx="82">
                        <c:v>16520</c:v>
                      </c:pt>
                      <c:pt idx="83">
                        <c:v>16520</c:v>
                      </c:pt>
                      <c:pt idx="84">
                        <c:v>16520</c:v>
                      </c:pt>
                      <c:pt idx="85">
                        <c:v>16520</c:v>
                      </c:pt>
                      <c:pt idx="86">
                        <c:v>16520</c:v>
                      </c:pt>
                      <c:pt idx="87">
                        <c:v>16520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62-4519-8F54-C64834CFC471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'#9'!$A$2:$A$121</c15:sqref>
                        </c15:formulaRef>
                      </c:ext>
                    </c:extLst>
                    <c:strCache>
                      <c:ptCount val="119"/>
                      <c:pt idx="0">
                        <c:v>5440</c:v>
                      </c:pt>
                      <c:pt idx="1">
                        <c:v>5441</c:v>
                      </c:pt>
                      <c:pt idx="2">
                        <c:v>5442</c:v>
                      </c:pt>
                      <c:pt idx="3">
                        <c:v>5443</c:v>
                      </c:pt>
                      <c:pt idx="4">
                        <c:v>5444</c:v>
                      </c:pt>
                      <c:pt idx="5">
                        <c:v>5445</c:v>
                      </c:pt>
                      <c:pt idx="6">
                        <c:v>5446</c:v>
                      </c:pt>
                      <c:pt idx="7">
                        <c:v>5447</c:v>
                      </c:pt>
                      <c:pt idx="8">
                        <c:v>5448</c:v>
                      </c:pt>
                      <c:pt idx="9">
                        <c:v>5449</c:v>
                      </c:pt>
                      <c:pt idx="10">
                        <c:v>5450</c:v>
                      </c:pt>
                      <c:pt idx="11">
                        <c:v>5451</c:v>
                      </c:pt>
                      <c:pt idx="12">
                        <c:v>5452</c:v>
                      </c:pt>
                      <c:pt idx="13">
                        <c:v>5453</c:v>
                      </c:pt>
                      <c:pt idx="14">
                        <c:v>5454</c:v>
                      </c:pt>
                      <c:pt idx="15">
                        <c:v>5455</c:v>
                      </c:pt>
                      <c:pt idx="16">
                        <c:v>5456</c:v>
                      </c:pt>
                      <c:pt idx="17">
                        <c:v>5457</c:v>
                      </c:pt>
                      <c:pt idx="18">
                        <c:v>5458</c:v>
                      </c:pt>
                      <c:pt idx="19">
                        <c:v>5459</c:v>
                      </c:pt>
                      <c:pt idx="20">
                        <c:v>5460</c:v>
                      </c:pt>
                      <c:pt idx="21">
                        <c:v>5461</c:v>
                      </c:pt>
                      <c:pt idx="22">
                        <c:v>5462</c:v>
                      </c:pt>
                      <c:pt idx="23">
                        <c:v>5463</c:v>
                      </c:pt>
                      <c:pt idx="24">
                        <c:v>5464</c:v>
                      </c:pt>
                      <c:pt idx="25">
                        <c:v>5465</c:v>
                      </c:pt>
                      <c:pt idx="26">
                        <c:v>5466</c:v>
                      </c:pt>
                      <c:pt idx="27">
                        <c:v>5467</c:v>
                      </c:pt>
                      <c:pt idx="28">
                        <c:v>5468</c:v>
                      </c:pt>
                      <c:pt idx="29">
                        <c:v>5469</c:v>
                      </c:pt>
                      <c:pt idx="30">
                        <c:v>5470</c:v>
                      </c:pt>
                      <c:pt idx="31">
                        <c:v>5471</c:v>
                      </c:pt>
                      <c:pt idx="32">
                        <c:v>5472</c:v>
                      </c:pt>
                      <c:pt idx="33">
                        <c:v>5473</c:v>
                      </c:pt>
                      <c:pt idx="34">
                        <c:v>5474</c:v>
                      </c:pt>
                      <c:pt idx="35">
                        <c:v>5475</c:v>
                      </c:pt>
                      <c:pt idx="36">
                        <c:v>5476</c:v>
                      </c:pt>
                      <c:pt idx="37">
                        <c:v>5477</c:v>
                      </c:pt>
                      <c:pt idx="38">
                        <c:v>5478</c:v>
                      </c:pt>
                      <c:pt idx="39">
                        <c:v>5479</c:v>
                      </c:pt>
                      <c:pt idx="40">
                        <c:v>5480</c:v>
                      </c:pt>
                      <c:pt idx="41">
                        <c:v>5481</c:v>
                      </c:pt>
                      <c:pt idx="42">
                        <c:v>5482</c:v>
                      </c:pt>
                      <c:pt idx="43">
                        <c:v>5483</c:v>
                      </c:pt>
                      <c:pt idx="44">
                        <c:v>5484</c:v>
                      </c:pt>
                      <c:pt idx="45">
                        <c:v>5485</c:v>
                      </c:pt>
                      <c:pt idx="46">
                        <c:v>5486</c:v>
                      </c:pt>
                      <c:pt idx="47">
                        <c:v>5487</c:v>
                      </c:pt>
                      <c:pt idx="48">
                        <c:v>5488</c:v>
                      </c:pt>
                      <c:pt idx="49">
                        <c:v>5489</c:v>
                      </c:pt>
                      <c:pt idx="50">
                        <c:v>5490</c:v>
                      </c:pt>
                      <c:pt idx="51">
                        <c:v>5491</c:v>
                      </c:pt>
                      <c:pt idx="52">
                        <c:v>5492</c:v>
                      </c:pt>
                      <c:pt idx="53">
                        <c:v>5493</c:v>
                      </c:pt>
                      <c:pt idx="54">
                        <c:v>5494</c:v>
                      </c:pt>
                      <c:pt idx="55">
                        <c:v>5495</c:v>
                      </c:pt>
                      <c:pt idx="56">
                        <c:v>5496</c:v>
                      </c:pt>
                      <c:pt idx="57">
                        <c:v>5497</c:v>
                      </c:pt>
                      <c:pt idx="58">
                        <c:v>5498</c:v>
                      </c:pt>
                      <c:pt idx="59">
                        <c:v>5499</c:v>
                      </c:pt>
                      <c:pt idx="60">
                        <c:v>5500</c:v>
                      </c:pt>
                      <c:pt idx="61">
                        <c:v>5501</c:v>
                      </c:pt>
                      <c:pt idx="62">
                        <c:v>5502</c:v>
                      </c:pt>
                      <c:pt idx="63">
                        <c:v>5503</c:v>
                      </c:pt>
                      <c:pt idx="64">
                        <c:v>5504</c:v>
                      </c:pt>
                      <c:pt idx="65">
                        <c:v>5505</c:v>
                      </c:pt>
                      <c:pt idx="66">
                        <c:v>5506</c:v>
                      </c:pt>
                      <c:pt idx="67">
                        <c:v>5507</c:v>
                      </c:pt>
                      <c:pt idx="68">
                        <c:v>5508</c:v>
                      </c:pt>
                      <c:pt idx="69">
                        <c:v>5509</c:v>
                      </c:pt>
                      <c:pt idx="70">
                        <c:v>5510</c:v>
                      </c:pt>
                      <c:pt idx="71">
                        <c:v>5511</c:v>
                      </c:pt>
                      <c:pt idx="72">
                        <c:v>5512</c:v>
                      </c:pt>
                      <c:pt idx="73">
                        <c:v>5513</c:v>
                      </c:pt>
                      <c:pt idx="74">
                        <c:v>5514</c:v>
                      </c:pt>
                      <c:pt idx="75">
                        <c:v>5515</c:v>
                      </c:pt>
                      <c:pt idx="76">
                        <c:v>5516</c:v>
                      </c:pt>
                      <c:pt idx="77">
                        <c:v>5517</c:v>
                      </c:pt>
                      <c:pt idx="78">
                        <c:v>5518</c:v>
                      </c:pt>
                      <c:pt idx="79">
                        <c:v>5519</c:v>
                      </c:pt>
                      <c:pt idx="80">
                        <c:v>5520</c:v>
                      </c:pt>
                      <c:pt idx="81">
                        <c:v>5521</c:v>
                      </c:pt>
                      <c:pt idx="82">
                        <c:v>5522</c:v>
                      </c:pt>
                      <c:pt idx="83">
                        <c:v>5523</c:v>
                      </c:pt>
                      <c:pt idx="84">
                        <c:v>5524</c:v>
                      </c:pt>
                      <c:pt idx="85">
                        <c:v>5525</c:v>
                      </c:pt>
                      <c:pt idx="86">
                        <c:v>5526</c:v>
                      </c:pt>
                      <c:pt idx="87">
                        <c:v>5527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'#9'!$H$2:$H$105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3.83</c:v>
                      </c:pt>
                      <c:pt idx="1">
                        <c:v>3.83</c:v>
                      </c:pt>
                      <c:pt idx="2">
                        <c:v>3.83</c:v>
                      </c:pt>
                      <c:pt idx="3">
                        <c:v>3.83</c:v>
                      </c:pt>
                      <c:pt idx="4">
                        <c:v>3.83</c:v>
                      </c:pt>
                      <c:pt idx="5">
                        <c:v>3.83</c:v>
                      </c:pt>
                      <c:pt idx="6">
                        <c:v>3.83</c:v>
                      </c:pt>
                      <c:pt idx="7">
                        <c:v>3.83</c:v>
                      </c:pt>
                      <c:pt idx="8">
                        <c:v>3.83</c:v>
                      </c:pt>
                      <c:pt idx="9">
                        <c:v>3.83</c:v>
                      </c:pt>
                      <c:pt idx="10">
                        <c:v>3.83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3.54</c:v>
                      </c:pt>
                      <c:pt idx="14">
                        <c:v>3.54</c:v>
                      </c:pt>
                      <c:pt idx="15">
                        <c:v>3.54</c:v>
                      </c:pt>
                      <c:pt idx="16">
                        <c:v>3.54</c:v>
                      </c:pt>
                      <c:pt idx="17">
                        <c:v>3.54</c:v>
                      </c:pt>
                      <c:pt idx="18">
                        <c:v>3.54</c:v>
                      </c:pt>
                      <c:pt idx="19">
                        <c:v>3.54</c:v>
                      </c:pt>
                      <c:pt idx="20">
                        <c:v>3.54</c:v>
                      </c:pt>
                      <c:pt idx="21">
                        <c:v>3.54</c:v>
                      </c:pt>
                      <c:pt idx="22">
                        <c:v>3.54</c:v>
                      </c:pt>
                      <c:pt idx="23">
                        <c:v>3.54</c:v>
                      </c:pt>
                      <c:pt idx="24">
                        <c:v>3.54</c:v>
                      </c:pt>
                      <c:pt idx="25">
                        <c:v>3.54</c:v>
                      </c:pt>
                      <c:pt idx="26">
                        <c:v>3.54</c:v>
                      </c:pt>
                      <c:pt idx="27">
                        <c:v>3.54</c:v>
                      </c:pt>
                      <c:pt idx="28">
                        <c:v>3.54</c:v>
                      </c:pt>
                      <c:pt idx="29">
                        <c:v>3.54</c:v>
                      </c:pt>
                      <c:pt idx="30">
                        <c:v>3.54</c:v>
                      </c:pt>
                      <c:pt idx="31">
                        <c:v>3.54</c:v>
                      </c:pt>
                      <c:pt idx="32">
                        <c:v>3.54</c:v>
                      </c:pt>
                      <c:pt idx="33">
                        <c:v>3.54</c:v>
                      </c:pt>
                      <c:pt idx="34">
                        <c:v>3.54</c:v>
                      </c:pt>
                      <c:pt idx="35">
                        <c:v>3.54</c:v>
                      </c:pt>
                      <c:pt idx="36">
                        <c:v>3.54</c:v>
                      </c:pt>
                      <c:pt idx="37">
                        <c:v>3.54</c:v>
                      </c:pt>
                      <c:pt idx="38">
                        <c:v>3.54</c:v>
                      </c:pt>
                      <c:pt idx="39">
                        <c:v>3.54</c:v>
                      </c:pt>
                      <c:pt idx="40">
                        <c:v>4.05</c:v>
                      </c:pt>
                      <c:pt idx="41">
                        <c:v>4.05</c:v>
                      </c:pt>
                      <c:pt idx="42">
                        <c:v>4.0599999999999996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4.0599999999999996</c:v>
                      </c:pt>
                      <c:pt idx="49">
                        <c:v>4.0599999999999996</c:v>
                      </c:pt>
                      <c:pt idx="50">
                        <c:v>4.0599999999999996</c:v>
                      </c:pt>
                      <c:pt idx="51">
                        <c:v>4.0599999999999996</c:v>
                      </c:pt>
                      <c:pt idx="52">
                        <c:v>4.0599999999999996</c:v>
                      </c:pt>
                      <c:pt idx="53">
                        <c:v>4.0599999999999996</c:v>
                      </c:pt>
                      <c:pt idx="54">
                        <c:v>4.0599999999999996</c:v>
                      </c:pt>
                      <c:pt idx="55">
                        <c:v>4.0599999999999996</c:v>
                      </c:pt>
                      <c:pt idx="56">
                        <c:v>4.0599999999999996</c:v>
                      </c:pt>
                      <c:pt idx="57">
                        <c:v>4.0599999999999996</c:v>
                      </c:pt>
                      <c:pt idx="58">
                        <c:v>4.0599999999999996</c:v>
                      </c:pt>
                      <c:pt idx="59">
                        <c:v>4.0599999999999996</c:v>
                      </c:pt>
                      <c:pt idx="60">
                        <c:v>4.0599999999999996</c:v>
                      </c:pt>
                      <c:pt idx="61">
                        <c:v>4.0599999999999996</c:v>
                      </c:pt>
                      <c:pt idx="62">
                        <c:v>4.0599999999999996</c:v>
                      </c:pt>
                      <c:pt idx="63">
                        <c:v>4.0599999999999996</c:v>
                      </c:pt>
                      <c:pt idx="64">
                        <c:v>4.17</c:v>
                      </c:pt>
                      <c:pt idx="65">
                        <c:v>4.17</c:v>
                      </c:pt>
                      <c:pt idx="66">
                        <c:v>4.17</c:v>
                      </c:pt>
                      <c:pt idx="67">
                        <c:v>4.17</c:v>
                      </c:pt>
                      <c:pt idx="68">
                        <c:v>4.17</c:v>
                      </c:pt>
                      <c:pt idx="69">
                        <c:v>4.17</c:v>
                      </c:pt>
                      <c:pt idx="70">
                        <c:v>4.17</c:v>
                      </c:pt>
                      <c:pt idx="71">
                        <c:v>4.17</c:v>
                      </c:pt>
                      <c:pt idx="72">
                        <c:v>4.18</c:v>
                      </c:pt>
                      <c:pt idx="73">
                        <c:v>4.18</c:v>
                      </c:pt>
                      <c:pt idx="74">
                        <c:v>4.18</c:v>
                      </c:pt>
                      <c:pt idx="75">
                        <c:v>4.18</c:v>
                      </c:pt>
                      <c:pt idx="76">
                        <c:v>4.18</c:v>
                      </c:pt>
                      <c:pt idx="77">
                        <c:v>4.18</c:v>
                      </c:pt>
                      <c:pt idx="78">
                        <c:v>4.18</c:v>
                      </c:pt>
                      <c:pt idx="79">
                        <c:v>4.18</c:v>
                      </c:pt>
                      <c:pt idx="80">
                        <c:v>4.18</c:v>
                      </c:pt>
                      <c:pt idx="81">
                        <c:v>4.18</c:v>
                      </c:pt>
                      <c:pt idx="82">
                        <c:v>4.18</c:v>
                      </c:pt>
                      <c:pt idx="83">
                        <c:v>4.18</c:v>
                      </c:pt>
                      <c:pt idx="84">
                        <c:v>4.18</c:v>
                      </c:pt>
                      <c:pt idx="85">
                        <c:v>4.18</c:v>
                      </c:pt>
                      <c:pt idx="86">
                        <c:v>4.18</c:v>
                      </c:pt>
                      <c:pt idx="87">
                        <c:v>4.18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62-4519-8F54-C64834CFC47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'#9'!$E$1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'#9'!$A$2:$A$105</c:f>
              <c:numCache>
                <c:formatCode>General</c:formatCode>
                <c:ptCount val="104"/>
                <c:pt idx="0">
                  <c:v>5440</c:v>
                </c:pt>
                <c:pt idx="1">
                  <c:v>5441</c:v>
                </c:pt>
                <c:pt idx="2">
                  <c:v>5442</c:v>
                </c:pt>
                <c:pt idx="3">
                  <c:v>5443</c:v>
                </c:pt>
                <c:pt idx="4">
                  <c:v>5444</c:v>
                </c:pt>
                <c:pt idx="5">
                  <c:v>5445</c:v>
                </c:pt>
                <c:pt idx="6">
                  <c:v>5446</c:v>
                </c:pt>
                <c:pt idx="7">
                  <c:v>5447</c:v>
                </c:pt>
                <c:pt idx="8">
                  <c:v>5448</c:v>
                </c:pt>
                <c:pt idx="9">
                  <c:v>5449</c:v>
                </c:pt>
                <c:pt idx="10">
                  <c:v>5450</c:v>
                </c:pt>
                <c:pt idx="11">
                  <c:v>5451</c:v>
                </c:pt>
                <c:pt idx="12">
                  <c:v>5452</c:v>
                </c:pt>
                <c:pt idx="13">
                  <c:v>5453</c:v>
                </c:pt>
                <c:pt idx="14">
                  <c:v>5454</c:v>
                </c:pt>
                <c:pt idx="15">
                  <c:v>5455</c:v>
                </c:pt>
                <c:pt idx="16">
                  <c:v>5456</c:v>
                </c:pt>
                <c:pt idx="17">
                  <c:v>5457</c:v>
                </c:pt>
                <c:pt idx="18">
                  <c:v>5458</c:v>
                </c:pt>
                <c:pt idx="19">
                  <c:v>5459</c:v>
                </c:pt>
                <c:pt idx="20">
                  <c:v>5460</c:v>
                </c:pt>
                <c:pt idx="21">
                  <c:v>5461</c:v>
                </c:pt>
                <c:pt idx="22">
                  <c:v>5462</c:v>
                </c:pt>
                <c:pt idx="23">
                  <c:v>5463</c:v>
                </c:pt>
                <c:pt idx="24">
                  <c:v>5464</c:v>
                </c:pt>
                <c:pt idx="25">
                  <c:v>5465</c:v>
                </c:pt>
                <c:pt idx="26">
                  <c:v>5466</c:v>
                </c:pt>
                <c:pt idx="27">
                  <c:v>5467</c:v>
                </c:pt>
                <c:pt idx="28">
                  <c:v>5468</c:v>
                </c:pt>
                <c:pt idx="29">
                  <c:v>5469</c:v>
                </c:pt>
                <c:pt idx="30">
                  <c:v>5470</c:v>
                </c:pt>
                <c:pt idx="31">
                  <c:v>5471</c:v>
                </c:pt>
                <c:pt idx="32">
                  <c:v>5472</c:v>
                </c:pt>
                <c:pt idx="33">
                  <c:v>5473</c:v>
                </c:pt>
                <c:pt idx="34">
                  <c:v>5474</c:v>
                </c:pt>
                <c:pt idx="35">
                  <c:v>5475</c:v>
                </c:pt>
                <c:pt idx="36">
                  <c:v>5476</c:v>
                </c:pt>
                <c:pt idx="37">
                  <c:v>5477</c:v>
                </c:pt>
                <c:pt idx="38">
                  <c:v>5478</c:v>
                </c:pt>
                <c:pt idx="39">
                  <c:v>5479</c:v>
                </c:pt>
                <c:pt idx="40">
                  <c:v>5480</c:v>
                </c:pt>
                <c:pt idx="41">
                  <c:v>5481</c:v>
                </c:pt>
                <c:pt idx="42">
                  <c:v>5482</c:v>
                </c:pt>
                <c:pt idx="43">
                  <c:v>5483</c:v>
                </c:pt>
                <c:pt idx="44">
                  <c:v>5484</c:v>
                </c:pt>
                <c:pt idx="45">
                  <c:v>5485</c:v>
                </c:pt>
                <c:pt idx="46">
                  <c:v>5486</c:v>
                </c:pt>
                <c:pt idx="47">
                  <c:v>5487</c:v>
                </c:pt>
                <c:pt idx="48">
                  <c:v>5488</c:v>
                </c:pt>
                <c:pt idx="49">
                  <c:v>5489</c:v>
                </c:pt>
                <c:pt idx="50">
                  <c:v>5490</c:v>
                </c:pt>
                <c:pt idx="51">
                  <c:v>5491</c:v>
                </c:pt>
                <c:pt idx="52">
                  <c:v>5492</c:v>
                </c:pt>
                <c:pt idx="53">
                  <c:v>5493</c:v>
                </c:pt>
                <c:pt idx="54">
                  <c:v>5494</c:v>
                </c:pt>
                <c:pt idx="55">
                  <c:v>5495</c:v>
                </c:pt>
                <c:pt idx="56">
                  <c:v>5496</c:v>
                </c:pt>
                <c:pt idx="57">
                  <c:v>5497</c:v>
                </c:pt>
                <c:pt idx="58">
                  <c:v>5498</c:v>
                </c:pt>
                <c:pt idx="59">
                  <c:v>5499</c:v>
                </c:pt>
                <c:pt idx="60">
                  <c:v>5500</c:v>
                </c:pt>
                <c:pt idx="61">
                  <c:v>5501</c:v>
                </c:pt>
                <c:pt idx="62">
                  <c:v>5502</c:v>
                </c:pt>
                <c:pt idx="63">
                  <c:v>5503</c:v>
                </c:pt>
                <c:pt idx="64">
                  <c:v>5504</c:v>
                </c:pt>
                <c:pt idx="65">
                  <c:v>5505</c:v>
                </c:pt>
                <c:pt idx="66">
                  <c:v>5506</c:v>
                </c:pt>
                <c:pt idx="67">
                  <c:v>5507</c:v>
                </c:pt>
                <c:pt idx="68">
                  <c:v>5508</c:v>
                </c:pt>
                <c:pt idx="69">
                  <c:v>5509</c:v>
                </c:pt>
                <c:pt idx="70">
                  <c:v>5510</c:v>
                </c:pt>
                <c:pt idx="71">
                  <c:v>5511</c:v>
                </c:pt>
                <c:pt idx="72">
                  <c:v>5512</c:v>
                </c:pt>
                <c:pt idx="73">
                  <c:v>5513</c:v>
                </c:pt>
                <c:pt idx="74">
                  <c:v>5514</c:v>
                </c:pt>
                <c:pt idx="75">
                  <c:v>5515</c:v>
                </c:pt>
                <c:pt idx="76">
                  <c:v>5516</c:v>
                </c:pt>
                <c:pt idx="77">
                  <c:v>5517</c:v>
                </c:pt>
                <c:pt idx="78">
                  <c:v>5518</c:v>
                </c:pt>
                <c:pt idx="79">
                  <c:v>5519</c:v>
                </c:pt>
                <c:pt idx="80">
                  <c:v>5520</c:v>
                </c:pt>
                <c:pt idx="81">
                  <c:v>5521</c:v>
                </c:pt>
                <c:pt idx="82">
                  <c:v>5522</c:v>
                </c:pt>
                <c:pt idx="83">
                  <c:v>5523</c:v>
                </c:pt>
                <c:pt idx="84">
                  <c:v>5524</c:v>
                </c:pt>
                <c:pt idx="85">
                  <c:v>5525</c:v>
                </c:pt>
                <c:pt idx="86">
                  <c:v>5526</c:v>
                </c:pt>
                <c:pt idx="87">
                  <c:v>5527</c:v>
                </c:pt>
              </c:numCache>
            </c:numRef>
          </c:cat>
          <c:val>
            <c:numRef>
              <c:f>'#9'!$E$2:$E$105</c:f>
              <c:numCache>
                <c:formatCode>General</c:formatCode>
                <c:ptCount val="10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37</c:v>
                </c:pt>
                <c:pt idx="41">
                  <c:v>37</c:v>
                </c:pt>
                <c:pt idx="42">
                  <c:v>42</c:v>
                </c:pt>
                <c:pt idx="43">
                  <c:v>42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2-4519-8F54-C64834CF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'#10'!$D$1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'#10'!$A$2:$A$135</c:f>
              <c:strCache>
                <c:ptCount val="13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'#10'!$D$2:$D$105</c:f>
              <c:numCache>
                <c:formatCode>General</c:formatCode>
                <c:ptCount val="10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A-4DBD-9B9E-690568CF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'#10'!$B$1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'#10'!$B$2:$B$105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5298</c:v>
                      </c:pt>
                      <c:pt idx="1">
                        <c:v>5298</c:v>
                      </c:pt>
                      <c:pt idx="2">
                        <c:v>5298</c:v>
                      </c:pt>
                      <c:pt idx="3">
                        <c:v>5298</c:v>
                      </c:pt>
                      <c:pt idx="4">
                        <c:v>5298</c:v>
                      </c:pt>
                      <c:pt idx="5">
                        <c:v>5298</c:v>
                      </c:pt>
                      <c:pt idx="6">
                        <c:v>5298</c:v>
                      </c:pt>
                      <c:pt idx="7">
                        <c:v>5298</c:v>
                      </c:pt>
                      <c:pt idx="8">
                        <c:v>5298</c:v>
                      </c:pt>
                      <c:pt idx="9">
                        <c:v>5298</c:v>
                      </c:pt>
                      <c:pt idx="10">
                        <c:v>5298</c:v>
                      </c:pt>
                      <c:pt idx="11">
                        <c:v>5298</c:v>
                      </c:pt>
                      <c:pt idx="12">
                        <c:v>5298</c:v>
                      </c:pt>
                      <c:pt idx="13">
                        <c:v>5298</c:v>
                      </c:pt>
                      <c:pt idx="14">
                        <c:v>5298</c:v>
                      </c:pt>
                      <c:pt idx="15">
                        <c:v>5465</c:v>
                      </c:pt>
                      <c:pt idx="16">
                        <c:v>5465</c:v>
                      </c:pt>
                      <c:pt idx="17">
                        <c:v>5465</c:v>
                      </c:pt>
                      <c:pt idx="18">
                        <c:v>5465</c:v>
                      </c:pt>
                      <c:pt idx="19">
                        <c:v>5465</c:v>
                      </c:pt>
                      <c:pt idx="20">
                        <c:v>5465</c:v>
                      </c:pt>
                      <c:pt idx="21">
                        <c:v>5465</c:v>
                      </c:pt>
                      <c:pt idx="22">
                        <c:v>5465</c:v>
                      </c:pt>
                      <c:pt idx="23">
                        <c:v>5465</c:v>
                      </c:pt>
                      <c:pt idx="24">
                        <c:v>5465</c:v>
                      </c:pt>
                      <c:pt idx="25">
                        <c:v>5465</c:v>
                      </c:pt>
                      <c:pt idx="26">
                        <c:v>5465</c:v>
                      </c:pt>
                      <c:pt idx="27">
                        <c:v>5465</c:v>
                      </c:pt>
                      <c:pt idx="28">
                        <c:v>5534</c:v>
                      </c:pt>
                      <c:pt idx="29">
                        <c:v>5534</c:v>
                      </c:pt>
                      <c:pt idx="30">
                        <c:v>5534</c:v>
                      </c:pt>
                      <c:pt idx="31">
                        <c:v>5534</c:v>
                      </c:pt>
                      <c:pt idx="32">
                        <c:v>5534</c:v>
                      </c:pt>
                      <c:pt idx="33">
                        <c:v>5990</c:v>
                      </c:pt>
                      <c:pt idx="34">
                        <c:v>5990</c:v>
                      </c:pt>
                      <c:pt idx="35">
                        <c:v>5990</c:v>
                      </c:pt>
                      <c:pt idx="36">
                        <c:v>5990</c:v>
                      </c:pt>
                      <c:pt idx="37">
                        <c:v>5990</c:v>
                      </c:pt>
                      <c:pt idx="38">
                        <c:v>5990</c:v>
                      </c:pt>
                      <c:pt idx="39">
                        <c:v>5990</c:v>
                      </c:pt>
                      <c:pt idx="40">
                        <c:v>5990</c:v>
                      </c:pt>
                      <c:pt idx="41">
                        <c:v>5990</c:v>
                      </c:pt>
                      <c:pt idx="42">
                        <c:v>5651</c:v>
                      </c:pt>
                      <c:pt idx="43">
                        <c:v>5651</c:v>
                      </c:pt>
                      <c:pt idx="44">
                        <c:v>5651</c:v>
                      </c:pt>
                      <c:pt idx="45">
                        <c:v>5651</c:v>
                      </c:pt>
                      <c:pt idx="46">
                        <c:v>5651</c:v>
                      </c:pt>
                      <c:pt idx="47">
                        <c:v>5651</c:v>
                      </c:pt>
                      <c:pt idx="48">
                        <c:v>5651</c:v>
                      </c:pt>
                      <c:pt idx="49">
                        <c:v>5651</c:v>
                      </c:pt>
                      <c:pt idx="50">
                        <c:v>5651</c:v>
                      </c:pt>
                      <c:pt idx="51">
                        <c:v>5651</c:v>
                      </c:pt>
                      <c:pt idx="52">
                        <c:v>5651</c:v>
                      </c:pt>
                      <c:pt idx="53">
                        <c:v>5651</c:v>
                      </c:pt>
                      <c:pt idx="54">
                        <c:v>5651</c:v>
                      </c:pt>
                      <c:pt idx="55">
                        <c:v>5651</c:v>
                      </c:pt>
                      <c:pt idx="56">
                        <c:v>5651</c:v>
                      </c:pt>
                      <c:pt idx="57">
                        <c:v>5651</c:v>
                      </c:pt>
                      <c:pt idx="58">
                        <c:v>5651</c:v>
                      </c:pt>
                      <c:pt idx="59">
                        <c:v>5651</c:v>
                      </c:pt>
                      <c:pt idx="60">
                        <c:v>5651</c:v>
                      </c:pt>
                      <c:pt idx="61">
                        <c:v>5651</c:v>
                      </c:pt>
                      <c:pt idx="62">
                        <c:v>5549</c:v>
                      </c:pt>
                      <c:pt idx="63">
                        <c:v>5549</c:v>
                      </c:pt>
                      <c:pt idx="64">
                        <c:v>5549</c:v>
                      </c:pt>
                      <c:pt idx="65">
                        <c:v>5549</c:v>
                      </c:pt>
                      <c:pt idx="66">
                        <c:v>5549</c:v>
                      </c:pt>
                      <c:pt idx="67">
                        <c:v>5549</c:v>
                      </c:pt>
                      <c:pt idx="68">
                        <c:v>5549</c:v>
                      </c:pt>
                      <c:pt idx="69">
                        <c:v>5549</c:v>
                      </c:pt>
                      <c:pt idx="70">
                        <c:v>5549</c:v>
                      </c:pt>
                      <c:pt idx="71">
                        <c:v>5549</c:v>
                      </c:pt>
                      <c:pt idx="72">
                        <c:v>5549</c:v>
                      </c:pt>
                      <c:pt idx="73">
                        <c:v>5549</c:v>
                      </c:pt>
                      <c:pt idx="74">
                        <c:v>5549</c:v>
                      </c:pt>
                      <c:pt idx="75">
                        <c:v>5549</c:v>
                      </c:pt>
                      <c:pt idx="76">
                        <c:v>5913</c:v>
                      </c:pt>
                      <c:pt idx="77">
                        <c:v>5913</c:v>
                      </c:pt>
                      <c:pt idx="78">
                        <c:v>5913</c:v>
                      </c:pt>
                      <c:pt idx="79">
                        <c:v>5913</c:v>
                      </c:pt>
                      <c:pt idx="80">
                        <c:v>5917</c:v>
                      </c:pt>
                      <c:pt idx="81">
                        <c:v>5917</c:v>
                      </c:pt>
                      <c:pt idx="82">
                        <c:v>5917</c:v>
                      </c:pt>
                      <c:pt idx="83">
                        <c:v>5949</c:v>
                      </c:pt>
                      <c:pt idx="84">
                        <c:v>5949</c:v>
                      </c:pt>
                      <c:pt idx="85">
                        <c:v>5949</c:v>
                      </c:pt>
                      <c:pt idx="86">
                        <c:v>5949</c:v>
                      </c:pt>
                      <c:pt idx="87">
                        <c:v>5949</c:v>
                      </c:pt>
                      <c:pt idx="88">
                        <c:v>5949</c:v>
                      </c:pt>
                      <c:pt idx="89">
                        <c:v>5949</c:v>
                      </c:pt>
                      <c:pt idx="90">
                        <c:v>5949</c:v>
                      </c:pt>
                      <c:pt idx="91">
                        <c:v>5949</c:v>
                      </c:pt>
                      <c:pt idx="92">
                        <c:v>5586</c:v>
                      </c:pt>
                      <c:pt idx="93">
                        <c:v>5586</c:v>
                      </c:pt>
                      <c:pt idx="94">
                        <c:v>5586</c:v>
                      </c:pt>
                      <c:pt idx="95">
                        <c:v>5586</c:v>
                      </c:pt>
                      <c:pt idx="96">
                        <c:v>5586</c:v>
                      </c:pt>
                      <c:pt idx="97">
                        <c:v>5586</c:v>
                      </c:pt>
                      <c:pt idx="98">
                        <c:v>5586</c:v>
                      </c:pt>
                      <c:pt idx="99">
                        <c:v>5598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80A-4DBD-9B9E-690568CFCCCD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29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42</c:v>
                      </c:pt>
                      <c:pt idx="37">
                        <c:v>42</c:v>
                      </c:pt>
                      <c:pt idx="38">
                        <c:v>42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39</c:v>
                      </c:pt>
                      <c:pt idx="49">
                        <c:v>39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42</c:v>
                      </c:pt>
                      <c:pt idx="54">
                        <c:v>42</c:v>
                      </c:pt>
                      <c:pt idx="55">
                        <c:v>42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41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37</c:v>
                      </c:pt>
                      <c:pt idx="77">
                        <c:v>37</c:v>
                      </c:pt>
                      <c:pt idx="78">
                        <c:v>37</c:v>
                      </c:pt>
                      <c:pt idx="79">
                        <c:v>37</c:v>
                      </c:pt>
                      <c:pt idx="80">
                        <c:v>37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37</c:v>
                      </c:pt>
                      <c:pt idx="99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0A-4DBD-9B9E-690568CFCCC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17820</c:v>
                      </c:pt>
                      <c:pt idx="1">
                        <c:v>17820</c:v>
                      </c:pt>
                      <c:pt idx="2">
                        <c:v>17820</c:v>
                      </c:pt>
                      <c:pt idx="3">
                        <c:v>17820</c:v>
                      </c:pt>
                      <c:pt idx="4">
                        <c:v>17820</c:v>
                      </c:pt>
                      <c:pt idx="5">
                        <c:v>17820</c:v>
                      </c:pt>
                      <c:pt idx="6">
                        <c:v>17070</c:v>
                      </c:pt>
                      <c:pt idx="7">
                        <c:v>17070</c:v>
                      </c:pt>
                      <c:pt idx="8">
                        <c:v>17070</c:v>
                      </c:pt>
                      <c:pt idx="9">
                        <c:v>17070</c:v>
                      </c:pt>
                      <c:pt idx="10">
                        <c:v>17070</c:v>
                      </c:pt>
                      <c:pt idx="11">
                        <c:v>17070</c:v>
                      </c:pt>
                      <c:pt idx="12">
                        <c:v>15190</c:v>
                      </c:pt>
                      <c:pt idx="13">
                        <c:v>15190</c:v>
                      </c:pt>
                      <c:pt idx="14">
                        <c:v>15190</c:v>
                      </c:pt>
                      <c:pt idx="15">
                        <c:v>15190</c:v>
                      </c:pt>
                      <c:pt idx="16">
                        <c:v>17410</c:v>
                      </c:pt>
                      <c:pt idx="17">
                        <c:v>17410</c:v>
                      </c:pt>
                      <c:pt idx="18">
                        <c:v>17410</c:v>
                      </c:pt>
                      <c:pt idx="19">
                        <c:v>17410</c:v>
                      </c:pt>
                      <c:pt idx="20">
                        <c:v>17410</c:v>
                      </c:pt>
                      <c:pt idx="21">
                        <c:v>17410</c:v>
                      </c:pt>
                      <c:pt idx="22">
                        <c:v>17410</c:v>
                      </c:pt>
                      <c:pt idx="23">
                        <c:v>17410</c:v>
                      </c:pt>
                      <c:pt idx="24">
                        <c:v>19210</c:v>
                      </c:pt>
                      <c:pt idx="25">
                        <c:v>19210</c:v>
                      </c:pt>
                      <c:pt idx="26">
                        <c:v>19210</c:v>
                      </c:pt>
                      <c:pt idx="27">
                        <c:v>18250</c:v>
                      </c:pt>
                      <c:pt idx="28">
                        <c:v>18250</c:v>
                      </c:pt>
                      <c:pt idx="29">
                        <c:v>18250</c:v>
                      </c:pt>
                      <c:pt idx="30">
                        <c:v>17800</c:v>
                      </c:pt>
                      <c:pt idx="31">
                        <c:v>17800</c:v>
                      </c:pt>
                      <c:pt idx="32">
                        <c:v>17800</c:v>
                      </c:pt>
                      <c:pt idx="33">
                        <c:v>17800</c:v>
                      </c:pt>
                      <c:pt idx="34">
                        <c:v>17800</c:v>
                      </c:pt>
                      <c:pt idx="35">
                        <c:v>17800</c:v>
                      </c:pt>
                      <c:pt idx="36">
                        <c:v>17800</c:v>
                      </c:pt>
                      <c:pt idx="37">
                        <c:v>17800</c:v>
                      </c:pt>
                      <c:pt idx="38">
                        <c:v>17800</c:v>
                      </c:pt>
                      <c:pt idx="39">
                        <c:v>18260</c:v>
                      </c:pt>
                      <c:pt idx="40">
                        <c:v>18260</c:v>
                      </c:pt>
                      <c:pt idx="41">
                        <c:v>18260</c:v>
                      </c:pt>
                      <c:pt idx="42">
                        <c:v>18260</c:v>
                      </c:pt>
                      <c:pt idx="43">
                        <c:v>18260</c:v>
                      </c:pt>
                      <c:pt idx="44">
                        <c:v>18260</c:v>
                      </c:pt>
                      <c:pt idx="45">
                        <c:v>17900</c:v>
                      </c:pt>
                      <c:pt idx="46">
                        <c:v>17900</c:v>
                      </c:pt>
                      <c:pt idx="47">
                        <c:v>17900</c:v>
                      </c:pt>
                      <c:pt idx="48">
                        <c:v>17900</c:v>
                      </c:pt>
                      <c:pt idx="49">
                        <c:v>17900</c:v>
                      </c:pt>
                      <c:pt idx="50">
                        <c:v>15090</c:v>
                      </c:pt>
                      <c:pt idx="51">
                        <c:v>15090</c:v>
                      </c:pt>
                      <c:pt idx="52">
                        <c:v>15090</c:v>
                      </c:pt>
                      <c:pt idx="53">
                        <c:v>17400</c:v>
                      </c:pt>
                      <c:pt idx="54">
                        <c:v>17400</c:v>
                      </c:pt>
                      <c:pt idx="55">
                        <c:v>17400</c:v>
                      </c:pt>
                      <c:pt idx="56">
                        <c:v>17400</c:v>
                      </c:pt>
                      <c:pt idx="57">
                        <c:v>17400</c:v>
                      </c:pt>
                      <c:pt idx="58">
                        <c:v>17400</c:v>
                      </c:pt>
                      <c:pt idx="59">
                        <c:v>16590</c:v>
                      </c:pt>
                      <c:pt idx="60">
                        <c:v>16590</c:v>
                      </c:pt>
                      <c:pt idx="61">
                        <c:v>16590</c:v>
                      </c:pt>
                      <c:pt idx="62">
                        <c:v>16590</c:v>
                      </c:pt>
                      <c:pt idx="63">
                        <c:v>16590</c:v>
                      </c:pt>
                      <c:pt idx="64">
                        <c:v>16590</c:v>
                      </c:pt>
                      <c:pt idx="65">
                        <c:v>16590</c:v>
                      </c:pt>
                      <c:pt idx="66">
                        <c:v>16590</c:v>
                      </c:pt>
                      <c:pt idx="67">
                        <c:v>16590</c:v>
                      </c:pt>
                      <c:pt idx="68">
                        <c:v>18550</c:v>
                      </c:pt>
                      <c:pt idx="69">
                        <c:v>18550</c:v>
                      </c:pt>
                      <c:pt idx="70">
                        <c:v>18550</c:v>
                      </c:pt>
                      <c:pt idx="71">
                        <c:v>18550</c:v>
                      </c:pt>
                      <c:pt idx="72">
                        <c:v>18550</c:v>
                      </c:pt>
                      <c:pt idx="73">
                        <c:v>18550</c:v>
                      </c:pt>
                      <c:pt idx="74">
                        <c:v>17480</c:v>
                      </c:pt>
                      <c:pt idx="75">
                        <c:v>17480</c:v>
                      </c:pt>
                      <c:pt idx="76">
                        <c:v>17480</c:v>
                      </c:pt>
                      <c:pt idx="77">
                        <c:v>17480</c:v>
                      </c:pt>
                      <c:pt idx="78">
                        <c:v>17480</c:v>
                      </c:pt>
                      <c:pt idx="79">
                        <c:v>17480</c:v>
                      </c:pt>
                      <c:pt idx="80">
                        <c:v>17480</c:v>
                      </c:pt>
                      <c:pt idx="81">
                        <c:v>15860</c:v>
                      </c:pt>
                      <c:pt idx="82">
                        <c:v>15860</c:v>
                      </c:pt>
                      <c:pt idx="83">
                        <c:v>15860</c:v>
                      </c:pt>
                      <c:pt idx="84">
                        <c:v>15860</c:v>
                      </c:pt>
                      <c:pt idx="85">
                        <c:v>15860</c:v>
                      </c:pt>
                      <c:pt idx="86">
                        <c:v>16190</c:v>
                      </c:pt>
                      <c:pt idx="87">
                        <c:v>16190</c:v>
                      </c:pt>
                      <c:pt idx="88">
                        <c:v>16190</c:v>
                      </c:pt>
                      <c:pt idx="89">
                        <c:v>18100</c:v>
                      </c:pt>
                      <c:pt idx="90">
                        <c:v>18100</c:v>
                      </c:pt>
                      <c:pt idx="91">
                        <c:v>18100</c:v>
                      </c:pt>
                      <c:pt idx="92">
                        <c:v>18100</c:v>
                      </c:pt>
                      <c:pt idx="93">
                        <c:v>18100</c:v>
                      </c:pt>
                      <c:pt idx="94">
                        <c:v>18100</c:v>
                      </c:pt>
                      <c:pt idx="95">
                        <c:v>18100</c:v>
                      </c:pt>
                      <c:pt idx="96">
                        <c:v>18100</c:v>
                      </c:pt>
                      <c:pt idx="97">
                        <c:v>18100</c:v>
                      </c:pt>
                      <c:pt idx="98">
                        <c:v>18320</c:v>
                      </c:pt>
                      <c:pt idx="99">
                        <c:v>18320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0A-4DBD-9B9E-690568CFCCC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4.4000000000000004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4.4000000000000004</c:v>
                      </c:pt>
                      <c:pt idx="4">
                        <c:v>4.4000000000000004</c:v>
                      </c:pt>
                      <c:pt idx="5">
                        <c:v>4.4000000000000004</c:v>
                      </c:pt>
                      <c:pt idx="6">
                        <c:v>4.4000000000000004</c:v>
                      </c:pt>
                      <c:pt idx="7">
                        <c:v>4.4000000000000004</c:v>
                      </c:pt>
                      <c:pt idx="8">
                        <c:v>4.4000000000000004</c:v>
                      </c:pt>
                      <c:pt idx="9">
                        <c:v>4.4000000000000004</c:v>
                      </c:pt>
                      <c:pt idx="10">
                        <c:v>4.4000000000000004</c:v>
                      </c:pt>
                      <c:pt idx="11">
                        <c:v>4.4000000000000004</c:v>
                      </c:pt>
                      <c:pt idx="12">
                        <c:v>3.75</c:v>
                      </c:pt>
                      <c:pt idx="13">
                        <c:v>3.75</c:v>
                      </c:pt>
                      <c:pt idx="14">
                        <c:v>3.75</c:v>
                      </c:pt>
                      <c:pt idx="15">
                        <c:v>3.75</c:v>
                      </c:pt>
                      <c:pt idx="16">
                        <c:v>3.49</c:v>
                      </c:pt>
                      <c:pt idx="17">
                        <c:v>3.49</c:v>
                      </c:pt>
                      <c:pt idx="18">
                        <c:v>3.49</c:v>
                      </c:pt>
                      <c:pt idx="19">
                        <c:v>3.49</c:v>
                      </c:pt>
                      <c:pt idx="20">
                        <c:v>3.49</c:v>
                      </c:pt>
                      <c:pt idx="21">
                        <c:v>3.49</c:v>
                      </c:pt>
                      <c:pt idx="22">
                        <c:v>3.49</c:v>
                      </c:pt>
                      <c:pt idx="23">
                        <c:v>3.49</c:v>
                      </c:pt>
                      <c:pt idx="24">
                        <c:v>4.5199999999999996</c:v>
                      </c:pt>
                      <c:pt idx="25">
                        <c:v>4.5199999999999996</c:v>
                      </c:pt>
                      <c:pt idx="26">
                        <c:v>4.5199999999999996</c:v>
                      </c:pt>
                      <c:pt idx="27">
                        <c:v>4.5199999999999996</c:v>
                      </c:pt>
                      <c:pt idx="28">
                        <c:v>4.5199999999999996</c:v>
                      </c:pt>
                      <c:pt idx="29">
                        <c:v>4.5199999999999996</c:v>
                      </c:pt>
                      <c:pt idx="30">
                        <c:v>4.5199999999999996</c:v>
                      </c:pt>
                      <c:pt idx="31">
                        <c:v>4.5199999999999996</c:v>
                      </c:pt>
                      <c:pt idx="32">
                        <c:v>4.5199999999999996</c:v>
                      </c:pt>
                      <c:pt idx="33">
                        <c:v>4.5199999999999996</c:v>
                      </c:pt>
                      <c:pt idx="34">
                        <c:v>4.5199999999999996</c:v>
                      </c:pt>
                      <c:pt idx="35">
                        <c:v>4.5199999999999996</c:v>
                      </c:pt>
                      <c:pt idx="36">
                        <c:v>4.5199999999999996</c:v>
                      </c:pt>
                      <c:pt idx="37">
                        <c:v>4.5199999999999996</c:v>
                      </c:pt>
                      <c:pt idx="38">
                        <c:v>4.5199999999999996</c:v>
                      </c:pt>
                      <c:pt idx="39">
                        <c:v>4.26</c:v>
                      </c:pt>
                      <c:pt idx="40">
                        <c:v>4.26</c:v>
                      </c:pt>
                      <c:pt idx="41">
                        <c:v>4.26</c:v>
                      </c:pt>
                      <c:pt idx="42">
                        <c:v>4.26</c:v>
                      </c:pt>
                      <c:pt idx="43">
                        <c:v>4.26</c:v>
                      </c:pt>
                      <c:pt idx="44">
                        <c:v>4.26</c:v>
                      </c:pt>
                      <c:pt idx="45">
                        <c:v>4.3</c:v>
                      </c:pt>
                      <c:pt idx="46">
                        <c:v>4.3</c:v>
                      </c:pt>
                      <c:pt idx="47">
                        <c:v>4.3</c:v>
                      </c:pt>
                      <c:pt idx="48">
                        <c:v>4.3</c:v>
                      </c:pt>
                      <c:pt idx="49">
                        <c:v>4.3</c:v>
                      </c:pt>
                      <c:pt idx="50">
                        <c:v>4.07</c:v>
                      </c:pt>
                      <c:pt idx="51">
                        <c:v>4.07</c:v>
                      </c:pt>
                      <c:pt idx="52">
                        <c:v>4.07</c:v>
                      </c:pt>
                      <c:pt idx="53">
                        <c:v>4.28</c:v>
                      </c:pt>
                      <c:pt idx="54">
                        <c:v>4.28</c:v>
                      </c:pt>
                      <c:pt idx="55">
                        <c:v>4.28</c:v>
                      </c:pt>
                      <c:pt idx="56">
                        <c:v>4.28</c:v>
                      </c:pt>
                      <c:pt idx="57">
                        <c:v>4.28</c:v>
                      </c:pt>
                      <c:pt idx="58">
                        <c:v>4.28</c:v>
                      </c:pt>
                      <c:pt idx="59">
                        <c:v>4.28</c:v>
                      </c:pt>
                      <c:pt idx="60">
                        <c:v>4.28</c:v>
                      </c:pt>
                      <c:pt idx="61">
                        <c:v>4.28</c:v>
                      </c:pt>
                      <c:pt idx="62">
                        <c:v>4.28</c:v>
                      </c:pt>
                      <c:pt idx="63">
                        <c:v>4.28</c:v>
                      </c:pt>
                      <c:pt idx="64">
                        <c:v>4.28</c:v>
                      </c:pt>
                      <c:pt idx="65">
                        <c:v>4.28</c:v>
                      </c:pt>
                      <c:pt idx="66">
                        <c:v>4.28</c:v>
                      </c:pt>
                      <c:pt idx="67">
                        <c:v>4.28</c:v>
                      </c:pt>
                      <c:pt idx="68">
                        <c:v>4.32</c:v>
                      </c:pt>
                      <c:pt idx="69">
                        <c:v>4.32</c:v>
                      </c:pt>
                      <c:pt idx="70">
                        <c:v>4.32</c:v>
                      </c:pt>
                      <c:pt idx="71">
                        <c:v>4.32</c:v>
                      </c:pt>
                      <c:pt idx="72">
                        <c:v>4.32</c:v>
                      </c:pt>
                      <c:pt idx="73">
                        <c:v>4.32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4.42</c:v>
                      </c:pt>
                      <c:pt idx="82">
                        <c:v>4.42</c:v>
                      </c:pt>
                      <c:pt idx="83">
                        <c:v>4.42</c:v>
                      </c:pt>
                      <c:pt idx="84">
                        <c:v>4.42</c:v>
                      </c:pt>
                      <c:pt idx="85">
                        <c:v>4.42</c:v>
                      </c:pt>
                      <c:pt idx="86">
                        <c:v>4.46</c:v>
                      </c:pt>
                      <c:pt idx="87">
                        <c:v>4.46</c:v>
                      </c:pt>
                      <c:pt idx="88">
                        <c:v>4.46</c:v>
                      </c:pt>
                      <c:pt idx="89">
                        <c:v>4.3099999999999996</c:v>
                      </c:pt>
                      <c:pt idx="90">
                        <c:v>4.3099999999999996</c:v>
                      </c:pt>
                      <c:pt idx="91">
                        <c:v>4.3099999999999996</c:v>
                      </c:pt>
                      <c:pt idx="92">
                        <c:v>4.3099999999999996</c:v>
                      </c:pt>
                      <c:pt idx="93">
                        <c:v>4.3099999999999996</c:v>
                      </c:pt>
                      <c:pt idx="94">
                        <c:v>4.3099999999999996</c:v>
                      </c:pt>
                      <c:pt idx="95">
                        <c:v>4.3099999999999996</c:v>
                      </c:pt>
                      <c:pt idx="96">
                        <c:v>4.3099999999999996</c:v>
                      </c:pt>
                      <c:pt idx="97">
                        <c:v>4.3099999999999996</c:v>
                      </c:pt>
                      <c:pt idx="98">
                        <c:v>4.29</c:v>
                      </c:pt>
                      <c:pt idx="99">
                        <c:v>4.29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0A-4DBD-9B9E-690568CFCCC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'#10'!$F$1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'#10'!$A$2:$A$105</c:f>
              <c:numCache>
                <c:formatCode>General</c:formatCode>
                <c:ptCount val="10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</c:numCache>
            </c:numRef>
          </c:cat>
          <c:val>
            <c:numRef>
              <c:f>'#10'!$F$2:$F$105</c:f>
              <c:numCache>
                <c:formatCode>General</c:formatCode>
                <c:ptCount val="104"/>
                <c:pt idx="0">
                  <c:v>2729</c:v>
                </c:pt>
                <c:pt idx="1">
                  <c:v>2729</c:v>
                </c:pt>
                <c:pt idx="2">
                  <c:v>2729</c:v>
                </c:pt>
                <c:pt idx="3">
                  <c:v>2729</c:v>
                </c:pt>
                <c:pt idx="4">
                  <c:v>2729</c:v>
                </c:pt>
                <c:pt idx="5">
                  <c:v>2729</c:v>
                </c:pt>
                <c:pt idx="6">
                  <c:v>2609</c:v>
                </c:pt>
                <c:pt idx="7">
                  <c:v>2609</c:v>
                </c:pt>
                <c:pt idx="8">
                  <c:v>2609</c:v>
                </c:pt>
                <c:pt idx="9">
                  <c:v>2609</c:v>
                </c:pt>
                <c:pt idx="10">
                  <c:v>2609</c:v>
                </c:pt>
                <c:pt idx="11">
                  <c:v>2609</c:v>
                </c:pt>
                <c:pt idx="12">
                  <c:v>2371</c:v>
                </c:pt>
                <c:pt idx="13">
                  <c:v>2371</c:v>
                </c:pt>
                <c:pt idx="14">
                  <c:v>2371</c:v>
                </c:pt>
                <c:pt idx="15">
                  <c:v>2371</c:v>
                </c:pt>
                <c:pt idx="16">
                  <c:v>3119</c:v>
                </c:pt>
                <c:pt idx="17">
                  <c:v>3119</c:v>
                </c:pt>
                <c:pt idx="18">
                  <c:v>3119</c:v>
                </c:pt>
                <c:pt idx="19">
                  <c:v>3119</c:v>
                </c:pt>
                <c:pt idx="20">
                  <c:v>3119</c:v>
                </c:pt>
                <c:pt idx="21">
                  <c:v>3119</c:v>
                </c:pt>
                <c:pt idx="22">
                  <c:v>3119</c:v>
                </c:pt>
                <c:pt idx="23">
                  <c:v>3119</c:v>
                </c:pt>
                <c:pt idx="24">
                  <c:v>2752</c:v>
                </c:pt>
                <c:pt idx="25">
                  <c:v>2752</c:v>
                </c:pt>
                <c:pt idx="26">
                  <c:v>2752</c:v>
                </c:pt>
                <c:pt idx="27">
                  <c:v>2532</c:v>
                </c:pt>
                <c:pt idx="28">
                  <c:v>2532</c:v>
                </c:pt>
                <c:pt idx="29">
                  <c:v>2532</c:v>
                </c:pt>
                <c:pt idx="30">
                  <c:v>2507</c:v>
                </c:pt>
                <c:pt idx="31">
                  <c:v>2507</c:v>
                </c:pt>
                <c:pt idx="32">
                  <c:v>2507</c:v>
                </c:pt>
                <c:pt idx="33">
                  <c:v>2507</c:v>
                </c:pt>
                <c:pt idx="34">
                  <c:v>2507</c:v>
                </c:pt>
                <c:pt idx="35">
                  <c:v>2507</c:v>
                </c:pt>
                <c:pt idx="36">
                  <c:v>2507</c:v>
                </c:pt>
                <c:pt idx="37">
                  <c:v>2507</c:v>
                </c:pt>
                <c:pt idx="38">
                  <c:v>2507</c:v>
                </c:pt>
                <c:pt idx="39">
                  <c:v>2323</c:v>
                </c:pt>
                <c:pt idx="40">
                  <c:v>2323</c:v>
                </c:pt>
                <c:pt idx="41">
                  <c:v>2323</c:v>
                </c:pt>
                <c:pt idx="42">
                  <c:v>2323</c:v>
                </c:pt>
                <c:pt idx="43">
                  <c:v>2323</c:v>
                </c:pt>
                <c:pt idx="44">
                  <c:v>2323</c:v>
                </c:pt>
                <c:pt idx="45">
                  <c:v>2678</c:v>
                </c:pt>
                <c:pt idx="46">
                  <c:v>2678</c:v>
                </c:pt>
                <c:pt idx="47">
                  <c:v>2678</c:v>
                </c:pt>
                <c:pt idx="48">
                  <c:v>2678</c:v>
                </c:pt>
                <c:pt idx="49">
                  <c:v>2678</c:v>
                </c:pt>
                <c:pt idx="50">
                  <c:v>2336</c:v>
                </c:pt>
                <c:pt idx="51">
                  <c:v>2336</c:v>
                </c:pt>
                <c:pt idx="52">
                  <c:v>2336</c:v>
                </c:pt>
                <c:pt idx="53">
                  <c:v>2774</c:v>
                </c:pt>
                <c:pt idx="54">
                  <c:v>2774</c:v>
                </c:pt>
                <c:pt idx="55">
                  <c:v>2774</c:v>
                </c:pt>
                <c:pt idx="56">
                  <c:v>2774</c:v>
                </c:pt>
                <c:pt idx="57">
                  <c:v>2774</c:v>
                </c:pt>
                <c:pt idx="58">
                  <c:v>2774</c:v>
                </c:pt>
                <c:pt idx="59">
                  <c:v>2161</c:v>
                </c:pt>
                <c:pt idx="60">
                  <c:v>2161</c:v>
                </c:pt>
                <c:pt idx="61">
                  <c:v>2161</c:v>
                </c:pt>
                <c:pt idx="62">
                  <c:v>2161</c:v>
                </c:pt>
                <c:pt idx="63">
                  <c:v>2161</c:v>
                </c:pt>
                <c:pt idx="64">
                  <c:v>2161</c:v>
                </c:pt>
                <c:pt idx="65">
                  <c:v>2161</c:v>
                </c:pt>
                <c:pt idx="66">
                  <c:v>2161</c:v>
                </c:pt>
                <c:pt idx="67">
                  <c:v>2161</c:v>
                </c:pt>
                <c:pt idx="68">
                  <c:v>2596</c:v>
                </c:pt>
                <c:pt idx="69">
                  <c:v>2596</c:v>
                </c:pt>
                <c:pt idx="70">
                  <c:v>2596</c:v>
                </c:pt>
                <c:pt idx="71">
                  <c:v>2596</c:v>
                </c:pt>
                <c:pt idx="72">
                  <c:v>2596</c:v>
                </c:pt>
                <c:pt idx="73">
                  <c:v>2596</c:v>
                </c:pt>
                <c:pt idx="74">
                  <c:v>2226</c:v>
                </c:pt>
                <c:pt idx="75">
                  <c:v>2226</c:v>
                </c:pt>
                <c:pt idx="76">
                  <c:v>2226</c:v>
                </c:pt>
                <c:pt idx="77">
                  <c:v>2226</c:v>
                </c:pt>
                <c:pt idx="78">
                  <c:v>2226</c:v>
                </c:pt>
                <c:pt idx="79">
                  <c:v>2226</c:v>
                </c:pt>
                <c:pt idx="80">
                  <c:v>2226</c:v>
                </c:pt>
                <c:pt idx="81">
                  <c:v>2021</c:v>
                </c:pt>
                <c:pt idx="82">
                  <c:v>2021</c:v>
                </c:pt>
                <c:pt idx="83">
                  <c:v>2021</c:v>
                </c:pt>
                <c:pt idx="84">
                  <c:v>2021</c:v>
                </c:pt>
                <c:pt idx="85">
                  <c:v>2021</c:v>
                </c:pt>
                <c:pt idx="86">
                  <c:v>2046</c:v>
                </c:pt>
                <c:pt idx="87">
                  <c:v>2046</c:v>
                </c:pt>
                <c:pt idx="88">
                  <c:v>2046</c:v>
                </c:pt>
                <c:pt idx="89">
                  <c:v>2665</c:v>
                </c:pt>
                <c:pt idx="90">
                  <c:v>2665</c:v>
                </c:pt>
                <c:pt idx="91">
                  <c:v>2665</c:v>
                </c:pt>
                <c:pt idx="92">
                  <c:v>2665</c:v>
                </c:pt>
                <c:pt idx="93">
                  <c:v>2665</c:v>
                </c:pt>
                <c:pt idx="94">
                  <c:v>2665</c:v>
                </c:pt>
                <c:pt idx="95">
                  <c:v>2665</c:v>
                </c:pt>
                <c:pt idx="96">
                  <c:v>2665</c:v>
                </c:pt>
                <c:pt idx="97">
                  <c:v>2665</c:v>
                </c:pt>
                <c:pt idx="98">
                  <c:v>2567</c:v>
                </c:pt>
                <c:pt idx="99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A-4DBD-9B9E-690568CF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'#10'!$B$1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'#10'!$A$2:$A$135</c:f>
              <c:strCache>
                <c:ptCount val="13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'#10'!$B$2:$B$105</c:f>
              <c:numCache>
                <c:formatCode>General</c:formatCode>
                <c:ptCount val="104"/>
                <c:pt idx="0">
                  <c:v>5298</c:v>
                </c:pt>
                <c:pt idx="1">
                  <c:v>5298</c:v>
                </c:pt>
                <c:pt idx="2">
                  <c:v>5298</c:v>
                </c:pt>
                <c:pt idx="3">
                  <c:v>5298</c:v>
                </c:pt>
                <c:pt idx="4">
                  <c:v>5298</c:v>
                </c:pt>
                <c:pt idx="5">
                  <c:v>5298</c:v>
                </c:pt>
                <c:pt idx="6">
                  <c:v>5298</c:v>
                </c:pt>
                <c:pt idx="7">
                  <c:v>5298</c:v>
                </c:pt>
                <c:pt idx="8">
                  <c:v>5298</c:v>
                </c:pt>
                <c:pt idx="9">
                  <c:v>5298</c:v>
                </c:pt>
                <c:pt idx="10">
                  <c:v>5298</c:v>
                </c:pt>
                <c:pt idx="11">
                  <c:v>5298</c:v>
                </c:pt>
                <c:pt idx="12">
                  <c:v>5298</c:v>
                </c:pt>
                <c:pt idx="13">
                  <c:v>5298</c:v>
                </c:pt>
                <c:pt idx="14">
                  <c:v>5298</c:v>
                </c:pt>
                <c:pt idx="15">
                  <c:v>5465</c:v>
                </c:pt>
                <c:pt idx="16">
                  <c:v>5465</c:v>
                </c:pt>
                <c:pt idx="17">
                  <c:v>5465</c:v>
                </c:pt>
                <c:pt idx="18">
                  <c:v>5465</c:v>
                </c:pt>
                <c:pt idx="19">
                  <c:v>5465</c:v>
                </c:pt>
                <c:pt idx="20">
                  <c:v>5465</c:v>
                </c:pt>
                <c:pt idx="21">
                  <c:v>5465</c:v>
                </c:pt>
                <c:pt idx="22">
                  <c:v>5465</c:v>
                </c:pt>
                <c:pt idx="23">
                  <c:v>5465</c:v>
                </c:pt>
                <c:pt idx="24">
                  <c:v>5465</c:v>
                </c:pt>
                <c:pt idx="25">
                  <c:v>5465</c:v>
                </c:pt>
                <c:pt idx="26">
                  <c:v>5465</c:v>
                </c:pt>
                <c:pt idx="27">
                  <c:v>5465</c:v>
                </c:pt>
                <c:pt idx="28">
                  <c:v>5534</c:v>
                </c:pt>
                <c:pt idx="29">
                  <c:v>5534</c:v>
                </c:pt>
                <c:pt idx="30">
                  <c:v>5534</c:v>
                </c:pt>
                <c:pt idx="31">
                  <c:v>5534</c:v>
                </c:pt>
                <c:pt idx="32">
                  <c:v>5534</c:v>
                </c:pt>
                <c:pt idx="33">
                  <c:v>5990</c:v>
                </c:pt>
                <c:pt idx="34">
                  <c:v>5990</c:v>
                </c:pt>
                <c:pt idx="35">
                  <c:v>5990</c:v>
                </c:pt>
                <c:pt idx="36">
                  <c:v>5990</c:v>
                </c:pt>
                <c:pt idx="37">
                  <c:v>5990</c:v>
                </c:pt>
                <c:pt idx="38">
                  <c:v>5990</c:v>
                </c:pt>
                <c:pt idx="39">
                  <c:v>5990</c:v>
                </c:pt>
                <c:pt idx="40">
                  <c:v>5990</c:v>
                </c:pt>
                <c:pt idx="41">
                  <c:v>5990</c:v>
                </c:pt>
                <c:pt idx="42">
                  <c:v>5651</c:v>
                </c:pt>
                <c:pt idx="43">
                  <c:v>5651</c:v>
                </c:pt>
                <c:pt idx="44">
                  <c:v>5651</c:v>
                </c:pt>
                <c:pt idx="45">
                  <c:v>5651</c:v>
                </c:pt>
                <c:pt idx="46">
                  <c:v>5651</c:v>
                </c:pt>
                <c:pt idx="47">
                  <c:v>5651</c:v>
                </c:pt>
                <c:pt idx="48">
                  <c:v>5651</c:v>
                </c:pt>
                <c:pt idx="49">
                  <c:v>5651</c:v>
                </c:pt>
                <c:pt idx="50">
                  <c:v>5651</c:v>
                </c:pt>
                <c:pt idx="51">
                  <c:v>5651</c:v>
                </c:pt>
                <c:pt idx="52">
                  <c:v>5651</c:v>
                </c:pt>
                <c:pt idx="53">
                  <c:v>5651</c:v>
                </c:pt>
                <c:pt idx="54">
                  <c:v>5651</c:v>
                </c:pt>
                <c:pt idx="55">
                  <c:v>5651</c:v>
                </c:pt>
                <c:pt idx="56">
                  <c:v>5651</c:v>
                </c:pt>
                <c:pt idx="57">
                  <c:v>5651</c:v>
                </c:pt>
                <c:pt idx="58">
                  <c:v>5651</c:v>
                </c:pt>
                <c:pt idx="59">
                  <c:v>5651</c:v>
                </c:pt>
                <c:pt idx="60">
                  <c:v>5651</c:v>
                </c:pt>
                <c:pt idx="61">
                  <c:v>5651</c:v>
                </c:pt>
                <c:pt idx="62">
                  <c:v>5549</c:v>
                </c:pt>
                <c:pt idx="63">
                  <c:v>5549</c:v>
                </c:pt>
                <c:pt idx="64">
                  <c:v>5549</c:v>
                </c:pt>
                <c:pt idx="65">
                  <c:v>5549</c:v>
                </c:pt>
                <c:pt idx="66">
                  <c:v>5549</c:v>
                </c:pt>
                <c:pt idx="67">
                  <c:v>5549</c:v>
                </c:pt>
                <c:pt idx="68">
                  <c:v>5549</c:v>
                </c:pt>
                <c:pt idx="69">
                  <c:v>5549</c:v>
                </c:pt>
                <c:pt idx="70">
                  <c:v>5549</c:v>
                </c:pt>
                <c:pt idx="71">
                  <c:v>5549</c:v>
                </c:pt>
                <c:pt idx="72">
                  <c:v>5549</c:v>
                </c:pt>
                <c:pt idx="73">
                  <c:v>5549</c:v>
                </c:pt>
                <c:pt idx="74">
                  <c:v>5549</c:v>
                </c:pt>
                <c:pt idx="75">
                  <c:v>5549</c:v>
                </c:pt>
                <c:pt idx="76">
                  <c:v>5913</c:v>
                </c:pt>
                <c:pt idx="77">
                  <c:v>5913</c:v>
                </c:pt>
                <c:pt idx="78">
                  <c:v>5913</c:v>
                </c:pt>
                <c:pt idx="79">
                  <c:v>5913</c:v>
                </c:pt>
                <c:pt idx="80">
                  <c:v>5917</c:v>
                </c:pt>
                <c:pt idx="81">
                  <c:v>5917</c:v>
                </c:pt>
                <c:pt idx="82">
                  <c:v>5917</c:v>
                </c:pt>
                <c:pt idx="83">
                  <c:v>5949</c:v>
                </c:pt>
                <c:pt idx="84">
                  <c:v>5949</c:v>
                </c:pt>
                <c:pt idx="85">
                  <c:v>5949</c:v>
                </c:pt>
                <c:pt idx="86">
                  <c:v>5949</c:v>
                </c:pt>
                <c:pt idx="87">
                  <c:v>5949</c:v>
                </c:pt>
                <c:pt idx="88">
                  <c:v>5949</c:v>
                </c:pt>
                <c:pt idx="89">
                  <c:v>5949</c:v>
                </c:pt>
                <c:pt idx="90">
                  <c:v>5949</c:v>
                </c:pt>
                <c:pt idx="91">
                  <c:v>5949</c:v>
                </c:pt>
                <c:pt idx="92">
                  <c:v>5586</c:v>
                </c:pt>
                <c:pt idx="93">
                  <c:v>5586</c:v>
                </c:pt>
                <c:pt idx="94">
                  <c:v>5586</c:v>
                </c:pt>
                <c:pt idx="95">
                  <c:v>5586</c:v>
                </c:pt>
                <c:pt idx="96">
                  <c:v>5586</c:v>
                </c:pt>
                <c:pt idx="97">
                  <c:v>5586</c:v>
                </c:pt>
                <c:pt idx="98">
                  <c:v>5586</c:v>
                </c:pt>
                <c:pt idx="99">
                  <c:v>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0-4F0E-A346-B040A29F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'#10'!$D$1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'#10'!$D$2:$D$105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66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66</c:v>
                      </c:pt>
                      <c:pt idx="20">
                        <c:v>66</c:v>
                      </c:pt>
                      <c:pt idx="21">
                        <c:v>66</c:v>
                      </c:pt>
                      <c:pt idx="22">
                        <c:v>66</c:v>
                      </c:pt>
                      <c:pt idx="23">
                        <c:v>66</c:v>
                      </c:pt>
                      <c:pt idx="24">
                        <c:v>66</c:v>
                      </c:pt>
                      <c:pt idx="25">
                        <c:v>66</c:v>
                      </c:pt>
                      <c:pt idx="26">
                        <c:v>66</c:v>
                      </c:pt>
                      <c:pt idx="27">
                        <c:v>66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70</c:v>
                      </c:pt>
                      <c:pt idx="63">
                        <c:v>70</c:v>
                      </c:pt>
                      <c:pt idx="64">
                        <c:v>70</c:v>
                      </c:pt>
                      <c:pt idx="65">
                        <c:v>70</c:v>
                      </c:pt>
                      <c:pt idx="66">
                        <c:v>70</c:v>
                      </c:pt>
                      <c:pt idx="67">
                        <c:v>70</c:v>
                      </c:pt>
                      <c:pt idx="68">
                        <c:v>70</c:v>
                      </c:pt>
                      <c:pt idx="69">
                        <c:v>70</c:v>
                      </c:pt>
                      <c:pt idx="70">
                        <c:v>70</c:v>
                      </c:pt>
                      <c:pt idx="71">
                        <c:v>70</c:v>
                      </c:pt>
                      <c:pt idx="72">
                        <c:v>70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75</c:v>
                      </c:pt>
                      <c:pt idx="77">
                        <c:v>75</c:v>
                      </c:pt>
                      <c:pt idx="78">
                        <c:v>75</c:v>
                      </c:pt>
                      <c:pt idx="79">
                        <c:v>75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70</c:v>
                      </c:pt>
                      <c:pt idx="93">
                        <c:v>70</c:v>
                      </c:pt>
                      <c:pt idx="94">
                        <c:v>70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30-4F0E-A346-B040A29F6DD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29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42</c:v>
                      </c:pt>
                      <c:pt idx="37">
                        <c:v>42</c:v>
                      </c:pt>
                      <c:pt idx="38">
                        <c:v>42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39</c:v>
                      </c:pt>
                      <c:pt idx="49">
                        <c:v>39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42</c:v>
                      </c:pt>
                      <c:pt idx="54">
                        <c:v>42</c:v>
                      </c:pt>
                      <c:pt idx="55">
                        <c:v>42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41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37</c:v>
                      </c:pt>
                      <c:pt idx="77">
                        <c:v>37</c:v>
                      </c:pt>
                      <c:pt idx="78">
                        <c:v>37</c:v>
                      </c:pt>
                      <c:pt idx="79">
                        <c:v>37</c:v>
                      </c:pt>
                      <c:pt idx="80">
                        <c:v>37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37</c:v>
                      </c:pt>
                      <c:pt idx="99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30-4F0E-A346-B040A29F6DD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17820</c:v>
                      </c:pt>
                      <c:pt idx="1">
                        <c:v>17820</c:v>
                      </c:pt>
                      <c:pt idx="2">
                        <c:v>17820</c:v>
                      </c:pt>
                      <c:pt idx="3">
                        <c:v>17820</c:v>
                      </c:pt>
                      <c:pt idx="4">
                        <c:v>17820</c:v>
                      </c:pt>
                      <c:pt idx="5">
                        <c:v>17820</c:v>
                      </c:pt>
                      <c:pt idx="6">
                        <c:v>17070</c:v>
                      </c:pt>
                      <c:pt idx="7">
                        <c:v>17070</c:v>
                      </c:pt>
                      <c:pt idx="8">
                        <c:v>17070</c:v>
                      </c:pt>
                      <c:pt idx="9">
                        <c:v>17070</c:v>
                      </c:pt>
                      <c:pt idx="10">
                        <c:v>17070</c:v>
                      </c:pt>
                      <c:pt idx="11">
                        <c:v>17070</c:v>
                      </c:pt>
                      <c:pt idx="12">
                        <c:v>15190</c:v>
                      </c:pt>
                      <c:pt idx="13">
                        <c:v>15190</c:v>
                      </c:pt>
                      <c:pt idx="14">
                        <c:v>15190</c:v>
                      </c:pt>
                      <c:pt idx="15">
                        <c:v>15190</c:v>
                      </c:pt>
                      <c:pt idx="16">
                        <c:v>17410</c:v>
                      </c:pt>
                      <c:pt idx="17">
                        <c:v>17410</c:v>
                      </c:pt>
                      <c:pt idx="18">
                        <c:v>17410</c:v>
                      </c:pt>
                      <c:pt idx="19">
                        <c:v>17410</c:v>
                      </c:pt>
                      <c:pt idx="20">
                        <c:v>17410</c:v>
                      </c:pt>
                      <c:pt idx="21">
                        <c:v>17410</c:v>
                      </c:pt>
                      <c:pt idx="22">
                        <c:v>17410</c:v>
                      </c:pt>
                      <c:pt idx="23">
                        <c:v>17410</c:v>
                      </c:pt>
                      <c:pt idx="24">
                        <c:v>19210</c:v>
                      </c:pt>
                      <c:pt idx="25">
                        <c:v>19210</c:v>
                      </c:pt>
                      <c:pt idx="26">
                        <c:v>19210</c:v>
                      </c:pt>
                      <c:pt idx="27">
                        <c:v>18250</c:v>
                      </c:pt>
                      <c:pt idx="28">
                        <c:v>18250</c:v>
                      </c:pt>
                      <c:pt idx="29">
                        <c:v>18250</c:v>
                      </c:pt>
                      <c:pt idx="30">
                        <c:v>17800</c:v>
                      </c:pt>
                      <c:pt idx="31">
                        <c:v>17800</c:v>
                      </c:pt>
                      <c:pt idx="32">
                        <c:v>17800</c:v>
                      </c:pt>
                      <c:pt idx="33">
                        <c:v>17800</c:v>
                      </c:pt>
                      <c:pt idx="34">
                        <c:v>17800</c:v>
                      </c:pt>
                      <c:pt idx="35">
                        <c:v>17800</c:v>
                      </c:pt>
                      <c:pt idx="36">
                        <c:v>17800</c:v>
                      </c:pt>
                      <c:pt idx="37">
                        <c:v>17800</c:v>
                      </c:pt>
                      <c:pt idx="38">
                        <c:v>17800</c:v>
                      </c:pt>
                      <c:pt idx="39">
                        <c:v>18260</c:v>
                      </c:pt>
                      <c:pt idx="40">
                        <c:v>18260</c:v>
                      </c:pt>
                      <c:pt idx="41">
                        <c:v>18260</c:v>
                      </c:pt>
                      <c:pt idx="42">
                        <c:v>18260</c:v>
                      </c:pt>
                      <c:pt idx="43">
                        <c:v>18260</c:v>
                      </c:pt>
                      <c:pt idx="44">
                        <c:v>18260</c:v>
                      </c:pt>
                      <c:pt idx="45">
                        <c:v>17900</c:v>
                      </c:pt>
                      <c:pt idx="46">
                        <c:v>17900</c:v>
                      </c:pt>
                      <c:pt idx="47">
                        <c:v>17900</c:v>
                      </c:pt>
                      <c:pt idx="48">
                        <c:v>17900</c:v>
                      </c:pt>
                      <c:pt idx="49">
                        <c:v>17900</c:v>
                      </c:pt>
                      <c:pt idx="50">
                        <c:v>15090</c:v>
                      </c:pt>
                      <c:pt idx="51">
                        <c:v>15090</c:v>
                      </c:pt>
                      <c:pt idx="52">
                        <c:v>15090</c:v>
                      </c:pt>
                      <c:pt idx="53">
                        <c:v>17400</c:v>
                      </c:pt>
                      <c:pt idx="54">
                        <c:v>17400</c:v>
                      </c:pt>
                      <c:pt idx="55">
                        <c:v>17400</c:v>
                      </c:pt>
                      <c:pt idx="56">
                        <c:v>17400</c:v>
                      </c:pt>
                      <c:pt idx="57">
                        <c:v>17400</c:v>
                      </c:pt>
                      <c:pt idx="58">
                        <c:v>17400</c:v>
                      </c:pt>
                      <c:pt idx="59">
                        <c:v>16590</c:v>
                      </c:pt>
                      <c:pt idx="60">
                        <c:v>16590</c:v>
                      </c:pt>
                      <c:pt idx="61">
                        <c:v>16590</c:v>
                      </c:pt>
                      <c:pt idx="62">
                        <c:v>16590</c:v>
                      </c:pt>
                      <c:pt idx="63">
                        <c:v>16590</c:v>
                      </c:pt>
                      <c:pt idx="64">
                        <c:v>16590</c:v>
                      </c:pt>
                      <c:pt idx="65">
                        <c:v>16590</c:v>
                      </c:pt>
                      <c:pt idx="66">
                        <c:v>16590</c:v>
                      </c:pt>
                      <c:pt idx="67">
                        <c:v>16590</c:v>
                      </c:pt>
                      <c:pt idx="68">
                        <c:v>18550</c:v>
                      </c:pt>
                      <c:pt idx="69">
                        <c:v>18550</c:v>
                      </c:pt>
                      <c:pt idx="70">
                        <c:v>18550</c:v>
                      </c:pt>
                      <c:pt idx="71">
                        <c:v>18550</c:v>
                      </c:pt>
                      <c:pt idx="72">
                        <c:v>18550</c:v>
                      </c:pt>
                      <c:pt idx="73">
                        <c:v>18550</c:v>
                      </c:pt>
                      <c:pt idx="74">
                        <c:v>17480</c:v>
                      </c:pt>
                      <c:pt idx="75">
                        <c:v>17480</c:v>
                      </c:pt>
                      <c:pt idx="76">
                        <c:v>17480</c:v>
                      </c:pt>
                      <c:pt idx="77">
                        <c:v>17480</c:v>
                      </c:pt>
                      <c:pt idx="78">
                        <c:v>17480</c:v>
                      </c:pt>
                      <c:pt idx="79">
                        <c:v>17480</c:v>
                      </c:pt>
                      <c:pt idx="80">
                        <c:v>17480</c:v>
                      </c:pt>
                      <c:pt idx="81">
                        <c:v>15860</c:v>
                      </c:pt>
                      <c:pt idx="82">
                        <c:v>15860</c:v>
                      </c:pt>
                      <c:pt idx="83">
                        <c:v>15860</c:v>
                      </c:pt>
                      <c:pt idx="84">
                        <c:v>15860</c:v>
                      </c:pt>
                      <c:pt idx="85">
                        <c:v>15860</c:v>
                      </c:pt>
                      <c:pt idx="86">
                        <c:v>16190</c:v>
                      </c:pt>
                      <c:pt idx="87">
                        <c:v>16190</c:v>
                      </c:pt>
                      <c:pt idx="88">
                        <c:v>16190</c:v>
                      </c:pt>
                      <c:pt idx="89">
                        <c:v>18100</c:v>
                      </c:pt>
                      <c:pt idx="90">
                        <c:v>18100</c:v>
                      </c:pt>
                      <c:pt idx="91">
                        <c:v>18100</c:v>
                      </c:pt>
                      <c:pt idx="92">
                        <c:v>18100</c:v>
                      </c:pt>
                      <c:pt idx="93">
                        <c:v>18100</c:v>
                      </c:pt>
                      <c:pt idx="94">
                        <c:v>18100</c:v>
                      </c:pt>
                      <c:pt idx="95">
                        <c:v>18100</c:v>
                      </c:pt>
                      <c:pt idx="96">
                        <c:v>18100</c:v>
                      </c:pt>
                      <c:pt idx="97">
                        <c:v>18100</c:v>
                      </c:pt>
                      <c:pt idx="98">
                        <c:v>18320</c:v>
                      </c:pt>
                      <c:pt idx="99">
                        <c:v>18320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30-4F0E-A346-B040A29F6DD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4.4000000000000004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4.4000000000000004</c:v>
                      </c:pt>
                      <c:pt idx="4">
                        <c:v>4.4000000000000004</c:v>
                      </c:pt>
                      <c:pt idx="5">
                        <c:v>4.4000000000000004</c:v>
                      </c:pt>
                      <c:pt idx="6">
                        <c:v>4.4000000000000004</c:v>
                      </c:pt>
                      <c:pt idx="7">
                        <c:v>4.4000000000000004</c:v>
                      </c:pt>
                      <c:pt idx="8">
                        <c:v>4.4000000000000004</c:v>
                      </c:pt>
                      <c:pt idx="9">
                        <c:v>4.4000000000000004</c:v>
                      </c:pt>
                      <c:pt idx="10">
                        <c:v>4.4000000000000004</c:v>
                      </c:pt>
                      <c:pt idx="11">
                        <c:v>4.4000000000000004</c:v>
                      </c:pt>
                      <c:pt idx="12">
                        <c:v>3.75</c:v>
                      </c:pt>
                      <c:pt idx="13">
                        <c:v>3.75</c:v>
                      </c:pt>
                      <c:pt idx="14">
                        <c:v>3.75</c:v>
                      </c:pt>
                      <c:pt idx="15">
                        <c:v>3.75</c:v>
                      </c:pt>
                      <c:pt idx="16">
                        <c:v>3.49</c:v>
                      </c:pt>
                      <c:pt idx="17">
                        <c:v>3.49</c:v>
                      </c:pt>
                      <c:pt idx="18">
                        <c:v>3.49</c:v>
                      </c:pt>
                      <c:pt idx="19">
                        <c:v>3.49</c:v>
                      </c:pt>
                      <c:pt idx="20">
                        <c:v>3.49</c:v>
                      </c:pt>
                      <c:pt idx="21">
                        <c:v>3.49</c:v>
                      </c:pt>
                      <c:pt idx="22">
                        <c:v>3.49</c:v>
                      </c:pt>
                      <c:pt idx="23">
                        <c:v>3.49</c:v>
                      </c:pt>
                      <c:pt idx="24">
                        <c:v>4.5199999999999996</c:v>
                      </c:pt>
                      <c:pt idx="25">
                        <c:v>4.5199999999999996</c:v>
                      </c:pt>
                      <c:pt idx="26">
                        <c:v>4.5199999999999996</c:v>
                      </c:pt>
                      <c:pt idx="27">
                        <c:v>4.5199999999999996</c:v>
                      </c:pt>
                      <c:pt idx="28">
                        <c:v>4.5199999999999996</c:v>
                      </c:pt>
                      <c:pt idx="29">
                        <c:v>4.5199999999999996</c:v>
                      </c:pt>
                      <c:pt idx="30">
                        <c:v>4.5199999999999996</c:v>
                      </c:pt>
                      <c:pt idx="31">
                        <c:v>4.5199999999999996</c:v>
                      </c:pt>
                      <c:pt idx="32">
                        <c:v>4.5199999999999996</c:v>
                      </c:pt>
                      <c:pt idx="33">
                        <c:v>4.5199999999999996</c:v>
                      </c:pt>
                      <c:pt idx="34">
                        <c:v>4.5199999999999996</c:v>
                      </c:pt>
                      <c:pt idx="35">
                        <c:v>4.5199999999999996</c:v>
                      </c:pt>
                      <c:pt idx="36">
                        <c:v>4.5199999999999996</c:v>
                      </c:pt>
                      <c:pt idx="37">
                        <c:v>4.5199999999999996</c:v>
                      </c:pt>
                      <c:pt idx="38">
                        <c:v>4.5199999999999996</c:v>
                      </c:pt>
                      <c:pt idx="39">
                        <c:v>4.26</c:v>
                      </c:pt>
                      <c:pt idx="40">
                        <c:v>4.26</c:v>
                      </c:pt>
                      <c:pt idx="41">
                        <c:v>4.26</c:v>
                      </c:pt>
                      <c:pt idx="42">
                        <c:v>4.26</c:v>
                      </c:pt>
                      <c:pt idx="43">
                        <c:v>4.26</c:v>
                      </c:pt>
                      <c:pt idx="44">
                        <c:v>4.26</c:v>
                      </c:pt>
                      <c:pt idx="45">
                        <c:v>4.3</c:v>
                      </c:pt>
                      <c:pt idx="46">
                        <c:v>4.3</c:v>
                      </c:pt>
                      <c:pt idx="47">
                        <c:v>4.3</c:v>
                      </c:pt>
                      <c:pt idx="48">
                        <c:v>4.3</c:v>
                      </c:pt>
                      <c:pt idx="49">
                        <c:v>4.3</c:v>
                      </c:pt>
                      <c:pt idx="50">
                        <c:v>4.07</c:v>
                      </c:pt>
                      <c:pt idx="51">
                        <c:v>4.07</c:v>
                      </c:pt>
                      <c:pt idx="52">
                        <c:v>4.07</c:v>
                      </c:pt>
                      <c:pt idx="53">
                        <c:v>4.28</c:v>
                      </c:pt>
                      <c:pt idx="54">
                        <c:v>4.28</c:v>
                      </c:pt>
                      <c:pt idx="55">
                        <c:v>4.28</c:v>
                      </c:pt>
                      <c:pt idx="56">
                        <c:v>4.28</c:v>
                      </c:pt>
                      <c:pt idx="57">
                        <c:v>4.28</c:v>
                      </c:pt>
                      <c:pt idx="58">
                        <c:v>4.28</c:v>
                      </c:pt>
                      <c:pt idx="59">
                        <c:v>4.28</c:v>
                      </c:pt>
                      <c:pt idx="60">
                        <c:v>4.28</c:v>
                      </c:pt>
                      <c:pt idx="61">
                        <c:v>4.28</c:v>
                      </c:pt>
                      <c:pt idx="62">
                        <c:v>4.28</c:v>
                      </c:pt>
                      <c:pt idx="63">
                        <c:v>4.28</c:v>
                      </c:pt>
                      <c:pt idx="64">
                        <c:v>4.28</c:v>
                      </c:pt>
                      <c:pt idx="65">
                        <c:v>4.28</c:v>
                      </c:pt>
                      <c:pt idx="66">
                        <c:v>4.28</c:v>
                      </c:pt>
                      <c:pt idx="67">
                        <c:v>4.28</c:v>
                      </c:pt>
                      <c:pt idx="68">
                        <c:v>4.32</c:v>
                      </c:pt>
                      <c:pt idx="69">
                        <c:v>4.32</c:v>
                      </c:pt>
                      <c:pt idx="70">
                        <c:v>4.32</c:v>
                      </c:pt>
                      <c:pt idx="71">
                        <c:v>4.32</c:v>
                      </c:pt>
                      <c:pt idx="72">
                        <c:v>4.32</c:v>
                      </c:pt>
                      <c:pt idx="73">
                        <c:v>4.32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4.42</c:v>
                      </c:pt>
                      <c:pt idx="82">
                        <c:v>4.42</c:v>
                      </c:pt>
                      <c:pt idx="83">
                        <c:v>4.42</c:v>
                      </c:pt>
                      <c:pt idx="84">
                        <c:v>4.42</c:v>
                      </c:pt>
                      <c:pt idx="85">
                        <c:v>4.42</c:v>
                      </c:pt>
                      <c:pt idx="86">
                        <c:v>4.46</c:v>
                      </c:pt>
                      <c:pt idx="87">
                        <c:v>4.46</c:v>
                      </c:pt>
                      <c:pt idx="88">
                        <c:v>4.46</c:v>
                      </c:pt>
                      <c:pt idx="89">
                        <c:v>4.3099999999999996</c:v>
                      </c:pt>
                      <c:pt idx="90">
                        <c:v>4.3099999999999996</c:v>
                      </c:pt>
                      <c:pt idx="91">
                        <c:v>4.3099999999999996</c:v>
                      </c:pt>
                      <c:pt idx="92">
                        <c:v>4.3099999999999996</c:v>
                      </c:pt>
                      <c:pt idx="93">
                        <c:v>4.3099999999999996</c:v>
                      </c:pt>
                      <c:pt idx="94">
                        <c:v>4.3099999999999996</c:v>
                      </c:pt>
                      <c:pt idx="95">
                        <c:v>4.3099999999999996</c:v>
                      </c:pt>
                      <c:pt idx="96">
                        <c:v>4.3099999999999996</c:v>
                      </c:pt>
                      <c:pt idx="97">
                        <c:v>4.3099999999999996</c:v>
                      </c:pt>
                      <c:pt idx="98">
                        <c:v>4.29</c:v>
                      </c:pt>
                      <c:pt idx="99">
                        <c:v>4.29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30-4F0E-A346-B040A29F6DD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'#10'!$F$1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'#10'!$A$2:$A$105</c:f>
              <c:numCache>
                <c:formatCode>General</c:formatCode>
                <c:ptCount val="10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</c:numCache>
            </c:numRef>
          </c:cat>
          <c:val>
            <c:numRef>
              <c:f>'#10'!$F$2:$F$105</c:f>
              <c:numCache>
                <c:formatCode>General</c:formatCode>
                <c:ptCount val="104"/>
                <c:pt idx="0">
                  <c:v>2729</c:v>
                </c:pt>
                <c:pt idx="1">
                  <c:v>2729</c:v>
                </c:pt>
                <c:pt idx="2">
                  <c:v>2729</c:v>
                </c:pt>
                <c:pt idx="3">
                  <c:v>2729</c:v>
                </c:pt>
                <c:pt idx="4">
                  <c:v>2729</c:v>
                </c:pt>
                <c:pt idx="5">
                  <c:v>2729</c:v>
                </c:pt>
                <c:pt idx="6">
                  <c:v>2609</c:v>
                </c:pt>
                <c:pt idx="7">
                  <c:v>2609</c:v>
                </c:pt>
                <c:pt idx="8">
                  <c:v>2609</c:v>
                </c:pt>
                <c:pt idx="9">
                  <c:v>2609</c:v>
                </c:pt>
                <c:pt idx="10">
                  <c:v>2609</c:v>
                </c:pt>
                <c:pt idx="11">
                  <c:v>2609</c:v>
                </c:pt>
                <c:pt idx="12">
                  <c:v>2371</c:v>
                </c:pt>
                <c:pt idx="13">
                  <c:v>2371</c:v>
                </c:pt>
                <c:pt idx="14">
                  <c:v>2371</c:v>
                </c:pt>
                <c:pt idx="15">
                  <c:v>2371</c:v>
                </c:pt>
                <c:pt idx="16">
                  <c:v>3119</c:v>
                </c:pt>
                <c:pt idx="17">
                  <c:v>3119</c:v>
                </c:pt>
                <c:pt idx="18">
                  <c:v>3119</c:v>
                </c:pt>
                <c:pt idx="19">
                  <c:v>3119</c:v>
                </c:pt>
                <c:pt idx="20">
                  <c:v>3119</c:v>
                </c:pt>
                <c:pt idx="21">
                  <c:v>3119</c:v>
                </c:pt>
                <c:pt idx="22">
                  <c:v>3119</c:v>
                </c:pt>
                <c:pt idx="23">
                  <c:v>3119</c:v>
                </c:pt>
                <c:pt idx="24">
                  <c:v>2752</c:v>
                </c:pt>
                <c:pt idx="25">
                  <c:v>2752</c:v>
                </c:pt>
                <c:pt idx="26">
                  <c:v>2752</c:v>
                </c:pt>
                <c:pt idx="27">
                  <c:v>2532</c:v>
                </c:pt>
                <c:pt idx="28">
                  <c:v>2532</c:v>
                </c:pt>
                <c:pt idx="29">
                  <c:v>2532</c:v>
                </c:pt>
                <c:pt idx="30">
                  <c:v>2507</c:v>
                </c:pt>
                <c:pt idx="31">
                  <c:v>2507</c:v>
                </c:pt>
                <c:pt idx="32">
                  <c:v>2507</c:v>
                </c:pt>
                <c:pt idx="33">
                  <c:v>2507</c:v>
                </c:pt>
                <c:pt idx="34">
                  <c:v>2507</c:v>
                </c:pt>
                <c:pt idx="35">
                  <c:v>2507</c:v>
                </c:pt>
                <c:pt idx="36">
                  <c:v>2507</c:v>
                </c:pt>
                <c:pt idx="37">
                  <c:v>2507</c:v>
                </c:pt>
                <c:pt idx="38">
                  <c:v>2507</c:v>
                </c:pt>
                <c:pt idx="39">
                  <c:v>2323</c:v>
                </c:pt>
                <c:pt idx="40">
                  <c:v>2323</c:v>
                </c:pt>
                <c:pt idx="41">
                  <c:v>2323</c:v>
                </c:pt>
                <c:pt idx="42">
                  <c:v>2323</c:v>
                </c:pt>
                <c:pt idx="43">
                  <c:v>2323</c:v>
                </c:pt>
                <c:pt idx="44">
                  <c:v>2323</c:v>
                </c:pt>
                <c:pt idx="45">
                  <c:v>2678</c:v>
                </c:pt>
                <c:pt idx="46">
                  <c:v>2678</c:v>
                </c:pt>
                <c:pt idx="47">
                  <c:v>2678</c:v>
                </c:pt>
                <c:pt idx="48">
                  <c:v>2678</c:v>
                </c:pt>
                <c:pt idx="49">
                  <c:v>2678</c:v>
                </c:pt>
                <c:pt idx="50">
                  <c:v>2336</c:v>
                </c:pt>
                <c:pt idx="51">
                  <c:v>2336</c:v>
                </c:pt>
                <c:pt idx="52">
                  <c:v>2336</c:v>
                </c:pt>
                <c:pt idx="53">
                  <c:v>2774</c:v>
                </c:pt>
                <c:pt idx="54">
                  <c:v>2774</c:v>
                </c:pt>
                <c:pt idx="55">
                  <c:v>2774</c:v>
                </c:pt>
                <c:pt idx="56">
                  <c:v>2774</c:v>
                </c:pt>
                <c:pt idx="57">
                  <c:v>2774</c:v>
                </c:pt>
                <c:pt idx="58">
                  <c:v>2774</c:v>
                </c:pt>
                <c:pt idx="59">
                  <c:v>2161</c:v>
                </c:pt>
                <c:pt idx="60">
                  <c:v>2161</c:v>
                </c:pt>
                <c:pt idx="61">
                  <c:v>2161</c:v>
                </c:pt>
                <c:pt idx="62">
                  <c:v>2161</c:v>
                </c:pt>
                <c:pt idx="63">
                  <c:v>2161</c:v>
                </c:pt>
                <c:pt idx="64">
                  <c:v>2161</c:v>
                </c:pt>
                <c:pt idx="65">
                  <c:v>2161</c:v>
                </c:pt>
                <c:pt idx="66">
                  <c:v>2161</c:v>
                </c:pt>
                <c:pt idx="67">
                  <c:v>2161</c:v>
                </c:pt>
                <c:pt idx="68">
                  <c:v>2596</c:v>
                </c:pt>
                <c:pt idx="69">
                  <c:v>2596</c:v>
                </c:pt>
                <c:pt idx="70">
                  <c:v>2596</c:v>
                </c:pt>
                <c:pt idx="71">
                  <c:v>2596</c:v>
                </c:pt>
                <c:pt idx="72">
                  <c:v>2596</c:v>
                </c:pt>
                <c:pt idx="73">
                  <c:v>2596</c:v>
                </c:pt>
                <c:pt idx="74">
                  <c:v>2226</c:v>
                </c:pt>
                <c:pt idx="75">
                  <c:v>2226</c:v>
                </c:pt>
                <c:pt idx="76">
                  <c:v>2226</c:v>
                </c:pt>
                <c:pt idx="77">
                  <c:v>2226</c:v>
                </c:pt>
                <c:pt idx="78">
                  <c:v>2226</c:v>
                </c:pt>
                <c:pt idx="79">
                  <c:v>2226</c:v>
                </c:pt>
                <c:pt idx="80">
                  <c:v>2226</c:v>
                </c:pt>
                <c:pt idx="81">
                  <c:v>2021</c:v>
                </c:pt>
                <c:pt idx="82">
                  <c:v>2021</c:v>
                </c:pt>
                <c:pt idx="83">
                  <c:v>2021</c:v>
                </c:pt>
                <c:pt idx="84">
                  <c:v>2021</c:v>
                </c:pt>
                <c:pt idx="85">
                  <c:v>2021</c:v>
                </c:pt>
                <c:pt idx="86">
                  <c:v>2046</c:v>
                </c:pt>
                <c:pt idx="87">
                  <c:v>2046</c:v>
                </c:pt>
                <c:pt idx="88">
                  <c:v>2046</c:v>
                </c:pt>
                <c:pt idx="89">
                  <c:v>2665</c:v>
                </c:pt>
                <c:pt idx="90">
                  <c:v>2665</c:v>
                </c:pt>
                <c:pt idx="91">
                  <c:v>2665</c:v>
                </c:pt>
                <c:pt idx="92">
                  <c:v>2665</c:v>
                </c:pt>
                <c:pt idx="93">
                  <c:v>2665</c:v>
                </c:pt>
                <c:pt idx="94">
                  <c:v>2665</c:v>
                </c:pt>
                <c:pt idx="95">
                  <c:v>2665</c:v>
                </c:pt>
                <c:pt idx="96">
                  <c:v>2665</c:v>
                </c:pt>
                <c:pt idx="97">
                  <c:v>2665</c:v>
                </c:pt>
                <c:pt idx="98">
                  <c:v>2567</c:v>
                </c:pt>
                <c:pt idx="99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0-4F0E-A346-B040A29F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'#10'!$D$1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'#10'!$A$2:$A$135</c:f>
              <c:strCache>
                <c:ptCount val="13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'#10'!$D$2:$D$105</c:f>
              <c:numCache>
                <c:formatCode>General</c:formatCode>
                <c:ptCount val="10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A-4A20-A40C-F941145B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'#10'!$B$1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'#10'!$B$2:$B$105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5298</c:v>
                      </c:pt>
                      <c:pt idx="1">
                        <c:v>5298</c:v>
                      </c:pt>
                      <c:pt idx="2">
                        <c:v>5298</c:v>
                      </c:pt>
                      <c:pt idx="3">
                        <c:v>5298</c:v>
                      </c:pt>
                      <c:pt idx="4">
                        <c:v>5298</c:v>
                      </c:pt>
                      <c:pt idx="5">
                        <c:v>5298</c:v>
                      </c:pt>
                      <c:pt idx="6">
                        <c:v>5298</c:v>
                      </c:pt>
                      <c:pt idx="7">
                        <c:v>5298</c:v>
                      </c:pt>
                      <c:pt idx="8">
                        <c:v>5298</c:v>
                      </c:pt>
                      <c:pt idx="9">
                        <c:v>5298</c:v>
                      </c:pt>
                      <c:pt idx="10">
                        <c:v>5298</c:v>
                      </c:pt>
                      <c:pt idx="11">
                        <c:v>5298</c:v>
                      </c:pt>
                      <c:pt idx="12">
                        <c:v>5298</c:v>
                      </c:pt>
                      <c:pt idx="13">
                        <c:v>5298</c:v>
                      </c:pt>
                      <c:pt idx="14">
                        <c:v>5298</c:v>
                      </c:pt>
                      <c:pt idx="15">
                        <c:v>5465</c:v>
                      </c:pt>
                      <c:pt idx="16">
                        <c:v>5465</c:v>
                      </c:pt>
                      <c:pt idx="17">
                        <c:v>5465</c:v>
                      </c:pt>
                      <c:pt idx="18">
                        <c:v>5465</c:v>
                      </c:pt>
                      <c:pt idx="19">
                        <c:v>5465</c:v>
                      </c:pt>
                      <c:pt idx="20">
                        <c:v>5465</c:v>
                      </c:pt>
                      <c:pt idx="21">
                        <c:v>5465</c:v>
                      </c:pt>
                      <c:pt idx="22">
                        <c:v>5465</c:v>
                      </c:pt>
                      <c:pt idx="23">
                        <c:v>5465</c:v>
                      </c:pt>
                      <c:pt idx="24">
                        <c:v>5465</c:v>
                      </c:pt>
                      <c:pt idx="25">
                        <c:v>5465</c:v>
                      </c:pt>
                      <c:pt idx="26">
                        <c:v>5465</c:v>
                      </c:pt>
                      <c:pt idx="27">
                        <c:v>5465</c:v>
                      </c:pt>
                      <c:pt idx="28">
                        <c:v>5534</c:v>
                      </c:pt>
                      <c:pt idx="29">
                        <c:v>5534</c:v>
                      </c:pt>
                      <c:pt idx="30">
                        <c:v>5534</c:v>
                      </c:pt>
                      <c:pt idx="31">
                        <c:v>5534</c:v>
                      </c:pt>
                      <c:pt idx="32">
                        <c:v>5534</c:v>
                      </c:pt>
                      <c:pt idx="33">
                        <c:v>5990</c:v>
                      </c:pt>
                      <c:pt idx="34">
                        <c:v>5990</c:v>
                      </c:pt>
                      <c:pt idx="35">
                        <c:v>5990</c:v>
                      </c:pt>
                      <c:pt idx="36">
                        <c:v>5990</c:v>
                      </c:pt>
                      <c:pt idx="37">
                        <c:v>5990</c:v>
                      </c:pt>
                      <c:pt idx="38">
                        <c:v>5990</c:v>
                      </c:pt>
                      <c:pt idx="39">
                        <c:v>5990</c:v>
                      </c:pt>
                      <c:pt idx="40">
                        <c:v>5990</c:v>
                      </c:pt>
                      <c:pt idx="41">
                        <c:v>5990</c:v>
                      </c:pt>
                      <c:pt idx="42">
                        <c:v>5651</c:v>
                      </c:pt>
                      <c:pt idx="43">
                        <c:v>5651</c:v>
                      </c:pt>
                      <c:pt idx="44">
                        <c:v>5651</c:v>
                      </c:pt>
                      <c:pt idx="45">
                        <c:v>5651</c:v>
                      </c:pt>
                      <c:pt idx="46">
                        <c:v>5651</c:v>
                      </c:pt>
                      <c:pt idx="47">
                        <c:v>5651</c:v>
                      </c:pt>
                      <c:pt idx="48">
                        <c:v>5651</c:v>
                      </c:pt>
                      <c:pt idx="49">
                        <c:v>5651</c:v>
                      </c:pt>
                      <c:pt idx="50">
                        <c:v>5651</c:v>
                      </c:pt>
                      <c:pt idx="51">
                        <c:v>5651</c:v>
                      </c:pt>
                      <c:pt idx="52">
                        <c:v>5651</c:v>
                      </c:pt>
                      <c:pt idx="53">
                        <c:v>5651</c:v>
                      </c:pt>
                      <c:pt idx="54">
                        <c:v>5651</c:v>
                      </c:pt>
                      <c:pt idx="55">
                        <c:v>5651</c:v>
                      </c:pt>
                      <c:pt idx="56">
                        <c:v>5651</c:v>
                      </c:pt>
                      <c:pt idx="57">
                        <c:v>5651</c:v>
                      </c:pt>
                      <c:pt idx="58">
                        <c:v>5651</c:v>
                      </c:pt>
                      <c:pt idx="59">
                        <c:v>5651</c:v>
                      </c:pt>
                      <c:pt idx="60">
                        <c:v>5651</c:v>
                      </c:pt>
                      <c:pt idx="61">
                        <c:v>5651</c:v>
                      </c:pt>
                      <c:pt idx="62">
                        <c:v>5549</c:v>
                      </c:pt>
                      <c:pt idx="63">
                        <c:v>5549</c:v>
                      </c:pt>
                      <c:pt idx="64">
                        <c:v>5549</c:v>
                      </c:pt>
                      <c:pt idx="65">
                        <c:v>5549</c:v>
                      </c:pt>
                      <c:pt idx="66">
                        <c:v>5549</c:v>
                      </c:pt>
                      <c:pt idx="67">
                        <c:v>5549</c:v>
                      </c:pt>
                      <c:pt idx="68">
                        <c:v>5549</c:v>
                      </c:pt>
                      <c:pt idx="69">
                        <c:v>5549</c:v>
                      </c:pt>
                      <c:pt idx="70">
                        <c:v>5549</c:v>
                      </c:pt>
                      <c:pt idx="71">
                        <c:v>5549</c:v>
                      </c:pt>
                      <c:pt idx="72">
                        <c:v>5549</c:v>
                      </c:pt>
                      <c:pt idx="73">
                        <c:v>5549</c:v>
                      </c:pt>
                      <c:pt idx="74">
                        <c:v>5549</c:v>
                      </c:pt>
                      <c:pt idx="75">
                        <c:v>5549</c:v>
                      </c:pt>
                      <c:pt idx="76">
                        <c:v>5913</c:v>
                      </c:pt>
                      <c:pt idx="77">
                        <c:v>5913</c:v>
                      </c:pt>
                      <c:pt idx="78">
                        <c:v>5913</c:v>
                      </c:pt>
                      <c:pt idx="79">
                        <c:v>5913</c:v>
                      </c:pt>
                      <c:pt idx="80">
                        <c:v>5917</c:v>
                      </c:pt>
                      <c:pt idx="81">
                        <c:v>5917</c:v>
                      </c:pt>
                      <c:pt idx="82">
                        <c:v>5917</c:v>
                      </c:pt>
                      <c:pt idx="83">
                        <c:v>5949</c:v>
                      </c:pt>
                      <c:pt idx="84">
                        <c:v>5949</c:v>
                      </c:pt>
                      <c:pt idx="85">
                        <c:v>5949</c:v>
                      </c:pt>
                      <c:pt idx="86">
                        <c:v>5949</c:v>
                      </c:pt>
                      <c:pt idx="87">
                        <c:v>5949</c:v>
                      </c:pt>
                      <c:pt idx="88">
                        <c:v>5949</c:v>
                      </c:pt>
                      <c:pt idx="89">
                        <c:v>5949</c:v>
                      </c:pt>
                      <c:pt idx="90">
                        <c:v>5949</c:v>
                      </c:pt>
                      <c:pt idx="91">
                        <c:v>5949</c:v>
                      </c:pt>
                      <c:pt idx="92">
                        <c:v>5586</c:v>
                      </c:pt>
                      <c:pt idx="93">
                        <c:v>5586</c:v>
                      </c:pt>
                      <c:pt idx="94">
                        <c:v>5586</c:v>
                      </c:pt>
                      <c:pt idx="95">
                        <c:v>5586</c:v>
                      </c:pt>
                      <c:pt idx="96">
                        <c:v>5586</c:v>
                      </c:pt>
                      <c:pt idx="97">
                        <c:v>5586</c:v>
                      </c:pt>
                      <c:pt idx="98">
                        <c:v>5586</c:v>
                      </c:pt>
                      <c:pt idx="99">
                        <c:v>5598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1A-4A20-A40C-F941145BDE3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17820</c:v>
                      </c:pt>
                      <c:pt idx="1">
                        <c:v>17820</c:v>
                      </c:pt>
                      <c:pt idx="2">
                        <c:v>17820</c:v>
                      </c:pt>
                      <c:pt idx="3">
                        <c:v>17820</c:v>
                      </c:pt>
                      <c:pt idx="4">
                        <c:v>17820</c:v>
                      </c:pt>
                      <c:pt idx="5">
                        <c:v>17820</c:v>
                      </c:pt>
                      <c:pt idx="6">
                        <c:v>17070</c:v>
                      </c:pt>
                      <c:pt idx="7">
                        <c:v>17070</c:v>
                      </c:pt>
                      <c:pt idx="8">
                        <c:v>17070</c:v>
                      </c:pt>
                      <c:pt idx="9">
                        <c:v>17070</c:v>
                      </c:pt>
                      <c:pt idx="10">
                        <c:v>17070</c:v>
                      </c:pt>
                      <c:pt idx="11">
                        <c:v>17070</c:v>
                      </c:pt>
                      <c:pt idx="12">
                        <c:v>15190</c:v>
                      </c:pt>
                      <c:pt idx="13">
                        <c:v>15190</c:v>
                      </c:pt>
                      <c:pt idx="14">
                        <c:v>15190</c:v>
                      </c:pt>
                      <c:pt idx="15">
                        <c:v>15190</c:v>
                      </c:pt>
                      <c:pt idx="16">
                        <c:v>17410</c:v>
                      </c:pt>
                      <c:pt idx="17">
                        <c:v>17410</c:v>
                      </c:pt>
                      <c:pt idx="18">
                        <c:v>17410</c:v>
                      </c:pt>
                      <c:pt idx="19">
                        <c:v>17410</c:v>
                      </c:pt>
                      <c:pt idx="20">
                        <c:v>17410</c:v>
                      </c:pt>
                      <c:pt idx="21">
                        <c:v>17410</c:v>
                      </c:pt>
                      <c:pt idx="22">
                        <c:v>17410</c:v>
                      </c:pt>
                      <c:pt idx="23">
                        <c:v>17410</c:v>
                      </c:pt>
                      <c:pt idx="24">
                        <c:v>19210</c:v>
                      </c:pt>
                      <c:pt idx="25">
                        <c:v>19210</c:v>
                      </c:pt>
                      <c:pt idx="26">
                        <c:v>19210</c:v>
                      </c:pt>
                      <c:pt idx="27">
                        <c:v>18250</c:v>
                      </c:pt>
                      <c:pt idx="28">
                        <c:v>18250</c:v>
                      </c:pt>
                      <c:pt idx="29">
                        <c:v>18250</c:v>
                      </c:pt>
                      <c:pt idx="30">
                        <c:v>17800</c:v>
                      </c:pt>
                      <c:pt idx="31">
                        <c:v>17800</c:v>
                      </c:pt>
                      <c:pt idx="32">
                        <c:v>17800</c:v>
                      </c:pt>
                      <c:pt idx="33">
                        <c:v>17800</c:v>
                      </c:pt>
                      <c:pt idx="34">
                        <c:v>17800</c:v>
                      </c:pt>
                      <c:pt idx="35">
                        <c:v>17800</c:v>
                      </c:pt>
                      <c:pt idx="36">
                        <c:v>17800</c:v>
                      </c:pt>
                      <c:pt idx="37">
                        <c:v>17800</c:v>
                      </c:pt>
                      <c:pt idx="38">
                        <c:v>17800</c:v>
                      </c:pt>
                      <c:pt idx="39">
                        <c:v>18260</c:v>
                      </c:pt>
                      <c:pt idx="40">
                        <c:v>18260</c:v>
                      </c:pt>
                      <c:pt idx="41">
                        <c:v>18260</c:v>
                      </c:pt>
                      <c:pt idx="42">
                        <c:v>18260</c:v>
                      </c:pt>
                      <c:pt idx="43">
                        <c:v>18260</c:v>
                      </c:pt>
                      <c:pt idx="44">
                        <c:v>18260</c:v>
                      </c:pt>
                      <c:pt idx="45">
                        <c:v>17900</c:v>
                      </c:pt>
                      <c:pt idx="46">
                        <c:v>17900</c:v>
                      </c:pt>
                      <c:pt idx="47">
                        <c:v>17900</c:v>
                      </c:pt>
                      <c:pt idx="48">
                        <c:v>17900</c:v>
                      </c:pt>
                      <c:pt idx="49">
                        <c:v>17900</c:v>
                      </c:pt>
                      <c:pt idx="50">
                        <c:v>15090</c:v>
                      </c:pt>
                      <c:pt idx="51">
                        <c:v>15090</c:v>
                      </c:pt>
                      <c:pt idx="52">
                        <c:v>15090</c:v>
                      </c:pt>
                      <c:pt idx="53">
                        <c:v>17400</c:v>
                      </c:pt>
                      <c:pt idx="54">
                        <c:v>17400</c:v>
                      </c:pt>
                      <c:pt idx="55">
                        <c:v>17400</c:v>
                      </c:pt>
                      <c:pt idx="56">
                        <c:v>17400</c:v>
                      </c:pt>
                      <c:pt idx="57">
                        <c:v>17400</c:v>
                      </c:pt>
                      <c:pt idx="58">
                        <c:v>17400</c:v>
                      </c:pt>
                      <c:pt idx="59">
                        <c:v>16590</c:v>
                      </c:pt>
                      <c:pt idx="60">
                        <c:v>16590</c:v>
                      </c:pt>
                      <c:pt idx="61">
                        <c:v>16590</c:v>
                      </c:pt>
                      <c:pt idx="62">
                        <c:v>16590</c:v>
                      </c:pt>
                      <c:pt idx="63">
                        <c:v>16590</c:v>
                      </c:pt>
                      <c:pt idx="64">
                        <c:v>16590</c:v>
                      </c:pt>
                      <c:pt idx="65">
                        <c:v>16590</c:v>
                      </c:pt>
                      <c:pt idx="66">
                        <c:v>16590</c:v>
                      </c:pt>
                      <c:pt idx="67">
                        <c:v>16590</c:v>
                      </c:pt>
                      <c:pt idx="68">
                        <c:v>18550</c:v>
                      </c:pt>
                      <c:pt idx="69">
                        <c:v>18550</c:v>
                      </c:pt>
                      <c:pt idx="70">
                        <c:v>18550</c:v>
                      </c:pt>
                      <c:pt idx="71">
                        <c:v>18550</c:v>
                      </c:pt>
                      <c:pt idx="72">
                        <c:v>18550</c:v>
                      </c:pt>
                      <c:pt idx="73">
                        <c:v>18550</c:v>
                      </c:pt>
                      <c:pt idx="74">
                        <c:v>17480</c:v>
                      </c:pt>
                      <c:pt idx="75">
                        <c:v>17480</c:v>
                      </c:pt>
                      <c:pt idx="76">
                        <c:v>17480</c:v>
                      </c:pt>
                      <c:pt idx="77">
                        <c:v>17480</c:v>
                      </c:pt>
                      <c:pt idx="78">
                        <c:v>17480</c:v>
                      </c:pt>
                      <c:pt idx="79">
                        <c:v>17480</c:v>
                      </c:pt>
                      <c:pt idx="80">
                        <c:v>17480</c:v>
                      </c:pt>
                      <c:pt idx="81">
                        <c:v>15860</c:v>
                      </c:pt>
                      <c:pt idx="82">
                        <c:v>15860</c:v>
                      </c:pt>
                      <c:pt idx="83">
                        <c:v>15860</c:v>
                      </c:pt>
                      <c:pt idx="84">
                        <c:v>15860</c:v>
                      </c:pt>
                      <c:pt idx="85">
                        <c:v>15860</c:v>
                      </c:pt>
                      <c:pt idx="86">
                        <c:v>16190</c:v>
                      </c:pt>
                      <c:pt idx="87">
                        <c:v>16190</c:v>
                      </c:pt>
                      <c:pt idx="88">
                        <c:v>16190</c:v>
                      </c:pt>
                      <c:pt idx="89">
                        <c:v>18100</c:v>
                      </c:pt>
                      <c:pt idx="90">
                        <c:v>18100</c:v>
                      </c:pt>
                      <c:pt idx="91">
                        <c:v>18100</c:v>
                      </c:pt>
                      <c:pt idx="92">
                        <c:v>18100</c:v>
                      </c:pt>
                      <c:pt idx="93">
                        <c:v>18100</c:v>
                      </c:pt>
                      <c:pt idx="94">
                        <c:v>18100</c:v>
                      </c:pt>
                      <c:pt idx="95">
                        <c:v>18100</c:v>
                      </c:pt>
                      <c:pt idx="96">
                        <c:v>18100</c:v>
                      </c:pt>
                      <c:pt idx="97">
                        <c:v>18100</c:v>
                      </c:pt>
                      <c:pt idx="98">
                        <c:v>18320</c:v>
                      </c:pt>
                      <c:pt idx="99">
                        <c:v>18320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1A-4A20-A40C-F941145BDE3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'#10'!$A$2:$A$135</c15:sqref>
                        </c15:formulaRef>
                      </c:ext>
                    </c:extLst>
                    <c:strCache>
                      <c:ptCount val="13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4.4000000000000004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4.4000000000000004</c:v>
                      </c:pt>
                      <c:pt idx="4">
                        <c:v>4.4000000000000004</c:v>
                      </c:pt>
                      <c:pt idx="5">
                        <c:v>4.4000000000000004</c:v>
                      </c:pt>
                      <c:pt idx="6">
                        <c:v>4.4000000000000004</c:v>
                      </c:pt>
                      <c:pt idx="7">
                        <c:v>4.4000000000000004</c:v>
                      </c:pt>
                      <c:pt idx="8">
                        <c:v>4.4000000000000004</c:v>
                      </c:pt>
                      <c:pt idx="9">
                        <c:v>4.4000000000000004</c:v>
                      </c:pt>
                      <c:pt idx="10">
                        <c:v>4.4000000000000004</c:v>
                      </c:pt>
                      <c:pt idx="11">
                        <c:v>4.4000000000000004</c:v>
                      </c:pt>
                      <c:pt idx="12">
                        <c:v>3.75</c:v>
                      </c:pt>
                      <c:pt idx="13">
                        <c:v>3.75</c:v>
                      </c:pt>
                      <c:pt idx="14">
                        <c:v>3.75</c:v>
                      </c:pt>
                      <c:pt idx="15">
                        <c:v>3.75</c:v>
                      </c:pt>
                      <c:pt idx="16">
                        <c:v>3.49</c:v>
                      </c:pt>
                      <c:pt idx="17">
                        <c:v>3.49</c:v>
                      </c:pt>
                      <c:pt idx="18">
                        <c:v>3.49</c:v>
                      </c:pt>
                      <c:pt idx="19">
                        <c:v>3.49</c:v>
                      </c:pt>
                      <c:pt idx="20">
                        <c:v>3.49</c:v>
                      </c:pt>
                      <c:pt idx="21">
                        <c:v>3.49</c:v>
                      </c:pt>
                      <c:pt idx="22">
                        <c:v>3.49</c:v>
                      </c:pt>
                      <c:pt idx="23">
                        <c:v>3.49</c:v>
                      </c:pt>
                      <c:pt idx="24">
                        <c:v>4.5199999999999996</c:v>
                      </c:pt>
                      <c:pt idx="25">
                        <c:v>4.5199999999999996</c:v>
                      </c:pt>
                      <c:pt idx="26">
                        <c:v>4.5199999999999996</c:v>
                      </c:pt>
                      <c:pt idx="27">
                        <c:v>4.5199999999999996</c:v>
                      </c:pt>
                      <c:pt idx="28">
                        <c:v>4.5199999999999996</c:v>
                      </c:pt>
                      <c:pt idx="29">
                        <c:v>4.5199999999999996</c:v>
                      </c:pt>
                      <c:pt idx="30">
                        <c:v>4.5199999999999996</c:v>
                      </c:pt>
                      <c:pt idx="31">
                        <c:v>4.5199999999999996</c:v>
                      </c:pt>
                      <c:pt idx="32">
                        <c:v>4.5199999999999996</c:v>
                      </c:pt>
                      <c:pt idx="33">
                        <c:v>4.5199999999999996</c:v>
                      </c:pt>
                      <c:pt idx="34">
                        <c:v>4.5199999999999996</c:v>
                      </c:pt>
                      <c:pt idx="35">
                        <c:v>4.5199999999999996</c:v>
                      </c:pt>
                      <c:pt idx="36">
                        <c:v>4.5199999999999996</c:v>
                      </c:pt>
                      <c:pt idx="37">
                        <c:v>4.5199999999999996</c:v>
                      </c:pt>
                      <c:pt idx="38">
                        <c:v>4.5199999999999996</c:v>
                      </c:pt>
                      <c:pt idx="39">
                        <c:v>4.26</c:v>
                      </c:pt>
                      <c:pt idx="40">
                        <c:v>4.26</c:v>
                      </c:pt>
                      <c:pt idx="41">
                        <c:v>4.26</c:v>
                      </c:pt>
                      <c:pt idx="42">
                        <c:v>4.26</c:v>
                      </c:pt>
                      <c:pt idx="43">
                        <c:v>4.26</c:v>
                      </c:pt>
                      <c:pt idx="44">
                        <c:v>4.26</c:v>
                      </c:pt>
                      <c:pt idx="45">
                        <c:v>4.3</c:v>
                      </c:pt>
                      <c:pt idx="46">
                        <c:v>4.3</c:v>
                      </c:pt>
                      <c:pt idx="47">
                        <c:v>4.3</c:v>
                      </c:pt>
                      <c:pt idx="48">
                        <c:v>4.3</c:v>
                      </c:pt>
                      <c:pt idx="49">
                        <c:v>4.3</c:v>
                      </c:pt>
                      <c:pt idx="50">
                        <c:v>4.07</c:v>
                      </c:pt>
                      <c:pt idx="51">
                        <c:v>4.07</c:v>
                      </c:pt>
                      <c:pt idx="52">
                        <c:v>4.07</c:v>
                      </c:pt>
                      <c:pt idx="53">
                        <c:v>4.28</c:v>
                      </c:pt>
                      <c:pt idx="54">
                        <c:v>4.28</c:v>
                      </c:pt>
                      <c:pt idx="55">
                        <c:v>4.28</c:v>
                      </c:pt>
                      <c:pt idx="56">
                        <c:v>4.28</c:v>
                      </c:pt>
                      <c:pt idx="57">
                        <c:v>4.28</c:v>
                      </c:pt>
                      <c:pt idx="58">
                        <c:v>4.28</c:v>
                      </c:pt>
                      <c:pt idx="59">
                        <c:v>4.28</c:v>
                      </c:pt>
                      <c:pt idx="60">
                        <c:v>4.28</c:v>
                      </c:pt>
                      <c:pt idx="61">
                        <c:v>4.28</c:v>
                      </c:pt>
                      <c:pt idx="62">
                        <c:v>4.28</c:v>
                      </c:pt>
                      <c:pt idx="63">
                        <c:v>4.28</c:v>
                      </c:pt>
                      <c:pt idx="64">
                        <c:v>4.28</c:v>
                      </c:pt>
                      <c:pt idx="65">
                        <c:v>4.28</c:v>
                      </c:pt>
                      <c:pt idx="66">
                        <c:v>4.28</c:v>
                      </c:pt>
                      <c:pt idx="67">
                        <c:v>4.28</c:v>
                      </c:pt>
                      <c:pt idx="68">
                        <c:v>4.32</c:v>
                      </c:pt>
                      <c:pt idx="69">
                        <c:v>4.32</c:v>
                      </c:pt>
                      <c:pt idx="70">
                        <c:v>4.32</c:v>
                      </c:pt>
                      <c:pt idx="71">
                        <c:v>4.32</c:v>
                      </c:pt>
                      <c:pt idx="72">
                        <c:v>4.32</c:v>
                      </c:pt>
                      <c:pt idx="73">
                        <c:v>4.32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4.42</c:v>
                      </c:pt>
                      <c:pt idx="82">
                        <c:v>4.42</c:v>
                      </c:pt>
                      <c:pt idx="83">
                        <c:v>4.42</c:v>
                      </c:pt>
                      <c:pt idx="84">
                        <c:v>4.42</c:v>
                      </c:pt>
                      <c:pt idx="85">
                        <c:v>4.42</c:v>
                      </c:pt>
                      <c:pt idx="86">
                        <c:v>4.46</c:v>
                      </c:pt>
                      <c:pt idx="87">
                        <c:v>4.46</c:v>
                      </c:pt>
                      <c:pt idx="88">
                        <c:v>4.46</c:v>
                      </c:pt>
                      <c:pt idx="89">
                        <c:v>4.3099999999999996</c:v>
                      </c:pt>
                      <c:pt idx="90">
                        <c:v>4.3099999999999996</c:v>
                      </c:pt>
                      <c:pt idx="91">
                        <c:v>4.3099999999999996</c:v>
                      </c:pt>
                      <c:pt idx="92">
                        <c:v>4.3099999999999996</c:v>
                      </c:pt>
                      <c:pt idx="93">
                        <c:v>4.3099999999999996</c:v>
                      </c:pt>
                      <c:pt idx="94">
                        <c:v>4.3099999999999996</c:v>
                      </c:pt>
                      <c:pt idx="95">
                        <c:v>4.3099999999999996</c:v>
                      </c:pt>
                      <c:pt idx="96">
                        <c:v>4.3099999999999996</c:v>
                      </c:pt>
                      <c:pt idx="97">
                        <c:v>4.3099999999999996</c:v>
                      </c:pt>
                      <c:pt idx="98">
                        <c:v>4.29</c:v>
                      </c:pt>
                      <c:pt idx="99">
                        <c:v>4.29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1A-4A20-A40C-F941145BDE3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'#10'!$E$1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'#10'!$A$2:$A$105</c:f>
              <c:numCache>
                <c:formatCode>General</c:formatCode>
                <c:ptCount val="10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</c:numCache>
            </c:numRef>
          </c:cat>
          <c:val>
            <c:numRef>
              <c:f>'#10'!$E$2:$E$105</c:f>
              <c:numCache>
                <c:formatCode>General</c:formatCode>
                <c:ptCount val="10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A-4A20-A40C-F941145B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'#10'!$F$1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'#10'!$A$2:$A$105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'#10'!$F$2:$F$105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2729</c:v>
                      </c:pt>
                      <c:pt idx="1">
                        <c:v>2729</c:v>
                      </c:pt>
                      <c:pt idx="2">
                        <c:v>2729</c:v>
                      </c:pt>
                      <c:pt idx="3">
                        <c:v>2729</c:v>
                      </c:pt>
                      <c:pt idx="4">
                        <c:v>2729</c:v>
                      </c:pt>
                      <c:pt idx="5">
                        <c:v>2729</c:v>
                      </c:pt>
                      <c:pt idx="6">
                        <c:v>2609</c:v>
                      </c:pt>
                      <c:pt idx="7">
                        <c:v>2609</c:v>
                      </c:pt>
                      <c:pt idx="8">
                        <c:v>2609</c:v>
                      </c:pt>
                      <c:pt idx="9">
                        <c:v>2609</c:v>
                      </c:pt>
                      <c:pt idx="10">
                        <c:v>2609</c:v>
                      </c:pt>
                      <c:pt idx="11">
                        <c:v>2609</c:v>
                      </c:pt>
                      <c:pt idx="12">
                        <c:v>2371</c:v>
                      </c:pt>
                      <c:pt idx="13">
                        <c:v>2371</c:v>
                      </c:pt>
                      <c:pt idx="14">
                        <c:v>2371</c:v>
                      </c:pt>
                      <c:pt idx="15">
                        <c:v>2371</c:v>
                      </c:pt>
                      <c:pt idx="16">
                        <c:v>3119</c:v>
                      </c:pt>
                      <c:pt idx="17">
                        <c:v>3119</c:v>
                      </c:pt>
                      <c:pt idx="18">
                        <c:v>3119</c:v>
                      </c:pt>
                      <c:pt idx="19">
                        <c:v>3119</c:v>
                      </c:pt>
                      <c:pt idx="20">
                        <c:v>3119</c:v>
                      </c:pt>
                      <c:pt idx="21">
                        <c:v>3119</c:v>
                      </c:pt>
                      <c:pt idx="22">
                        <c:v>3119</c:v>
                      </c:pt>
                      <c:pt idx="23">
                        <c:v>3119</c:v>
                      </c:pt>
                      <c:pt idx="24">
                        <c:v>2752</c:v>
                      </c:pt>
                      <c:pt idx="25">
                        <c:v>2752</c:v>
                      </c:pt>
                      <c:pt idx="26">
                        <c:v>2752</c:v>
                      </c:pt>
                      <c:pt idx="27">
                        <c:v>2532</c:v>
                      </c:pt>
                      <c:pt idx="28">
                        <c:v>2532</c:v>
                      </c:pt>
                      <c:pt idx="29">
                        <c:v>2532</c:v>
                      </c:pt>
                      <c:pt idx="30">
                        <c:v>2507</c:v>
                      </c:pt>
                      <c:pt idx="31">
                        <c:v>2507</c:v>
                      </c:pt>
                      <c:pt idx="32">
                        <c:v>2507</c:v>
                      </c:pt>
                      <c:pt idx="33">
                        <c:v>2507</c:v>
                      </c:pt>
                      <c:pt idx="34">
                        <c:v>2507</c:v>
                      </c:pt>
                      <c:pt idx="35">
                        <c:v>2507</c:v>
                      </c:pt>
                      <c:pt idx="36">
                        <c:v>2507</c:v>
                      </c:pt>
                      <c:pt idx="37">
                        <c:v>2507</c:v>
                      </c:pt>
                      <c:pt idx="38">
                        <c:v>2507</c:v>
                      </c:pt>
                      <c:pt idx="39">
                        <c:v>2323</c:v>
                      </c:pt>
                      <c:pt idx="40">
                        <c:v>2323</c:v>
                      </c:pt>
                      <c:pt idx="41">
                        <c:v>2323</c:v>
                      </c:pt>
                      <c:pt idx="42">
                        <c:v>2323</c:v>
                      </c:pt>
                      <c:pt idx="43">
                        <c:v>2323</c:v>
                      </c:pt>
                      <c:pt idx="44">
                        <c:v>2323</c:v>
                      </c:pt>
                      <c:pt idx="45">
                        <c:v>2678</c:v>
                      </c:pt>
                      <c:pt idx="46">
                        <c:v>2678</c:v>
                      </c:pt>
                      <c:pt idx="47">
                        <c:v>2678</c:v>
                      </c:pt>
                      <c:pt idx="48">
                        <c:v>2678</c:v>
                      </c:pt>
                      <c:pt idx="49">
                        <c:v>2678</c:v>
                      </c:pt>
                      <c:pt idx="50">
                        <c:v>2336</c:v>
                      </c:pt>
                      <c:pt idx="51">
                        <c:v>2336</c:v>
                      </c:pt>
                      <c:pt idx="52">
                        <c:v>2336</c:v>
                      </c:pt>
                      <c:pt idx="53">
                        <c:v>2774</c:v>
                      </c:pt>
                      <c:pt idx="54">
                        <c:v>2774</c:v>
                      </c:pt>
                      <c:pt idx="55">
                        <c:v>2774</c:v>
                      </c:pt>
                      <c:pt idx="56">
                        <c:v>2774</c:v>
                      </c:pt>
                      <c:pt idx="57">
                        <c:v>2774</c:v>
                      </c:pt>
                      <c:pt idx="58">
                        <c:v>2774</c:v>
                      </c:pt>
                      <c:pt idx="59">
                        <c:v>2161</c:v>
                      </c:pt>
                      <c:pt idx="60">
                        <c:v>2161</c:v>
                      </c:pt>
                      <c:pt idx="61">
                        <c:v>2161</c:v>
                      </c:pt>
                      <c:pt idx="62">
                        <c:v>2161</c:v>
                      </c:pt>
                      <c:pt idx="63">
                        <c:v>2161</c:v>
                      </c:pt>
                      <c:pt idx="64">
                        <c:v>2161</c:v>
                      </c:pt>
                      <c:pt idx="65">
                        <c:v>2161</c:v>
                      </c:pt>
                      <c:pt idx="66">
                        <c:v>2161</c:v>
                      </c:pt>
                      <c:pt idx="67">
                        <c:v>2161</c:v>
                      </c:pt>
                      <c:pt idx="68">
                        <c:v>2596</c:v>
                      </c:pt>
                      <c:pt idx="69">
                        <c:v>2596</c:v>
                      </c:pt>
                      <c:pt idx="70">
                        <c:v>2596</c:v>
                      </c:pt>
                      <c:pt idx="71">
                        <c:v>2596</c:v>
                      </c:pt>
                      <c:pt idx="72">
                        <c:v>2596</c:v>
                      </c:pt>
                      <c:pt idx="73">
                        <c:v>2596</c:v>
                      </c:pt>
                      <c:pt idx="74">
                        <c:v>2226</c:v>
                      </c:pt>
                      <c:pt idx="75">
                        <c:v>2226</c:v>
                      </c:pt>
                      <c:pt idx="76">
                        <c:v>2226</c:v>
                      </c:pt>
                      <c:pt idx="77">
                        <c:v>2226</c:v>
                      </c:pt>
                      <c:pt idx="78">
                        <c:v>2226</c:v>
                      </c:pt>
                      <c:pt idx="79">
                        <c:v>2226</c:v>
                      </c:pt>
                      <c:pt idx="80">
                        <c:v>2226</c:v>
                      </c:pt>
                      <c:pt idx="81">
                        <c:v>2021</c:v>
                      </c:pt>
                      <c:pt idx="82">
                        <c:v>2021</c:v>
                      </c:pt>
                      <c:pt idx="83">
                        <c:v>2021</c:v>
                      </c:pt>
                      <c:pt idx="84">
                        <c:v>2021</c:v>
                      </c:pt>
                      <c:pt idx="85">
                        <c:v>2021</c:v>
                      </c:pt>
                      <c:pt idx="86">
                        <c:v>2046</c:v>
                      </c:pt>
                      <c:pt idx="87">
                        <c:v>2046</c:v>
                      </c:pt>
                      <c:pt idx="88">
                        <c:v>2046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2665</c:v>
                      </c:pt>
                      <c:pt idx="96">
                        <c:v>2665</c:v>
                      </c:pt>
                      <c:pt idx="97">
                        <c:v>2665</c:v>
                      </c:pt>
                      <c:pt idx="98">
                        <c:v>2567</c:v>
                      </c:pt>
                      <c:pt idx="99">
                        <c:v>2567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1A-4A20-A40C-F941145BDE33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'#10'!$B$1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'#10'!$A$2:$A$121</c:f>
              <c:strCache>
                <c:ptCount val="119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'#10'!$B$2:$B$105</c:f>
              <c:numCache>
                <c:formatCode>General</c:formatCode>
                <c:ptCount val="104"/>
                <c:pt idx="0">
                  <c:v>5298</c:v>
                </c:pt>
                <c:pt idx="1">
                  <c:v>5298</c:v>
                </c:pt>
                <c:pt idx="2">
                  <c:v>5298</c:v>
                </c:pt>
                <c:pt idx="3">
                  <c:v>5298</c:v>
                </c:pt>
                <c:pt idx="4">
                  <c:v>5298</c:v>
                </c:pt>
                <c:pt idx="5">
                  <c:v>5298</c:v>
                </c:pt>
                <c:pt idx="6">
                  <c:v>5298</c:v>
                </c:pt>
                <c:pt idx="7">
                  <c:v>5298</c:v>
                </c:pt>
                <c:pt idx="8">
                  <c:v>5298</c:v>
                </c:pt>
                <c:pt idx="9">
                  <c:v>5298</c:v>
                </c:pt>
                <c:pt idx="10">
                  <c:v>5298</c:v>
                </c:pt>
                <c:pt idx="11">
                  <c:v>5298</c:v>
                </c:pt>
                <c:pt idx="12">
                  <c:v>5298</c:v>
                </c:pt>
                <c:pt idx="13">
                  <c:v>5298</c:v>
                </c:pt>
                <c:pt idx="14">
                  <c:v>5298</c:v>
                </c:pt>
                <c:pt idx="15">
                  <c:v>5465</c:v>
                </c:pt>
                <c:pt idx="16">
                  <c:v>5465</c:v>
                </c:pt>
                <c:pt idx="17">
                  <c:v>5465</c:v>
                </c:pt>
                <c:pt idx="18">
                  <c:v>5465</c:v>
                </c:pt>
                <c:pt idx="19">
                  <c:v>5465</c:v>
                </c:pt>
                <c:pt idx="20">
                  <c:v>5465</c:v>
                </c:pt>
                <c:pt idx="21">
                  <c:v>5465</c:v>
                </c:pt>
                <c:pt idx="22">
                  <c:v>5465</c:v>
                </c:pt>
                <c:pt idx="23">
                  <c:v>5465</c:v>
                </c:pt>
                <c:pt idx="24">
                  <c:v>5465</c:v>
                </c:pt>
                <c:pt idx="25">
                  <c:v>5465</c:v>
                </c:pt>
                <c:pt idx="26">
                  <c:v>5465</c:v>
                </c:pt>
                <c:pt idx="27">
                  <c:v>5465</c:v>
                </c:pt>
                <c:pt idx="28">
                  <c:v>5534</c:v>
                </c:pt>
                <c:pt idx="29">
                  <c:v>5534</c:v>
                </c:pt>
                <c:pt idx="30">
                  <c:v>5534</c:v>
                </c:pt>
                <c:pt idx="31">
                  <c:v>5534</c:v>
                </c:pt>
                <c:pt idx="32">
                  <c:v>5534</c:v>
                </c:pt>
                <c:pt idx="33">
                  <c:v>5990</c:v>
                </c:pt>
                <c:pt idx="34">
                  <c:v>5990</c:v>
                </c:pt>
                <c:pt idx="35">
                  <c:v>5990</c:v>
                </c:pt>
                <c:pt idx="36">
                  <c:v>5990</c:v>
                </c:pt>
                <c:pt idx="37">
                  <c:v>5990</c:v>
                </c:pt>
                <c:pt idx="38">
                  <c:v>5990</c:v>
                </c:pt>
                <c:pt idx="39">
                  <c:v>5990</c:v>
                </c:pt>
                <c:pt idx="40">
                  <c:v>5990</c:v>
                </c:pt>
                <c:pt idx="41">
                  <c:v>5990</c:v>
                </c:pt>
                <c:pt idx="42">
                  <c:v>5651</c:v>
                </c:pt>
                <c:pt idx="43">
                  <c:v>5651</c:v>
                </c:pt>
                <c:pt idx="44">
                  <c:v>5651</c:v>
                </c:pt>
                <c:pt idx="45">
                  <c:v>5651</c:v>
                </c:pt>
                <c:pt idx="46">
                  <c:v>5651</c:v>
                </c:pt>
                <c:pt idx="47">
                  <c:v>5651</c:v>
                </c:pt>
                <c:pt idx="48">
                  <c:v>5651</c:v>
                </c:pt>
                <c:pt idx="49">
                  <c:v>5651</c:v>
                </c:pt>
                <c:pt idx="50">
                  <c:v>5651</c:v>
                </c:pt>
                <c:pt idx="51">
                  <c:v>5651</c:v>
                </c:pt>
                <c:pt idx="52">
                  <c:v>5651</c:v>
                </c:pt>
                <c:pt idx="53">
                  <c:v>5651</c:v>
                </c:pt>
                <c:pt idx="54">
                  <c:v>5651</c:v>
                </c:pt>
                <c:pt idx="55">
                  <c:v>5651</c:v>
                </c:pt>
                <c:pt idx="56">
                  <c:v>5651</c:v>
                </c:pt>
                <c:pt idx="57">
                  <c:v>5651</c:v>
                </c:pt>
                <c:pt idx="58">
                  <c:v>5651</c:v>
                </c:pt>
                <c:pt idx="59">
                  <c:v>5651</c:v>
                </c:pt>
                <c:pt idx="60">
                  <c:v>5651</c:v>
                </c:pt>
                <c:pt idx="61">
                  <c:v>5651</c:v>
                </c:pt>
                <c:pt idx="62">
                  <c:v>5549</c:v>
                </c:pt>
                <c:pt idx="63">
                  <c:v>5549</c:v>
                </c:pt>
                <c:pt idx="64">
                  <c:v>5549</c:v>
                </c:pt>
                <c:pt idx="65">
                  <c:v>5549</c:v>
                </c:pt>
                <c:pt idx="66">
                  <c:v>5549</c:v>
                </c:pt>
                <c:pt idx="67">
                  <c:v>5549</c:v>
                </c:pt>
                <c:pt idx="68">
                  <c:v>5549</c:v>
                </c:pt>
                <c:pt idx="69">
                  <c:v>5549</c:v>
                </c:pt>
                <c:pt idx="70">
                  <c:v>5549</c:v>
                </c:pt>
                <c:pt idx="71">
                  <c:v>5549</c:v>
                </c:pt>
                <c:pt idx="72">
                  <c:v>5549</c:v>
                </c:pt>
                <c:pt idx="73">
                  <c:v>5549</c:v>
                </c:pt>
                <c:pt idx="74">
                  <c:v>5549</c:v>
                </c:pt>
                <c:pt idx="75">
                  <c:v>5549</c:v>
                </c:pt>
                <c:pt idx="76">
                  <c:v>5913</c:v>
                </c:pt>
                <c:pt idx="77">
                  <c:v>5913</c:v>
                </c:pt>
                <c:pt idx="78">
                  <c:v>5913</c:v>
                </c:pt>
                <c:pt idx="79">
                  <c:v>5913</c:v>
                </c:pt>
                <c:pt idx="80">
                  <c:v>5917</c:v>
                </c:pt>
                <c:pt idx="81">
                  <c:v>5917</c:v>
                </c:pt>
                <c:pt idx="82">
                  <c:v>5917</c:v>
                </c:pt>
                <c:pt idx="83">
                  <c:v>5949</c:v>
                </c:pt>
                <c:pt idx="84">
                  <c:v>5949</c:v>
                </c:pt>
                <c:pt idx="85">
                  <c:v>5949</c:v>
                </c:pt>
                <c:pt idx="86">
                  <c:v>5949</c:v>
                </c:pt>
                <c:pt idx="87">
                  <c:v>5949</c:v>
                </c:pt>
                <c:pt idx="88">
                  <c:v>5949</c:v>
                </c:pt>
                <c:pt idx="89">
                  <c:v>5949</c:v>
                </c:pt>
                <c:pt idx="90">
                  <c:v>5949</c:v>
                </c:pt>
                <c:pt idx="91">
                  <c:v>5949</c:v>
                </c:pt>
                <c:pt idx="92">
                  <c:v>5586</c:v>
                </c:pt>
                <c:pt idx="93">
                  <c:v>5586</c:v>
                </c:pt>
                <c:pt idx="94">
                  <c:v>5586</c:v>
                </c:pt>
                <c:pt idx="95">
                  <c:v>5586</c:v>
                </c:pt>
                <c:pt idx="96">
                  <c:v>5586</c:v>
                </c:pt>
                <c:pt idx="97">
                  <c:v>5586</c:v>
                </c:pt>
                <c:pt idx="98">
                  <c:v>5586</c:v>
                </c:pt>
                <c:pt idx="99">
                  <c:v>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7-433B-AFED-5DCC08ED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'#10'!$D$1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'#10'!$D$2:$D$105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66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66</c:v>
                      </c:pt>
                      <c:pt idx="20">
                        <c:v>66</c:v>
                      </c:pt>
                      <c:pt idx="21">
                        <c:v>66</c:v>
                      </c:pt>
                      <c:pt idx="22">
                        <c:v>66</c:v>
                      </c:pt>
                      <c:pt idx="23">
                        <c:v>66</c:v>
                      </c:pt>
                      <c:pt idx="24">
                        <c:v>66</c:v>
                      </c:pt>
                      <c:pt idx="25">
                        <c:v>66</c:v>
                      </c:pt>
                      <c:pt idx="26">
                        <c:v>66</c:v>
                      </c:pt>
                      <c:pt idx="27">
                        <c:v>66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70</c:v>
                      </c:pt>
                      <c:pt idx="63">
                        <c:v>70</c:v>
                      </c:pt>
                      <c:pt idx="64">
                        <c:v>70</c:v>
                      </c:pt>
                      <c:pt idx="65">
                        <c:v>70</c:v>
                      </c:pt>
                      <c:pt idx="66">
                        <c:v>70</c:v>
                      </c:pt>
                      <c:pt idx="67">
                        <c:v>70</c:v>
                      </c:pt>
                      <c:pt idx="68">
                        <c:v>70</c:v>
                      </c:pt>
                      <c:pt idx="69">
                        <c:v>70</c:v>
                      </c:pt>
                      <c:pt idx="70">
                        <c:v>70</c:v>
                      </c:pt>
                      <c:pt idx="71">
                        <c:v>70</c:v>
                      </c:pt>
                      <c:pt idx="72">
                        <c:v>70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75</c:v>
                      </c:pt>
                      <c:pt idx="77">
                        <c:v>75</c:v>
                      </c:pt>
                      <c:pt idx="78">
                        <c:v>75</c:v>
                      </c:pt>
                      <c:pt idx="79">
                        <c:v>75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70</c:v>
                      </c:pt>
                      <c:pt idx="93">
                        <c:v>70</c:v>
                      </c:pt>
                      <c:pt idx="94">
                        <c:v>70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37-433B-AFED-5DCC08ED3CB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17820</c:v>
                      </c:pt>
                      <c:pt idx="1">
                        <c:v>17820</c:v>
                      </c:pt>
                      <c:pt idx="2">
                        <c:v>17820</c:v>
                      </c:pt>
                      <c:pt idx="3">
                        <c:v>17820</c:v>
                      </c:pt>
                      <c:pt idx="4">
                        <c:v>17820</c:v>
                      </c:pt>
                      <c:pt idx="5">
                        <c:v>17820</c:v>
                      </c:pt>
                      <c:pt idx="6">
                        <c:v>17070</c:v>
                      </c:pt>
                      <c:pt idx="7">
                        <c:v>17070</c:v>
                      </c:pt>
                      <c:pt idx="8">
                        <c:v>17070</c:v>
                      </c:pt>
                      <c:pt idx="9">
                        <c:v>17070</c:v>
                      </c:pt>
                      <c:pt idx="10">
                        <c:v>17070</c:v>
                      </c:pt>
                      <c:pt idx="11">
                        <c:v>17070</c:v>
                      </c:pt>
                      <c:pt idx="12">
                        <c:v>15190</c:v>
                      </c:pt>
                      <c:pt idx="13">
                        <c:v>15190</c:v>
                      </c:pt>
                      <c:pt idx="14">
                        <c:v>15190</c:v>
                      </c:pt>
                      <c:pt idx="15">
                        <c:v>15190</c:v>
                      </c:pt>
                      <c:pt idx="16">
                        <c:v>17410</c:v>
                      </c:pt>
                      <c:pt idx="17">
                        <c:v>17410</c:v>
                      </c:pt>
                      <c:pt idx="18">
                        <c:v>17410</c:v>
                      </c:pt>
                      <c:pt idx="19">
                        <c:v>17410</c:v>
                      </c:pt>
                      <c:pt idx="20">
                        <c:v>17410</c:v>
                      </c:pt>
                      <c:pt idx="21">
                        <c:v>17410</c:v>
                      </c:pt>
                      <c:pt idx="22">
                        <c:v>17410</c:v>
                      </c:pt>
                      <c:pt idx="23">
                        <c:v>17410</c:v>
                      </c:pt>
                      <c:pt idx="24">
                        <c:v>19210</c:v>
                      </c:pt>
                      <c:pt idx="25">
                        <c:v>19210</c:v>
                      </c:pt>
                      <c:pt idx="26">
                        <c:v>19210</c:v>
                      </c:pt>
                      <c:pt idx="27">
                        <c:v>18250</c:v>
                      </c:pt>
                      <c:pt idx="28">
                        <c:v>18250</c:v>
                      </c:pt>
                      <c:pt idx="29">
                        <c:v>18250</c:v>
                      </c:pt>
                      <c:pt idx="30">
                        <c:v>17800</c:v>
                      </c:pt>
                      <c:pt idx="31">
                        <c:v>17800</c:v>
                      </c:pt>
                      <c:pt idx="32">
                        <c:v>17800</c:v>
                      </c:pt>
                      <c:pt idx="33">
                        <c:v>17800</c:v>
                      </c:pt>
                      <c:pt idx="34">
                        <c:v>17800</c:v>
                      </c:pt>
                      <c:pt idx="35">
                        <c:v>17800</c:v>
                      </c:pt>
                      <c:pt idx="36">
                        <c:v>17800</c:v>
                      </c:pt>
                      <c:pt idx="37">
                        <c:v>17800</c:v>
                      </c:pt>
                      <c:pt idx="38">
                        <c:v>17800</c:v>
                      </c:pt>
                      <c:pt idx="39">
                        <c:v>18260</c:v>
                      </c:pt>
                      <c:pt idx="40">
                        <c:v>18260</c:v>
                      </c:pt>
                      <c:pt idx="41">
                        <c:v>18260</c:v>
                      </c:pt>
                      <c:pt idx="42">
                        <c:v>18260</c:v>
                      </c:pt>
                      <c:pt idx="43">
                        <c:v>18260</c:v>
                      </c:pt>
                      <c:pt idx="44">
                        <c:v>18260</c:v>
                      </c:pt>
                      <c:pt idx="45">
                        <c:v>17900</c:v>
                      </c:pt>
                      <c:pt idx="46">
                        <c:v>17900</c:v>
                      </c:pt>
                      <c:pt idx="47">
                        <c:v>17900</c:v>
                      </c:pt>
                      <c:pt idx="48">
                        <c:v>17900</c:v>
                      </c:pt>
                      <c:pt idx="49">
                        <c:v>17900</c:v>
                      </c:pt>
                      <c:pt idx="50">
                        <c:v>15090</c:v>
                      </c:pt>
                      <c:pt idx="51">
                        <c:v>15090</c:v>
                      </c:pt>
                      <c:pt idx="52">
                        <c:v>15090</c:v>
                      </c:pt>
                      <c:pt idx="53">
                        <c:v>17400</c:v>
                      </c:pt>
                      <c:pt idx="54">
                        <c:v>17400</c:v>
                      </c:pt>
                      <c:pt idx="55">
                        <c:v>17400</c:v>
                      </c:pt>
                      <c:pt idx="56">
                        <c:v>17400</c:v>
                      </c:pt>
                      <c:pt idx="57">
                        <c:v>17400</c:v>
                      </c:pt>
                      <c:pt idx="58">
                        <c:v>17400</c:v>
                      </c:pt>
                      <c:pt idx="59">
                        <c:v>16590</c:v>
                      </c:pt>
                      <c:pt idx="60">
                        <c:v>16590</c:v>
                      </c:pt>
                      <c:pt idx="61">
                        <c:v>16590</c:v>
                      </c:pt>
                      <c:pt idx="62">
                        <c:v>16590</c:v>
                      </c:pt>
                      <c:pt idx="63">
                        <c:v>16590</c:v>
                      </c:pt>
                      <c:pt idx="64">
                        <c:v>16590</c:v>
                      </c:pt>
                      <c:pt idx="65">
                        <c:v>16590</c:v>
                      </c:pt>
                      <c:pt idx="66">
                        <c:v>16590</c:v>
                      </c:pt>
                      <c:pt idx="67">
                        <c:v>16590</c:v>
                      </c:pt>
                      <c:pt idx="68">
                        <c:v>18550</c:v>
                      </c:pt>
                      <c:pt idx="69">
                        <c:v>18550</c:v>
                      </c:pt>
                      <c:pt idx="70">
                        <c:v>18550</c:v>
                      </c:pt>
                      <c:pt idx="71">
                        <c:v>18550</c:v>
                      </c:pt>
                      <c:pt idx="72">
                        <c:v>18550</c:v>
                      </c:pt>
                      <c:pt idx="73">
                        <c:v>18550</c:v>
                      </c:pt>
                      <c:pt idx="74">
                        <c:v>17480</c:v>
                      </c:pt>
                      <c:pt idx="75">
                        <c:v>17480</c:v>
                      </c:pt>
                      <c:pt idx="76">
                        <c:v>17480</c:v>
                      </c:pt>
                      <c:pt idx="77">
                        <c:v>17480</c:v>
                      </c:pt>
                      <c:pt idx="78">
                        <c:v>17480</c:v>
                      </c:pt>
                      <c:pt idx="79">
                        <c:v>17480</c:v>
                      </c:pt>
                      <c:pt idx="80">
                        <c:v>17480</c:v>
                      </c:pt>
                      <c:pt idx="81">
                        <c:v>15860</c:v>
                      </c:pt>
                      <c:pt idx="82">
                        <c:v>15860</c:v>
                      </c:pt>
                      <c:pt idx="83">
                        <c:v>15860</c:v>
                      </c:pt>
                      <c:pt idx="84">
                        <c:v>15860</c:v>
                      </c:pt>
                      <c:pt idx="85">
                        <c:v>15860</c:v>
                      </c:pt>
                      <c:pt idx="86">
                        <c:v>16190</c:v>
                      </c:pt>
                      <c:pt idx="87">
                        <c:v>16190</c:v>
                      </c:pt>
                      <c:pt idx="88">
                        <c:v>16190</c:v>
                      </c:pt>
                      <c:pt idx="89">
                        <c:v>18100</c:v>
                      </c:pt>
                      <c:pt idx="90">
                        <c:v>18100</c:v>
                      </c:pt>
                      <c:pt idx="91">
                        <c:v>18100</c:v>
                      </c:pt>
                      <c:pt idx="92">
                        <c:v>18100</c:v>
                      </c:pt>
                      <c:pt idx="93">
                        <c:v>18100</c:v>
                      </c:pt>
                      <c:pt idx="94">
                        <c:v>18100</c:v>
                      </c:pt>
                      <c:pt idx="95">
                        <c:v>18100</c:v>
                      </c:pt>
                      <c:pt idx="96">
                        <c:v>18100</c:v>
                      </c:pt>
                      <c:pt idx="97">
                        <c:v>18100</c:v>
                      </c:pt>
                      <c:pt idx="98">
                        <c:v>18320</c:v>
                      </c:pt>
                      <c:pt idx="99">
                        <c:v>18320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37-433B-AFED-5DCC08ED3CB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4.4000000000000004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4.4000000000000004</c:v>
                      </c:pt>
                      <c:pt idx="4">
                        <c:v>4.4000000000000004</c:v>
                      </c:pt>
                      <c:pt idx="5">
                        <c:v>4.4000000000000004</c:v>
                      </c:pt>
                      <c:pt idx="6">
                        <c:v>4.4000000000000004</c:v>
                      </c:pt>
                      <c:pt idx="7">
                        <c:v>4.4000000000000004</c:v>
                      </c:pt>
                      <c:pt idx="8">
                        <c:v>4.4000000000000004</c:v>
                      </c:pt>
                      <c:pt idx="9">
                        <c:v>4.4000000000000004</c:v>
                      </c:pt>
                      <c:pt idx="10">
                        <c:v>4.4000000000000004</c:v>
                      </c:pt>
                      <c:pt idx="11">
                        <c:v>4.4000000000000004</c:v>
                      </c:pt>
                      <c:pt idx="12">
                        <c:v>3.75</c:v>
                      </c:pt>
                      <c:pt idx="13">
                        <c:v>3.75</c:v>
                      </c:pt>
                      <c:pt idx="14">
                        <c:v>3.75</c:v>
                      </c:pt>
                      <c:pt idx="15">
                        <c:v>3.75</c:v>
                      </c:pt>
                      <c:pt idx="16">
                        <c:v>3.49</c:v>
                      </c:pt>
                      <c:pt idx="17">
                        <c:v>3.49</c:v>
                      </c:pt>
                      <c:pt idx="18">
                        <c:v>3.49</c:v>
                      </c:pt>
                      <c:pt idx="19">
                        <c:v>3.49</c:v>
                      </c:pt>
                      <c:pt idx="20">
                        <c:v>3.49</c:v>
                      </c:pt>
                      <c:pt idx="21">
                        <c:v>3.49</c:v>
                      </c:pt>
                      <c:pt idx="22">
                        <c:v>3.49</c:v>
                      </c:pt>
                      <c:pt idx="23">
                        <c:v>3.49</c:v>
                      </c:pt>
                      <c:pt idx="24">
                        <c:v>4.5199999999999996</c:v>
                      </c:pt>
                      <c:pt idx="25">
                        <c:v>4.5199999999999996</c:v>
                      </c:pt>
                      <c:pt idx="26">
                        <c:v>4.5199999999999996</c:v>
                      </c:pt>
                      <c:pt idx="27">
                        <c:v>4.5199999999999996</c:v>
                      </c:pt>
                      <c:pt idx="28">
                        <c:v>4.5199999999999996</c:v>
                      </c:pt>
                      <c:pt idx="29">
                        <c:v>4.5199999999999996</c:v>
                      </c:pt>
                      <c:pt idx="30">
                        <c:v>4.5199999999999996</c:v>
                      </c:pt>
                      <c:pt idx="31">
                        <c:v>4.5199999999999996</c:v>
                      </c:pt>
                      <c:pt idx="32">
                        <c:v>4.5199999999999996</c:v>
                      </c:pt>
                      <c:pt idx="33">
                        <c:v>4.5199999999999996</c:v>
                      </c:pt>
                      <c:pt idx="34">
                        <c:v>4.5199999999999996</c:v>
                      </c:pt>
                      <c:pt idx="35">
                        <c:v>4.5199999999999996</c:v>
                      </c:pt>
                      <c:pt idx="36">
                        <c:v>4.5199999999999996</c:v>
                      </c:pt>
                      <c:pt idx="37">
                        <c:v>4.5199999999999996</c:v>
                      </c:pt>
                      <c:pt idx="38">
                        <c:v>4.5199999999999996</c:v>
                      </c:pt>
                      <c:pt idx="39">
                        <c:v>4.26</c:v>
                      </c:pt>
                      <c:pt idx="40">
                        <c:v>4.26</c:v>
                      </c:pt>
                      <c:pt idx="41">
                        <c:v>4.26</c:v>
                      </c:pt>
                      <c:pt idx="42">
                        <c:v>4.26</c:v>
                      </c:pt>
                      <c:pt idx="43">
                        <c:v>4.26</c:v>
                      </c:pt>
                      <c:pt idx="44">
                        <c:v>4.26</c:v>
                      </c:pt>
                      <c:pt idx="45">
                        <c:v>4.3</c:v>
                      </c:pt>
                      <c:pt idx="46">
                        <c:v>4.3</c:v>
                      </c:pt>
                      <c:pt idx="47">
                        <c:v>4.3</c:v>
                      </c:pt>
                      <c:pt idx="48">
                        <c:v>4.3</c:v>
                      </c:pt>
                      <c:pt idx="49">
                        <c:v>4.3</c:v>
                      </c:pt>
                      <c:pt idx="50">
                        <c:v>4.07</c:v>
                      </c:pt>
                      <c:pt idx="51">
                        <c:v>4.07</c:v>
                      </c:pt>
                      <c:pt idx="52">
                        <c:v>4.07</c:v>
                      </c:pt>
                      <c:pt idx="53">
                        <c:v>4.28</c:v>
                      </c:pt>
                      <c:pt idx="54">
                        <c:v>4.28</c:v>
                      </c:pt>
                      <c:pt idx="55">
                        <c:v>4.28</c:v>
                      </c:pt>
                      <c:pt idx="56">
                        <c:v>4.28</c:v>
                      </c:pt>
                      <c:pt idx="57">
                        <c:v>4.28</c:v>
                      </c:pt>
                      <c:pt idx="58">
                        <c:v>4.28</c:v>
                      </c:pt>
                      <c:pt idx="59">
                        <c:v>4.28</c:v>
                      </c:pt>
                      <c:pt idx="60">
                        <c:v>4.28</c:v>
                      </c:pt>
                      <c:pt idx="61">
                        <c:v>4.28</c:v>
                      </c:pt>
                      <c:pt idx="62">
                        <c:v>4.28</c:v>
                      </c:pt>
                      <c:pt idx="63">
                        <c:v>4.28</c:v>
                      </c:pt>
                      <c:pt idx="64">
                        <c:v>4.28</c:v>
                      </c:pt>
                      <c:pt idx="65">
                        <c:v>4.28</c:v>
                      </c:pt>
                      <c:pt idx="66">
                        <c:v>4.28</c:v>
                      </c:pt>
                      <c:pt idx="67">
                        <c:v>4.28</c:v>
                      </c:pt>
                      <c:pt idx="68">
                        <c:v>4.32</c:v>
                      </c:pt>
                      <c:pt idx="69">
                        <c:v>4.32</c:v>
                      </c:pt>
                      <c:pt idx="70">
                        <c:v>4.32</c:v>
                      </c:pt>
                      <c:pt idx="71">
                        <c:v>4.32</c:v>
                      </c:pt>
                      <c:pt idx="72">
                        <c:v>4.32</c:v>
                      </c:pt>
                      <c:pt idx="73">
                        <c:v>4.32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4.42</c:v>
                      </c:pt>
                      <c:pt idx="82">
                        <c:v>4.42</c:v>
                      </c:pt>
                      <c:pt idx="83">
                        <c:v>4.42</c:v>
                      </c:pt>
                      <c:pt idx="84">
                        <c:v>4.42</c:v>
                      </c:pt>
                      <c:pt idx="85">
                        <c:v>4.42</c:v>
                      </c:pt>
                      <c:pt idx="86">
                        <c:v>4.46</c:v>
                      </c:pt>
                      <c:pt idx="87">
                        <c:v>4.46</c:v>
                      </c:pt>
                      <c:pt idx="88">
                        <c:v>4.46</c:v>
                      </c:pt>
                      <c:pt idx="89">
                        <c:v>4.3099999999999996</c:v>
                      </c:pt>
                      <c:pt idx="90">
                        <c:v>4.3099999999999996</c:v>
                      </c:pt>
                      <c:pt idx="91">
                        <c:v>4.3099999999999996</c:v>
                      </c:pt>
                      <c:pt idx="92">
                        <c:v>4.3099999999999996</c:v>
                      </c:pt>
                      <c:pt idx="93">
                        <c:v>4.3099999999999996</c:v>
                      </c:pt>
                      <c:pt idx="94">
                        <c:v>4.3099999999999996</c:v>
                      </c:pt>
                      <c:pt idx="95">
                        <c:v>4.3099999999999996</c:v>
                      </c:pt>
                      <c:pt idx="96">
                        <c:v>4.3099999999999996</c:v>
                      </c:pt>
                      <c:pt idx="97">
                        <c:v>4.3099999999999996</c:v>
                      </c:pt>
                      <c:pt idx="98">
                        <c:v>4.29</c:v>
                      </c:pt>
                      <c:pt idx="99">
                        <c:v>4.29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37-433B-AFED-5DCC08ED3CB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'#10'!$E$1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'#10'!$A$2:$A$105</c:f>
              <c:numCache>
                <c:formatCode>General</c:formatCode>
                <c:ptCount val="10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</c:numCache>
            </c:numRef>
          </c:cat>
          <c:val>
            <c:numRef>
              <c:f>'#10'!$E$2:$E$105</c:f>
              <c:numCache>
                <c:formatCode>General</c:formatCode>
                <c:ptCount val="10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7-433B-AFED-5DCC08ED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'#10'!$F$1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'#10'!$A$2:$A$105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'#10'!$F$2:$F$105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2729</c:v>
                      </c:pt>
                      <c:pt idx="1">
                        <c:v>2729</c:v>
                      </c:pt>
                      <c:pt idx="2">
                        <c:v>2729</c:v>
                      </c:pt>
                      <c:pt idx="3">
                        <c:v>2729</c:v>
                      </c:pt>
                      <c:pt idx="4">
                        <c:v>2729</c:v>
                      </c:pt>
                      <c:pt idx="5">
                        <c:v>2729</c:v>
                      </c:pt>
                      <c:pt idx="6">
                        <c:v>2609</c:v>
                      </c:pt>
                      <c:pt idx="7">
                        <c:v>2609</c:v>
                      </c:pt>
                      <c:pt idx="8">
                        <c:v>2609</c:v>
                      </c:pt>
                      <c:pt idx="9">
                        <c:v>2609</c:v>
                      </c:pt>
                      <c:pt idx="10">
                        <c:v>2609</c:v>
                      </c:pt>
                      <c:pt idx="11">
                        <c:v>2609</c:v>
                      </c:pt>
                      <c:pt idx="12">
                        <c:v>2371</c:v>
                      </c:pt>
                      <c:pt idx="13">
                        <c:v>2371</c:v>
                      </c:pt>
                      <c:pt idx="14">
                        <c:v>2371</c:v>
                      </c:pt>
                      <c:pt idx="15">
                        <c:v>2371</c:v>
                      </c:pt>
                      <c:pt idx="16">
                        <c:v>3119</c:v>
                      </c:pt>
                      <c:pt idx="17">
                        <c:v>3119</c:v>
                      </c:pt>
                      <c:pt idx="18">
                        <c:v>3119</c:v>
                      </c:pt>
                      <c:pt idx="19">
                        <c:v>3119</c:v>
                      </c:pt>
                      <c:pt idx="20">
                        <c:v>3119</c:v>
                      </c:pt>
                      <c:pt idx="21">
                        <c:v>3119</c:v>
                      </c:pt>
                      <c:pt idx="22">
                        <c:v>3119</c:v>
                      </c:pt>
                      <c:pt idx="23">
                        <c:v>3119</c:v>
                      </c:pt>
                      <c:pt idx="24">
                        <c:v>2752</c:v>
                      </c:pt>
                      <c:pt idx="25">
                        <c:v>2752</c:v>
                      </c:pt>
                      <c:pt idx="26">
                        <c:v>2752</c:v>
                      </c:pt>
                      <c:pt idx="27">
                        <c:v>2532</c:v>
                      </c:pt>
                      <c:pt idx="28">
                        <c:v>2532</c:v>
                      </c:pt>
                      <c:pt idx="29">
                        <c:v>2532</c:v>
                      </c:pt>
                      <c:pt idx="30">
                        <c:v>2507</c:v>
                      </c:pt>
                      <c:pt idx="31">
                        <c:v>2507</c:v>
                      </c:pt>
                      <c:pt idx="32">
                        <c:v>2507</c:v>
                      </c:pt>
                      <c:pt idx="33">
                        <c:v>2507</c:v>
                      </c:pt>
                      <c:pt idx="34">
                        <c:v>2507</c:v>
                      </c:pt>
                      <c:pt idx="35">
                        <c:v>2507</c:v>
                      </c:pt>
                      <c:pt idx="36">
                        <c:v>2507</c:v>
                      </c:pt>
                      <c:pt idx="37">
                        <c:v>2507</c:v>
                      </c:pt>
                      <c:pt idx="38">
                        <c:v>2507</c:v>
                      </c:pt>
                      <c:pt idx="39">
                        <c:v>2323</c:v>
                      </c:pt>
                      <c:pt idx="40">
                        <c:v>2323</c:v>
                      </c:pt>
                      <c:pt idx="41">
                        <c:v>2323</c:v>
                      </c:pt>
                      <c:pt idx="42">
                        <c:v>2323</c:v>
                      </c:pt>
                      <c:pt idx="43">
                        <c:v>2323</c:v>
                      </c:pt>
                      <c:pt idx="44">
                        <c:v>2323</c:v>
                      </c:pt>
                      <c:pt idx="45">
                        <c:v>2678</c:v>
                      </c:pt>
                      <c:pt idx="46">
                        <c:v>2678</c:v>
                      </c:pt>
                      <c:pt idx="47">
                        <c:v>2678</c:v>
                      </c:pt>
                      <c:pt idx="48">
                        <c:v>2678</c:v>
                      </c:pt>
                      <c:pt idx="49">
                        <c:v>2678</c:v>
                      </c:pt>
                      <c:pt idx="50">
                        <c:v>2336</c:v>
                      </c:pt>
                      <c:pt idx="51">
                        <c:v>2336</c:v>
                      </c:pt>
                      <c:pt idx="52">
                        <c:v>2336</c:v>
                      </c:pt>
                      <c:pt idx="53">
                        <c:v>2774</c:v>
                      </c:pt>
                      <c:pt idx="54">
                        <c:v>2774</c:v>
                      </c:pt>
                      <c:pt idx="55">
                        <c:v>2774</c:v>
                      </c:pt>
                      <c:pt idx="56">
                        <c:v>2774</c:v>
                      </c:pt>
                      <c:pt idx="57">
                        <c:v>2774</c:v>
                      </c:pt>
                      <c:pt idx="58">
                        <c:v>2774</c:v>
                      </c:pt>
                      <c:pt idx="59">
                        <c:v>2161</c:v>
                      </c:pt>
                      <c:pt idx="60">
                        <c:v>2161</c:v>
                      </c:pt>
                      <c:pt idx="61">
                        <c:v>2161</c:v>
                      </c:pt>
                      <c:pt idx="62">
                        <c:v>2161</c:v>
                      </c:pt>
                      <c:pt idx="63">
                        <c:v>2161</c:v>
                      </c:pt>
                      <c:pt idx="64">
                        <c:v>2161</c:v>
                      </c:pt>
                      <c:pt idx="65">
                        <c:v>2161</c:v>
                      </c:pt>
                      <c:pt idx="66">
                        <c:v>2161</c:v>
                      </c:pt>
                      <c:pt idx="67">
                        <c:v>2161</c:v>
                      </c:pt>
                      <c:pt idx="68">
                        <c:v>2596</c:v>
                      </c:pt>
                      <c:pt idx="69">
                        <c:v>2596</c:v>
                      </c:pt>
                      <c:pt idx="70">
                        <c:v>2596</c:v>
                      </c:pt>
                      <c:pt idx="71">
                        <c:v>2596</c:v>
                      </c:pt>
                      <c:pt idx="72">
                        <c:v>2596</c:v>
                      </c:pt>
                      <c:pt idx="73">
                        <c:v>2596</c:v>
                      </c:pt>
                      <c:pt idx="74">
                        <c:v>2226</c:v>
                      </c:pt>
                      <c:pt idx="75">
                        <c:v>2226</c:v>
                      </c:pt>
                      <c:pt idx="76">
                        <c:v>2226</c:v>
                      </c:pt>
                      <c:pt idx="77">
                        <c:v>2226</c:v>
                      </c:pt>
                      <c:pt idx="78">
                        <c:v>2226</c:v>
                      </c:pt>
                      <c:pt idx="79">
                        <c:v>2226</c:v>
                      </c:pt>
                      <c:pt idx="80">
                        <c:v>2226</c:v>
                      </c:pt>
                      <c:pt idx="81">
                        <c:v>2021</c:v>
                      </c:pt>
                      <c:pt idx="82">
                        <c:v>2021</c:v>
                      </c:pt>
                      <c:pt idx="83">
                        <c:v>2021</c:v>
                      </c:pt>
                      <c:pt idx="84">
                        <c:v>2021</c:v>
                      </c:pt>
                      <c:pt idx="85">
                        <c:v>2021</c:v>
                      </c:pt>
                      <c:pt idx="86">
                        <c:v>2046</c:v>
                      </c:pt>
                      <c:pt idx="87">
                        <c:v>2046</c:v>
                      </c:pt>
                      <c:pt idx="88">
                        <c:v>2046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2665</c:v>
                      </c:pt>
                      <c:pt idx="96">
                        <c:v>2665</c:v>
                      </c:pt>
                      <c:pt idx="97">
                        <c:v>2665</c:v>
                      </c:pt>
                      <c:pt idx="98">
                        <c:v>2567</c:v>
                      </c:pt>
                      <c:pt idx="99">
                        <c:v>2567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37-433B-AFED-5DCC08ED3CB3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'#10'!$B$1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'#10'!$A$2:$A$121</c:f>
              <c:strCache>
                <c:ptCount val="119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'#10'!$B$2:$B$105</c:f>
              <c:numCache>
                <c:formatCode>General</c:formatCode>
                <c:ptCount val="104"/>
                <c:pt idx="0">
                  <c:v>5298</c:v>
                </c:pt>
                <c:pt idx="1">
                  <c:v>5298</c:v>
                </c:pt>
                <c:pt idx="2">
                  <c:v>5298</c:v>
                </c:pt>
                <c:pt idx="3">
                  <c:v>5298</c:v>
                </c:pt>
                <c:pt idx="4">
                  <c:v>5298</c:v>
                </c:pt>
                <c:pt idx="5">
                  <c:v>5298</c:v>
                </c:pt>
                <c:pt idx="6">
                  <c:v>5298</c:v>
                </c:pt>
                <c:pt idx="7">
                  <c:v>5298</c:v>
                </c:pt>
                <c:pt idx="8">
                  <c:v>5298</c:v>
                </c:pt>
                <c:pt idx="9">
                  <c:v>5298</c:v>
                </c:pt>
                <c:pt idx="10">
                  <c:v>5298</c:v>
                </c:pt>
                <c:pt idx="11">
                  <c:v>5298</c:v>
                </c:pt>
                <c:pt idx="12">
                  <c:v>5298</c:v>
                </c:pt>
                <c:pt idx="13">
                  <c:v>5298</c:v>
                </c:pt>
                <c:pt idx="14">
                  <c:v>5298</c:v>
                </c:pt>
                <c:pt idx="15">
                  <c:v>5465</c:v>
                </c:pt>
                <c:pt idx="16">
                  <c:v>5465</c:v>
                </c:pt>
                <c:pt idx="17">
                  <c:v>5465</c:v>
                </c:pt>
                <c:pt idx="18">
                  <c:v>5465</c:v>
                </c:pt>
                <c:pt idx="19">
                  <c:v>5465</c:v>
                </c:pt>
                <c:pt idx="20">
                  <c:v>5465</c:v>
                </c:pt>
                <c:pt idx="21">
                  <c:v>5465</c:v>
                </c:pt>
                <c:pt idx="22">
                  <c:v>5465</c:v>
                </c:pt>
                <c:pt idx="23">
                  <c:v>5465</c:v>
                </c:pt>
                <c:pt idx="24">
                  <c:v>5465</c:v>
                </c:pt>
                <c:pt idx="25">
                  <c:v>5465</c:v>
                </c:pt>
                <c:pt idx="26">
                  <c:v>5465</c:v>
                </c:pt>
                <c:pt idx="27">
                  <c:v>5465</c:v>
                </c:pt>
                <c:pt idx="28">
                  <c:v>5534</c:v>
                </c:pt>
                <c:pt idx="29">
                  <c:v>5534</c:v>
                </c:pt>
                <c:pt idx="30">
                  <c:v>5534</c:v>
                </c:pt>
                <c:pt idx="31">
                  <c:v>5534</c:v>
                </c:pt>
                <c:pt idx="32">
                  <c:v>5534</c:v>
                </c:pt>
                <c:pt idx="33">
                  <c:v>5990</c:v>
                </c:pt>
                <c:pt idx="34">
                  <c:v>5990</c:v>
                </c:pt>
                <c:pt idx="35">
                  <c:v>5990</c:v>
                </c:pt>
                <c:pt idx="36">
                  <c:v>5990</c:v>
                </c:pt>
                <c:pt idx="37">
                  <c:v>5990</c:v>
                </c:pt>
                <c:pt idx="38">
                  <c:v>5990</c:v>
                </c:pt>
                <c:pt idx="39">
                  <c:v>5990</c:v>
                </c:pt>
                <c:pt idx="40">
                  <c:v>5990</c:v>
                </c:pt>
                <c:pt idx="41">
                  <c:v>5990</c:v>
                </c:pt>
                <c:pt idx="42">
                  <c:v>5651</c:v>
                </c:pt>
                <c:pt idx="43">
                  <c:v>5651</c:v>
                </c:pt>
                <c:pt idx="44">
                  <c:v>5651</c:v>
                </c:pt>
                <c:pt idx="45">
                  <c:v>5651</c:v>
                </c:pt>
                <c:pt idx="46">
                  <c:v>5651</c:v>
                </c:pt>
                <c:pt idx="47">
                  <c:v>5651</c:v>
                </c:pt>
                <c:pt idx="48">
                  <c:v>5651</c:v>
                </c:pt>
                <c:pt idx="49">
                  <c:v>5651</c:v>
                </c:pt>
                <c:pt idx="50">
                  <c:v>5651</c:v>
                </c:pt>
                <c:pt idx="51">
                  <c:v>5651</c:v>
                </c:pt>
                <c:pt idx="52">
                  <c:v>5651</c:v>
                </c:pt>
                <c:pt idx="53">
                  <c:v>5651</c:v>
                </c:pt>
                <c:pt idx="54">
                  <c:v>5651</c:v>
                </c:pt>
                <c:pt idx="55">
                  <c:v>5651</c:v>
                </c:pt>
                <c:pt idx="56">
                  <c:v>5651</c:v>
                </c:pt>
                <c:pt idx="57">
                  <c:v>5651</c:v>
                </c:pt>
                <c:pt idx="58">
                  <c:v>5651</c:v>
                </c:pt>
                <c:pt idx="59">
                  <c:v>5651</c:v>
                </c:pt>
                <c:pt idx="60">
                  <c:v>5651</c:v>
                </c:pt>
                <c:pt idx="61">
                  <c:v>5651</c:v>
                </c:pt>
                <c:pt idx="62">
                  <c:v>5549</c:v>
                </c:pt>
                <c:pt idx="63">
                  <c:v>5549</c:v>
                </c:pt>
                <c:pt idx="64">
                  <c:v>5549</c:v>
                </c:pt>
                <c:pt idx="65">
                  <c:v>5549</c:v>
                </c:pt>
                <c:pt idx="66">
                  <c:v>5549</c:v>
                </c:pt>
                <c:pt idx="67">
                  <c:v>5549</c:v>
                </c:pt>
                <c:pt idx="68">
                  <c:v>5549</c:v>
                </c:pt>
                <c:pt idx="69">
                  <c:v>5549</c:v>
                </c:pt>
                <c:pt idx="70">
                  <c:v>5549</c:v>
                </c:pt>
                <c:pt idx="71">
                  <c:v>5549</c:v>
                </c:pt>
                <c:pt idx="72">
                  <c:v>5549</c:v>
                </c:pt>
                <c:pt idx="73">
                  <c:v>5549</c:v>
                </c:pt>
                <c:pt idx="74">
                  <c:v>5549</c:v>
                </c:pt>
                <c:pt idx="75">
                  <c:v>5549</c:v>
                </c:pt>
                <c:pt idx="76">
                  <c:v>5913</c:v>
                </c:pt>
                <c:pt idx="77">
                  <c:v>5913</c:v>
                </c:pt>
                <c:pt idx="78">
                  <c:v>5913</c:v>
                </c:pt>
                <c:pt idx="79">
                  <c:v>5913</c:v>
                </c:pt>
                <c:pt idx="80">
                  <c:v>5917</c:v>
                </c:pt>
                <c:pt idx="81">
                  <c:v>5917</c:v>
                </c:pt>
                <c:pt idx="82">
                  <c:v>5917</c:v>
                </c:pt>
                <c:pt idx="83">
                  <c:v>5949</c:v>
                </c:pt>
                <c:pt idx="84">
                  <c:v>5949</c:v>
                </c:pt>
                <c:pt idx="85">
                  <c:v>5949</c:v>
                </c:pt>
                <c:pt idx="86">
                  <c:v>5949</c:v>
                </c:pt>
                <c:pt idx="87">
                  <c:v>5949</c:v>
                </c:pt>
                <c:pt idx="88">
                  <c:v>5949</c:v>
                </c:pt>
                <c:pt idx="89">
                  <c:v>5949</c:v>
                </c:pt>
                <c:pt idx="90">
                  <c:v>5949</c:v>
                </c:pt>
                <c:pt idx="91">
                  <c:v>5949</c:v>
                </c:pt>
                <c:pt idx="92">
                  <c:v>5586</c:v>
                </c:pt>
                <c:pt idx="93">
                  <c:v>5586</c:v>
                </c:pt>
                <c:pt idx="94">
                  <c:v>5586</c:v>
                </c:pt>
                <c:pt idx="95">
                  <c:v>5586</c:v>
                </c:pt>
                <c:pt idx="96">
                  <c:v>5586</c:v>
                </c:pt>
                <c:pt idx="97">
                  <c:v>5586</c:v>
                </c:pt>
                <c:pt idx="98">
                  <c:v>5586</c:v>
                </c:pt>
                <c:pt idx="99">
                  <c:v>5598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7-4A18-8B77-5130728C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'#10'!$B$1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'#10'!$B$2:$B$105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5298</c:v>
                      </c:pt>
                      <c:pt idx="1">
                        <c:v>5298</c:v>
                      </c:pt>
                      <c:pt idx="2">
                        <c:v>5298</c:v>
                      </c:pt>
                      <c:pt idx="3">
                        <c:v>5298</c:v>
                      </c:pt>
                      <c:pt idx="4">
                        <c:v>5298</c:v>
                      </c:pt>
                      <c:pt idx="5">
                        <c:v>5298</c:v>
                      </c:pt>
                      <c:pt idx="6">
                        <c:v>5298</c:v>
                      </c:pt>
                      <c:pt idx="7">
                        <c:v>5298</c:v>
                      </c:pt>
                      <c:pt idx="8">
                        <c:v>5298</c:v>
                      </c:pt>
                      <c:pt idx="9">
                        <c:v>5298</c:v>
                      </c:pt>
                      <c:pt idx="10">
                        <c:v>5298</c:v>
                      </c:pt>
                      <c:pt idx="11">
                        <c:v>5298</c:v>
                      </c:pt>
                      <c:pt idx="12">
                        <c:v>5298</c:v>
                      </c:pt>
                      <c:pt idx="13">
                        <c:v>5298</c:v>
                      </c:pt>
                      <c:pt idx="14">
                        <c:v>5298</c:v>
                      </c:pt>
                      <c:pt idx="15">
                        <c:v>5465</c:v>
                      </c:pt>
                      <c:pt idx="16">
                        <c:v>5465</c:v>
                      </c:pt>
                      <c:pt idx="17">
                        <c:v>5465</c:v>
                      </c:pt>
                      <c:pt idx="18">
                        <c:v>5465</c:v>
                      </c:pt>
                      <c:pt idx="19">
                        <c:v>5465</c:v>
                      </c:pt>
                      <c:pt idx="20">
                        <c:v>5465</c:v>
                      </c:pt>
                      <c:pt idx="21">
                        <c:v>5465</c:v>
                      </c:pt>
                      <c:pt idx="22">
                        <c:v>5465</c:v>
                      </c:pt>
                      <c:pt idx="23">
                        <c:v>5465</c:v>
                      </c:pt>
                      <c:pt idx="24">
                        <c:v>5465</c:v>
                      </c:pt>
                      <c:pt idx="25">
                        <c:v>5465</c:v>
                      </c:pt>
                      <c:pt idx="26">
                        <c:v>5465</c:v>
                      </c:pt>
                      <c:pt idx="27">
                        <c:v>5465</c:v>
                      </c:pt>
                      <c:pt idx="28">
                        <c:v>5534</c:v>
                      </c:pt>
                      <c:pt idx="29">
                        <c:v>5534</c:v>
                      </c:pt>
                      <c:pt idx="30">
                        <c:v>5534</c:v>
                      </c:pt>
                      <c:pt idx="31">
                        <c:v>5534</c:v>
                      </c:pt>
                      <c:pt idx="32">
                        <c:v>5534</c:v>
                      </c:pt>
                      <c:pt idx="33">
                        <c:v>5990</c:v>
                      </c:pt>
                      <c:pt idx="34">
                        <c:v>5990</c:v>
                      </c:pt>
                      <c:pt idx="35">
                        <c:v>5990</c:v>
                      </c:pt>
                      <c:pt idx="36">
                        <c:v>5990</c:v>
                      </c:pt>
                      <c:pt idx="37">
                        <c:v>5990</c:v>
                      </c:pt>
                      <c:pt idx="38">
                        <c:v>5990</c:v>
                      </c:pt>
                      <c:pt idx="39">
                        <c:v>5990</c:v>
                      </c:pt>
                      <c:pt idx="40">
                        <c:v>5990</c:v>
                      </c:pt>
                      <c:pt idx="41">
                        <c:v>5990</c:v>
                      </c:pt>
                      <c:pt idx="42">
                        <c:v>5651</c:v>
                      </c:pt>
                      <c:pt idx="43">
                        <c:v>5651</c:v>
                      </c:pt>
                      <c:pt idx="44">
                        <c:v>5651</c:v>
                      </c:pt>
                      <c:pt idx="45">
                        <c:v>5651</c:v>
                      </c:pt>
                      <c:pt idx="46">
                        <c:v>5651</c:v>
                      </c:pt>
                      <c:pt idx="47">
                        <c:v>5651</c:v>
                      </c:pt>
                      <c:pt idx="48">
                        <c:v>5651</c:v>
                      </c:pt>
                      <c:pt idx="49">
                        <c:v>5651</c:v>
                      </c:pt>
                      <c:pt idx="50">
                        <c:v>5651</c:v>
                      </c:pt>
                      <c:pt idx="51">
                        <c:v>5651</c:v>
                      </c:pt>
                      <c:pt idx="52">
                        <c:v>5651</c:v>
                      </c:pt>
                      <c:pt idx="53">
                        <c:v>5651</c:v>
                      </c:pt>
                      <c:pt idx="54">
                        <c:v>5651</c:v>
                      </c:pt>
                      <c:pt idx="55">
                        <c:v>5651</c:v>
                      </c:pt>
                      <c:pt idx="56">
                        <c:v>5651</c:v>
                      </c:pt>
                      <c:pt idx="57">
                        <c:v>5651</c:v>
                      </c:pt>
                      <c:pt idx="58">
                        <c:v>5651</c:v>
                      </c:pt>
                      <c:pt idx="59">
                        <c:v>5651</c:v>
                      </c:pt>
                      <c:pt idx="60">
                        <c:v>5651</c:v>
                      </c:pt>
                      <c:pt idx="61">
                        <c:v>5651</c:v>
                      </c:pt>
                      <c:pt idx="62">
                        <c:v>5549</c:v>
                      </c:pt>
                      <c:pt idx="63">
                        <c:v>5549</c:v>
                      </c:pt>
                      <c:pt idx="64">
                        <c:v>5549</c:v>
                      </c:pt>
                      <c:pt idx="65">
                        <c:v>5549</c:v>
                      </c:pt>
                      <c:pt idx="66">
                        <c:v>5549</c:v>
                      </c:pt>
                      <c:pt idx="67">
                        <c:v>5549</c:v>
                      </c:pt>
                      <c:pt idx="68">
                        <c:v>5549</c:v>
                      </c:pt>
                      <c:pt idx="69">
                        <c:v>5549</c:v>
                      </c:pt>
                      <c:pt idx="70">
                        <c:v>5549</c:v>
                      </c:pt>
                      <c:pt idx="71">
                        <c:v>5549</c:v>
                      </c:pt>
                      <c:pt idx="72">
                        <c:v>5549</c:v>
                      </c:pt>
                      <c:pt idx="73">
                        <c:v>5549</c:v>
                      </c:pt>
                      <c:pt idx="74">
                        <c:v>5549</c:v>
                      </c:pt>
                      <c:pt idx="75">
                        <c:v>5549</c:v>
                      </c:pt>
                      <c:pt idx="76">
                        <c:v>5913</c:v>
                      </c:pt>
                      <c:pt idx="77">
                        <c:v>5913</c:v>
                      </c:pt>
                      <c:pt idx="78">
                        <c:v>5913</c:v>
                      </c:pt>
                      <c:pt idx="79">
                        <c:v>5913</c:v>
                      </c:pt>
                      <c:pt idx="80">
                        <c:v>5917</c:v>
                      </c:pt>
                      <c:pt idx="81">
                        <c:v>5917</c:v>
                      </c:pt>
                      <c:pt idx="82">
                        <c:v>5917</c:v>
                      </c:pt>
                      <c:pt idx="83">
                        <c:v>5949</c:v>
                      </c:pt>
                      <c:pt idx="84">
                        <c:v>5949</c:v>
                      </c:pt>
                      <c:pt idx="85">
                        <c:v>5949</c:v>
                      </c:pt>
                      <c:pt idx="86">
                        <c:v>5949</c:v>
                      </c:pt>
                      <c:pt idx="87">
                        <c:v>5949</c:v>
                      </c:pt>
                      <c:pt idx="88">
                        <c:v>5949</c:v>
                      </c:pt>
                      <c:pt idx="89">
                        <c:v>5949</c:v>
                      </c:pt>
                      <c:pt idx="90">
                        <c:v>5949</c:v>
                      </c:pt>
                      <c:pt idx="91">
                        <c:v>5949</c:v>
                      </c:pt>
                      <c:pt idx="92">
                        <c:v>5586</c:v>
                      </c:pt>
                      <c:pt idx="93">
                        <c:v>5586</c:v>
                      </c:pt>
                      <c:pt idx="94">
                        <c:v>5586</c:v>
                      </c:pt>
                      <c:pt idx="95">
                        <c:v>5586</c:v>
                      </c:pt>
                      <c:pt idx="96">
                        <c:v>5586</c:v>
                      </c:pt>
                      <c:pt idx="97">
                        <c:v>5586</c:v>
                      </c:pt>
                      <c:pt idx="98">
                        <c:v>5586</c:v>
                      </c:pt>
                      <c:pt idx="99">
                        <c:v>5598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07-4A18-8B77-5130728C1B92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66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66</c:v>
                      </c:pt>
                      <c:pt idx="20">
                        <c:v>66</c:v>
                      </c:pt>
                      <c:pt idx="21">
                        <c:v>66</c:v>
                      </c:pt>
                      <c:pt idx="22">
                        <c:v>66</c:v>
                      </c:pt>
                      <c:pt idx="23">
                        <c:v>66</c:v>
                      </c:pt>
                      <c:pt idx="24">
                        <c:v>66</c:v>
                      </c:pt>
                      <c:pt idx="25">
                        <c:v>66</c:v>
                      </c:pt>
                      <c:pt idx="26">
                        <c:v>66</c:v>
                      </c:pt>
                      <c:pt idx="27">
                        <c:v>66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70</c:v>
                      </c:pt>
                      <c:pt idx="63">
                        <c:v>70</c:v>
                      </c:pt>
                      <c:pt idx="64">
                        <c:v>70</c:v>
                      </c:pt>
                      <c:pt idx="65">
                        <c:v>70</c:v>
                      </c:pt>
                      <c:pt idx="66">
                        <c:v>70</c:v>
                      </c:pt>
                      <c:pt idx="67">
                        <c:v>70</c:v>
                      </c:pt>
                      <c:pt idx="68">
                        <c:v>70</c:v>
                      </c:pt>
                      <c:pt idx="69">
                        <c:v>70</c:v>
                      </c:pt>
                      <c:pt idx="70">
                        <c:v>70</c:v>
                      </c:pt>
                      <c:pt idx="71">
                        <c:v>70</c:v>
                      </c:pt>
                      <c:pt idx="72">
                        <c:v>70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75</c:v>
                      </c:pt>
                      <c:pt idx="77">
                        <c:v>75</c:v>
                      </c:pt>
                      <c:pt idx="78">
                        <c:v>75</c:v>
                      </c:pt>
                      <c:pt idx="79">
                        <c:v>75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70</c:v>
                      </c:pt>
                      <c:pt idx="93">
                        <c:v>70</c:v>
                      </c:pt>
                      <c:pt idx="94">
                        <c:v>70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7-4A18-8B77-5130728C1B92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4.4000000000000004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4.4000000000000004</c:v>
                      </c:pt>
                      <c:pt idx="4">
                        <c:v>4.4000000000000004</c:v>
                      </c:pt>
                      <c:pt idx="5">
                        <c:v>4.4000000000000004</c:v>
                      </c:pt>
                      <c:pt idx="6">
                        <c:v>4.4000000000000004</c:v>
                      </c:pt>
                      <c:pt idx="7">
                        <c:v>4.4000000000000004</c:v>
                      </c:pt>
                      <c:pt idx="8">
                        <c:v>4.4000000000000004</c:v>
                      </c:pt>
                      <c:pt idx="9">
                        <c:v>4.4000000000000004</c:v>
                      </c:pt>
                      <c:pt idx="10">
                        <c:v>4.4000000000000004</c:v>
                      </c:pt>
                      <c:pt idx="11">
                        <c:v>4.4000000000000004</c:v>
                      </c:pt>
                      <c:pt idx="12">
                        <c:v>3.75</c:v>
                      </c:pt>
                      <c:pt idx="13">
                        <c:v>3.75</c:v>
                      </c:pt>
                      <c:pt idx="14">
                        <c:v>3.75</c:v>
                      </c:pt>
                      <c:pt idx="15">
                        <c:v>3.75</c:v>
                      </c:pt>
                      <c:pt idx="16">
                        <c:v>3.49</c:v>
                      </c:pt>
                      <c:pt idx="17">
                        <c:v>3.49</c:v>
                      </c:pt>
                      <c:pt idx="18">
                        <c:v>3.49</c:v>
                      </c:pt>
                      <c:pt idx="19">
                        <c:v>3.49</c:v>
                      </c:pt>
                      <c:pt idx="20">
                        <c:v>3.49</c:v>
                      </c:pt>
                      <c:pt idx="21">
                        <c:v>3.49</c:v>
                      </c:pt>
                      <c:pt idx="22">
                        <c:v>3.49</c:v>
                      </c:pt>
                      <c:pt idx="23">
                        <c:v>3.49</c:v>
                      </c:pt>
                      <c:pt idx="24">
                        <c:v>4.5199999999999996</c:v>
                      </c:pt>
                      <c:pt idx="25">
                        <c:v>4.5199999999999996</c:v>
                      </c:pt>
                      <c:pt idx="26">
                        <c:v>4.5199999999999996</c:v>
                      </c:pt>
                      <c:pt idx="27">
                        <c:v>4.5199999999999996</c:v>
                      </c:pt>
                      <c:pt idx="28">
                        <c:v>4.5199999999999996</c:v>
                      </c:pt>
                      <c:pt idx="29">
                        <c:v>4.5199999999999996</c:v>
                      </c:pt>
                      <c:pt idx="30">
                        <c:v>4.5199999999999996</c:v>
                      </c:pt>
                      <c:pt idx="31">
                        <c:v>4.5199999999999996</c:v>
                      </c:pt>
                      <c:pt idx="32">
                        <c:v>4.5199999999999996</c:v>
                      </c:pt>
                      <c:pt idx="33">
                        <c:v>4.5199999999999996</c:v>
                      </c:pt>
                      <c:pt idx="34">
                        <c:v>4.5199999999999996</c:v>
                      </c:pt>
                      <c:pt idx="35">
                        <c:v>4.5199999999999996</c:v>
                      </c:pt>
                      <c:pt idx="36">
                        <c:v>4.5199999999999996</c:v>
                      </c:pt>
                      <c:pt idx="37">
                        <c:v>4.5199999999999996</c:v>
                      </c:pt>
                      <c:pt idx="38">
                        <c:v>4.5199999999999996</c:v>
                      </c:pt>
                      <c:pt idx="39">
                        <c:v>4.26</c:v>
                      </c:pt>
                      <c:pt idx="40">
                        <c:v>4.26</c:v>
                      </c:pt>
                      <c:pt idx="41">
                        <c:v>4.26</c:v>
                      </c:pt>
                      <c:pt idx="42">
                        <c:v>4.26</c:v>
                      </c:pt>
                      <c:pt idx="43">
                        <c:v>4.26</c:v>
                      </c:pt>
                      <c:pt idx="44">
                        <c:v>4.26</c:v>
                      </c:pt>
                      <c:pt idx="45">
                        <c:v>4.3</c:v>
                      </c:pt>
                      <c:pt idx="46">
                        <c:v>4.3</c:v>
                      </c:pt>
                      <c:pt idx="47">
                        <c:v>4.3</c:v>
                      </c:pt>
                      <c:pt idx="48">
                        <c:v>4.3</c:v>
                      </c:pt>
                      <c:pt idx="49">
                        <c:v>4.3</c:v>
                      </c:pt>
                      <c:pt idx="50">
                        <c:v>4.07</c:v>
                      </c:pt>
                      <c:pt idx="51">
                        <c:v>4.07</c:v>
                      </c:pt>
                      <c:pt idx="52">
                        <c:v>4.07</c:v>
                      </c:pt>
                      <c:pt idx="53">
                        <c:v>4.28</c:v>
                      </c:pt>
                      <c:pt idx="54">
                        <c:v>4.28</c:v>
                      </c:pt>
                      <c:pt idx="55">
                        <c:v>4.28</c:v>
                      </c:pt>
                      <c:pt idx="56">
                        <c:v>4.28</c:v>
                      </c:pt>
                      <c:pt idx="57">
                        <c:v>4.28</c:v>
                      </c:pt>
                      <c:pt idx="58">
                        <c:v>4.28</c:v>
                      </c:pt>
                      <c:pt idx="59">
                        <c:v>4.28</c:v>
                      </c:pt>
                      <c:pt idx="60">
                        <c:v>4.28</c:v>
                      </c:pt>
                      <c:pt idx="61">
                        <c:v>4.28</c:v>
                      </c:pt>
                      <c:pt idx="62">
                        <c:v>4.28</c:v>
                      </c:pt>
                      <c:pt idx="63">
                        <c:v>4.28</c:v>
                      </c:pt>
                      <c:pt idx="64">
                        <c:v>4.28</c:v>
                      </c:pt>
                      <c:pt idx="65">
                        <c:v>4.28</c:v>
                      </c:pt>
                      <c:pt idx="66">
                        <c:v>4.28</c:v>
                      </c:pt>
                      <c:pt idx="67">
                        <c:v>4.28</c:v>
                      </c:pt>
                      <c:pt idx="68">
                        <c:v>4.32</c:v>
                      </c:pt>
                      <c:pt idx="69">
                        <c:v>4.32</c:v>
                      </c:pt>
                      <c:pt idx="70">
                        <c:v>4.32</c:v>
                      </c:pt>
                      <c:pt idx="71">
                        <c:v>4.32</c:v>
                      </c:pt>
                      <c:pt idx="72">
                        <c:v>4.32</c:v>
                      </c:pt>
                      <c:pt idx="73">
                        <c:v>4.32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4.42</c:v>
                      </c:pt>
                      <c:pt idx="82">
                        <c:v>4.42</c:v>
                      </c:pt>
                      <c:pt idx="83">
                        <c:v>4.42</c:v>
                      </c:pt>
                      <c:pt idx="84">
                        <c:v>4.42</c:v>
                      </c:pt>
                      <c:pt idx="85">
                        <c:v>4.42</c:v>
                      </c:pt>
                      <c:pt idx="86">
                        <c:v>4.46</c:v>
                      </c:pt>
                      <c:pt idx="87">
                        <c:v>4.46</c:v>
                      </c:pt>
                      <c:pt idx="88">
                        <c:v>4.46</c:v>
                      </c:pt>
                      <c:pt idx="89">
                        <c:v>4.3099999999999996</c:v>
                      </c:pt>
                      <c:pt idx="90">
                        <c:v>4.3099999999999996</c:v>
                      </c:pt>
                      <c:pt idx="91">
                        <c:v>4.3099999999999996</c:v>
                      </c:pt>
                      <c:pt idx="92">
                        <c:v>4.3099999999999996</c:v>
                      </c:pt>
                      <c:pt idx="93">
                        <c:v>4.3099999999999996</c:v>
                      </c:pt>
                      <c:pt idx="94">
                        <c:v>4.3099999999999996</c:v>
                      </c:pt>
                      <c:pt idx="95">
                        <c:v>4.3099999999999996</c:v>
                      </c:pt>
                      <c:pt idx="96">
                        <c:v>4.3099999999999996</c:v>
                      </c:pt>
                      <c:pt idx="97">
                        <c:v>4.3099999999999996</c:v>
                      </c:pt>
                      <c:pt idx="98">
                        <c:v>4.29</c:v>
                      </c:pt>
                      <c:pt idx="99">
                        <c:v>4.29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7-4A18-8B77-5130728C1B92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29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42</c:v>
                      </c:pt>
                      <c:pt idx="37">
                        <c:v>42</c:v>
                      </c:pt>
                      <c:pt idx="38">
                        <c:v>42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39</c:v>
                      </c:pt>
                      <c:pt idx="49">
                        <c:v>39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42</c:v>
                      </c:pt>
                      <c:pt idx="54">
                        <c:v>42</c:v>
                      </c:pt>
                      <c:pt idx="55">
                        <c:v>42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41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37</c:v>
                      </c:pt>
                      <c:pt idx="77">
                        <c:v>37</c:v>
                      </c:pt>
                      <c:pt idx="78">
                        <c:v>37</c:v>
                      </c:pt>
                      <c:pt idx="79">
                        <c:v>37</c:v>
                      </c:pt>
                      <c:pt idx="80">
                        <c:v>37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37</c:v>
                      </c:pt>
                      <c:pt idx="99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7-4A18-8B77-5130728C1B92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2729</c:v>
                      </c:pt>
                      <c:pt idx="1">
                        <c:v>2729</c:v>
                      </c:pt>
                      <c:pt idx="2">
                        <c:v>2729</c:v>
                      </c:pt>
                      <c:pt idx="3">
                        <c:v>2729</c:v>
                      </c:pt>
                      <c:pt idx="4">
                        <c:v>2729</c:v>
                      </c:pt>
                      <c:pt idx="5">
                        <c:v>2729</c:v>
                      </c:pt>
                      <c:pt idx="6">
                        <c:v>2609</c:v>
                      </c:pt>
                      <c:pt idx="7">
                        <c:v>2609</c:v>
                      </c:pt>
                      <c:pt idx="8">
                        <c:v>2609</c:v>
                      </c:pt>
                      <c:pt idx="9">
                        <c:v>2609</c:v>
                      </c:pt>
                      <c:pt idx="10">
                        <c:v>2609</c:v>
                      </c:pt>
                      <c:pt idx="11">
                        <c:v>2609</c:v>
                      </c:pt>
                      <c:pt idx="12">
                        <c:v>2371</c:v>
                      </c:pt>
                      <c:pt idx="13">
                        <c:v>2371</c:v>
                      </c:pt>
                      <c:pt idx="14">
                        <c:v>2371</c:v>
                      </c:pt>
                      <c:pt idx="15">
                        <c:v>2371</c:v>
                      </c:pt>
                      <c:pt idx="16">
                        <c:v>3119</c:v>
                      </c:pt>
                      <c:pt idx="17">
                        <c:v>3119</c:v>
                      </c:pt>
                      <c:pt idx="18">
                        <c:v>3119</c:v>
                      </c:pt>
                      <c:pt idx="19">
                        <c:v>3119</c:v>
                      </c:pt>
                      <c:pt idx="20">
                        <c:v>3119</c:v>
                      </c:pt>
                      <c:pt idx="21">
                        <c:v>3119</c:v>
                      </c:pt>
                      <c:pt idx="22">
                        <c:v>3119</c:v>
                      </c:pt>
                      <c:pt idx="23">
                        <c:v>3119</c:v>
                      </c:pt>
                      <c:pt idx="24">
                        <c:v>2752</c:v>
                      </c:pt>
                      <c:pt idx="25">
                        <c:v>2752</c:v>
                      </c:pt>
                      <c:pt idx="26">
                        <c:v>2752</c:v>
                      </c:pt>
                      <c:pt idx="27">
                        <c:v>2532</c:v>
                      </c:pt>
                      <c:pt idx="28">
                        <c:v>2532</c:v>
                      </c:pt>
                      <c:pt idx="29">
                        <c:v>2532</c:v>
                      </c:pt>
                      <c:pt idx="30">
                        <c:v>2507</c:v>
                      </c:pt>
                      <c:pt idx="31">
                        <c:v>2507</c:v>
                      </c:pt>
                      <c:pt idx="32">
                        <c:v>2507</c:v>
                      </c:pt>
                      <c:pt idx="33">
                        <c:v>2507</c:v>
                      </c:pt>
                      <c:pt idx="34">
                        <c:v>2507</c:v>
                      </c:pt>
                      <c:pt idx="35">
                        <c:v>2507</c:v>
                      </c:pt>
                      <c:pt idx="36">
                        <c:v>2507</c:v>
                      </c:pt>
                      <c:pt idx="37">
                        <c:v>2507</c:v>
                      </c:pt>
                      <c:pt idx="38">
                        <c:v>2507</c:v>
                      </c:pt>
                      <c:pt idx="39">
                        <c:v>2323</c:v>
                      </c:pt>
                      <c:pt idx="40">
                        <c:v>2323</c:v>
                      </c:pt>
                      <c:pt idx="41">
                        <c:v>2323</c:v>
                      </c:pt>
                      <c:pt idx="42">
                        <c:v>2323</c:v>
                      </c:pt>
                      <c:pt idx="43">
                        <c:v>2323</c:v>
                      </c:pt>
                      <c:pt idx="44">
                        <c:v>2323</c:v>
                      </c:pt>
                      <c:pt idx="45">
                        <c:v>2678</c:v>
                      </c:pt>
                      <c:pt idx="46">
                        <c:v>2678</c:v>
                      </c:pt>
                      <c:pt idx="47">
                        <c:v>2678</c:v>
                      </c:pt>
                      <c:pt idx="48">
                        <c:v>2678</c:v>
                      </c:pt>
                      <c:pt idx="49">
                        <c:v>2678</c:v>
                      </c:pt>
                      <c:pt idx="50">
                        <c:v>2336</c:v>
                      </c:pt>
                      <c:pt idx="51">
                        <c:v>2336</c:v>
                      </c:pt>
                      <c:pt idx="52">
                        <c:v>2336</c:v>
                      </c:pt>
                      <c:pt idx="53">
                        <c:v>2774</c:v>
                      </c:pt>
                      <c:pt idx="54">
                        <c:v>2774</c:v>
                      </c:pt>
                      <c:pt idx="55">
                        <c:v>2774</c:v>
                      </c:pt>
                      <c:pt idx="56">
                        <c:v>2774</c:v>
                      </c:pt>
                      <c:pt idx="57">
                        <c:v>2774</c:v>
                      </c:pt>
                      <c:pt idx="58">
                        <c:v>2774</c:v>
                      </c:pt>
                      <c:pt idx="59">
                        <c:v>2161</c:v>
                      </c:pt>
                      <c:pt idx="60">
                        <c:v>2161</c:v>
                      </c:pt>
                      <c:pt idx="61">
                        <c:v>2161</c:v>
                      </c:pt>
                      <c:pt idx="62">
                        <c:v>2161</c:v>
                      </c:pt>
                      <c:pt idx="63">
                        <c:v>2161</c:v>
                      </c:pt>
                      <c:pt idx="64">
                        <c:v>2161</c:v>
                      </c:pt>
                      <c:pt idx="65">
                        <c:v>2161</c:v>
                      </c:pt>
                      <c:pt idx="66">
                        <c:v>2161</c:v>
                      </c:pt>
                      <c:pt idx="67">
                        <c:v>2161</c:v>
                      </c:pt>
                      <c:pt idx="68">
                        <c:v>2596</c:v>
                      </c:pt>
                      <c:pt idx="69">
                        <c:v>2596</c:v>
                      </c:pt>
                      <c:pt idx="70">
                        <c:v>2596</c:v>
                      </c:pt>
                      <c:pt idx="71">
                        <c:v>2596</c:v>
                      </c:pt>
                      <c:pt idx="72">
                        <c:v>2596</c:v>
                      </c:pt>
                      <c:pt idx="73">
                        <c:v>2596</c:v>
                      </c:pt>
                      <c:pt idx="74">
                        <c:v>2226</c:v>
                      </c:pt>
                      <c:pt idx="75">
                        <c:v>2226</c:v>
                      </c:pt>
                      <c:pt idx="76">
                        <c:v>2226</c:v>
                      </c:pt>
                      <c:pt idx="77">
                        <c:v>2226</c:v>
                      </c:pt>
                      <c:pt idx="78">
                        <c:v>2226</c:v>
                      </c:pt>
                      <c:pt idx="79">
                        <c:v>2226</c:v>
                      </c:pt>
                      <c:pt idx="80">
                        <c:v>2226</c:v>
                      </c:pt>
                      <c:pt idx="81">
                        <c:v>2021</c:v>
                      </c:pt>
                      <c:pt idx="82">
                        <c:v>2021</c:v>
                      </c:pt>
                      <c:pt idx="83">
                        <c:v>2021</c:v>
                      </c:pt>
                      <c:pt idx="84">
                        <c:v>2021</c:v>
                      </c:pt>
                      <c:pt idx="85">
                        <c:v>2021</c:v>
                      </c:pt>
                      <c:pt idx="86">
                        <c:v>2046</c:v>
                      </c:pt>
                      <c:pt idx="87">
                        <c:v>2046</c:v>
                      </c:pt>
                      <c:pt idx="88">
                        <c:v>2046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2665</c:v>
                      </c:pt>
                      <c:pt idx="96">
                        <c:v>2665</c:v>
                      </c:pt>
                      <c:pt idx="97">
                        <c:v>2665</c:v>
                      </c:pt>
                      <c:pt idx="98">
                        <c:v>2567</c:v>
                      </c:pt>
                      <c:pt idx="99">
                        <c:v>2567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7-4A18-8B77-5130728C1B92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17820</c:v>
                      </c:pt>
                      <c:pt idx="1">
                        <c:v>17820</c:v>
                      </c:pt>
                      <c:pt idx="2">
                        <c:v>17820</c:v>
                      </c:pt>
                      <c:pt idx="3">
                        <c:v>17820</c:v>
                      </c:pt>
                      <c:pt idx="4">
                        <c:v>17820</c:v>
                      </c:pt>
                      <c:pt idx="5">
                        <c:v>17820</c:v>
                      </c:pt>
                      <c:pt idx="6">
                        <c:v>17070</c:v>
                      </c:pt>
                      <c:pt idx="7">
                        <c:v>17070</c:v>
                      </c:pt>
                      <c:pt idx="8">
                        <c:v>17070</c:v>
                      </c:pt>
                      <c:pt idx="9">
                        <c:v>17070</c:v>
                      </c:pt>
                      <c:pt idx="10">
                        <c:v>17070</c:v>
                      </c:pt>
                      <c:pt idx="11">
                        <c:v>17070</c:v>
                      </c:pt>
                      <c:pt idx="12">
                        <c:v>15190</c:v>
                      </c:pt>
                      <c:pt idx="13">
                        <c:v>15190</c:v>
                      </c:pt>
                      <c:pt idx="14">
                        <c:v>15190</c:v>
                      </c:pt>
                      <c:pt idx="15">
                        <c:v>15190</c:v>
                      </c:pt>
                      <c:pt idx="16">
                        <c:v>17410</c:v>
                      </c:pt>
                      <c:pt idx="17">
                        <c:v>17410</c:v>
                      </c:pt>
                      <c:pt idx="18">
                        <c:v>17410</c:v>
                      </c:pt>
                      <c:pt idx="19">
                        <c:v>17410</c:v>
                      </c:pt>
                      <c:pt idx="20">
                        <c:v>17410</c:v>
                      </c:pt>
                      <c:pt idx="21">
                        <c:v>17410</c:v>
                      </c:pt>
                      <c:pt idx="22">
                        <c:v>17410</c:v>
                      </c:pt>
                      <c:pt idx="23">
                        <c:v>17410</c:v>
                      </c:pt>
                      <c:pt idx="24">
                        <c:v>19210</c:v>
                      </c:pt>
                      <c:pt idx="25">
                        <c:v>19210</c:v>
                      </c:pt>
                      <c:pt idx="26">
                        <c:v>19210</c:v>
                      </c:pt>
                      <c:pt idx="27">
                        <c:v>18250</c:v>
                      </c:pt>
                      <c:pt idx="28">
                        <c:v>18250</c:v>
                      </c:pt>
                      <c:pt idx="29">
                        <c:v>18250</c:v>
                      </c:pt>
                      <c:pt idx="30">
                        <c:v>17800</c:v>
                      </c:pt>
                      <c:pt idx="31">
                        <c:v>17800</c:v>
                      </c:pt>
                      <c:pt idx="32">
                        <c:v>17800</c:v>
                      </c:pt>
                      <c:pt idx="33">
                        <c:v>17800</c:v>
                      </c:pt>
                      <c:pt idx="34">
                        <c:v>17800</c:v>
                      </c:pt>
                      <c:pt idx="35">
                        <c:v>17800</c:v>
                      </c:pt>
                      <c:pt idx="36">
                        <c:v>17800</c:v>
                      </c:pt>
                      <c:pt idx="37">
                        <c:v>17800</c:v>
                      </c:pt>
                      <c:pt idx="38">
                        <c:v>17800</c:v>
                      </c:pt>
                      <c:pt idx="39">
                        <c:v>18260</c:v>
                      </c:pt>
                      <c:pt idx="40">
                        <c:v>18260</c:v>
                      </c:pt>
                      <c:pt idx="41">
                        <c:v>18260</c:v>
                      </c:pt>
                      <c:pt idx="42">
                        <c:v>18260</c:v>
                      </c:pt>
                      <c:pt idx="43">
                        <c:v>18260</c:v>
                      </c:pt>
                      <c:pt idx="44">
                        <c:v>18260</c:v>
                      </c:pt>
                      <c:pt idx="45">
                        <c:v>17900</c:v>
                      </c:pt>
                      <c:pt idx="46">
                        <c:v>17900</c:v>
                      </c:pt>
                      <c:pt idx="47">
                        <c:v>17900</c:v>
                      </c:pt>
                      <c:pt idx="48">
                        <c:v>17900</c:v>
                      </c:pt>
                      <c:pt idx="49">
                        <c:v>17900</c:v>
                      </c:pt>
                      <c:pt idx="50">
                        <c:v>15090</c:v>
                      </c:pt>
                      <c:pt idx="51">
                        <c:v>15090</c:v>
                      </c:pt>
                      <c:pt idx="52">
                        <c:v>15090</c:v>
                      </c:pt>
                      <c:pt idx="53">
                        <c:v>17400</c:v>
                      </c:pt>
                      <c:pt idx="54">
                        <c:v>17400</c:v>
                      </c:pt>
                      <c:pt idx="55">
                        <c:v>17400</c:v>
                      </c:pt>
                      <c:pt idx="56">
                        <c:v>17400</c:v>
                      </c:pt>
                      <c:pt idx="57">
                        <c:v>17400</c:v>
                      </c:pt>
                      <c:pt idx="58">
                        <c:v>17400</c:v>
                      </c:pt>
                      <c:pt idx="59">
                        <c:v>16590</c:v>
                      </c:pt>
                      <c:pt idx="60">
                        <c:v>16590</c:v>
                      </c:pt>
                      <c:pt idx="61">
                        <c:v>16590</c:v>
                      </c:pt>
                      <c:pt idx="62">
                        <c:v>16590</c:v>
                      </c:pt>
                      <c:pt idx="63">
                        <c:v>16590</c:v>
                      </c:pt>
                      <c:pt idx="64">
                        <c:v>16590</c:v>
                      </c:pt>
                      <c:pt idx="65">
                        <c:v>16590</c:v>
                      </c:pt>
                      <c:pt idx="66">
                        <c:v>16590</c:v>
                      </c:pt>
                      <c:pt idx="67">
                        <c:v>16590</c:v>
                      </c:pt>
                      <c:pt idx="68">
                        <c:v>18550</c:v>
                      </c:pt>
                      <c:pt idx="69">
                        <c:v>18550</c:v>
                      </c:pt>
                      <c:pt idx="70">
                        <c:v>18550</c:v>
                      </c:pt>
                      <c:pt idx="71">
                        <c:v>18550</c:v>
                      </c:pt>
                      <c:pt idx="72">
                        <c:v>18550</c:v>
                      </c:pt>
                      <c:pt idx="73">
                        <c:v>18550</c:v>
                      </c:pt>
                      <c:pt idx="74">
                        <c:v>17480</c:v>
                      </c:pt>
                      <c:pt idx="75">
                        <c:v>17480</c:v>
                      </c:pt>
                      <c:pt idx="76">
                        <c:v>17480</c:v>
                      </c:pt>
                      <c:pt idx="77">
                        <c:v>17480</c:v>
                      </c:pt>
                      <c:pt idx="78">
                        <c:v>17480</c:v>
                      </c:pt>
                      <c:pt idx="79">
                        <c:v>17480</c:v>
                      </c:pt>
                      <c:pt idx="80">
                        <c:v>17480</c:v>
                      </c:pt>
                      <c:pt idx="81">
                        <c:v>15860</c:v>
                      </c:pt>
                      <c:pt idx="82">
                        <c:v>15860</c:v>
                      </c:pt>
                      <c:pt idx="83">
                        <c:v>15860</c:v>
                      </c:pt>
                      <c:pt idx="84">
                        <c:v>15860</c:v>
                      </c:pt>
                      <c:pt idx="85">
                        <c:v>15860</c:v>
                      </c:pt>
                      <c:pt idx="86">
                        <c:v>16190</c:v>
                      </c:pt>
                      <c:pt idx="87">
                        <c:v>16190</c:v>
                      </c:pt>
                      <c:pt idx="88">
                        <c:v>16190</c:v>
                      </c:pt>
                      <c:pt idx="89">
                        <c:v>18100</c:v>
                      </c:pt>
                      <c:pt idx="90">
                        <c:v>18100</c:v>
                      </c:pt>
                      <c:pt idx="91">
                        <c:v>18100</c:v>
                      </c:pt>
                      <c:pt idx="92">
                        <c:v>18100</c:v>
                      </c:pt>
                      <c:pt idx="93">
                        <c:v>18100</c:v>
                      </c:pt>
                      <c:pt idx="94">
                        <c:v>18100</c:v>
                      </c:pt>
                      <c:pt idx="95">
                        <c:v>18100</c:v>
                      </c:pt>
                      <c:pt idx="96">
                        <c:v>18100</c:v>
                      </c:pt>
                      <c:pt idx="97">
                        <c:v>18100</c:v>
                      </c:pt>
                      <c:pt idx="98">
                        <c:v>18320</c:v>
                      </c:pt>
                      <c:pt idx="99">
                        <c:v>18320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7-4A18-8B77-5130728C1B92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66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66</c:v>
                      </c:pt>
                      <c:pt idx="20">
                        <c:v>66</c:v>
                      </c:pt>
                      <c:pt idx="21">
                        <c:v>66</c:v>
                      </c:pt>
                      <c:pt idx="22">
                        <c:v>66</c:v>
                      </c:pt>
                      <c:pt idx="23">
                        <c:v>66</c:v>
                      </c:pt>
                      <c:pt idx="24">
                        <c:v>66</c:v>
                      </c:pt>
                      <c:pt idx="25">
                        <c:v>66</c:v>
                      </c:pt>
                      <c:pt idx="26">
                        <c:v>66</c:v>
                      </c:pt>
                      <c:pt idx="27">
                        <c:v>66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70</c:v>
                      </c:pt>
                      <c:pt idx="63">
                        <c:v>70</c:v>
                      </c:pt>
                      <c:pt idx="64">
                        <c:v>70</c:v>
                      </c:pt>
                      <c:pt idx="65">
                        <c:v>70</c:v>
                      </c:pt>
                      <c:pt idx="66">
                        <c:v>70</c:v>
                      </c:pt>
                      <c:pt idx="67">
                        <c:v>70</c:v>
                      </c:pt>
                      <c:pt idx="68">
                        <c:v>70</c:v>
                      </c:pt>
                      <c:pt idx="69">
                        <c:v>70</c:v>
                      </c:pt>
                      <c:pt idx="70">
                        <c:v>70</c:v>
                      </c:pt>
                      <c:pt idx="71">
                        <c:v>70</c:v>
                      </c:pt>
                      <c:pt idx="72">
                        <c:v>70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75</c:v>
                      </c:pt>
                      <c:pt idx="77">
                        <c:v>75</c:v>
                      </c:pt>
                      <c:pt idx="78">
                        <c:v>75</c:v>
                      </c:pt>
                      <c:pt idx="79">
                        <c:v>75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70</c:v>
                      </c:pt>
                      <c:pt idx="93">
                        <c:v>70</c:v>
                      </c:pt>
                      <c:pt idx="94">
                        <c:v>70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607-4A18-8B77-5130728C1B92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4.4000000000000004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4.4000000000000004</c:v>
                      </c:pt>
                      <c:pt idx="4">
                        <c:v>4.4000000000000004</c:v>
                      </c:pt>
                      <c:pt idx="5">
                        <c:v>4.4000000000000004</c:v>
                      </c:pt>
                      <c:pt idx="6">
                        <c:v>4.4000000000000004</c:v>
                      </c:pt>
                      <c:pt idx="7">
                        <c:v>4.4000000000000004</c:v>
                      </c:pt>
                      <c:pt idx="8">
                        <c:v>4.4000000000000004</c:v>
                      </c:pt>
                      <c:pt idx="9">
                        <c:v>4.4000000000000004</c:v>
                      </c:pt>
                      <c:pt idx="10">
                        <c:v>4.4000000000000004</c:v>
                      </c:pt>
                      <c:pt idx="11">
                        <c:v>4.4000000000000004</c:v>
                      </c:pt>
                      <c:pt idx="12">
                        <c:v>3.75</c:v>
                      </c:pt>
                      <c:pt idx="13">
                        <c:v>3.75</c:v>
                      </c:pt>
                      <c:pt idx="14">
                        <c:v>3.75</c:v>
                      </c:pt>
                      <c:pt idx="15">
                        <c:v>3.75</c:v>
                      </c:pt>
                      <c:pt idx="16">
                        <c:v>3.49</c:v>
                      </c:pt>
                      <c:pt idx="17">
                        <c:v>3.49</c:v>
                      </c:pt>
                      <c:pt idx="18">
                        <c:v>3.49</c:v>
                      </c:pt>
                      <c:pt idx="19">
                        <c:v>3.49</c:v>
                      </c:pt>
                      <c:pt idx="20">
                        <c:v>3.49</c:v>
                      </c:pt>
                      <c:pt idx="21">
                        <c:v>3.49</c:v>
                      </c:pt>
                      <c:pt idx="22">
                        <c:v>3.49</c:v>
                      </c:pt>
                      <c:pt idx="23">
                        <c:v>3.49</c:v>
                      </c:pt>
                      <c:pt idx="24">
                        <c:v>4.5199999999999996</c:v>
                      </c:pt>
                      <c:pt idx="25">
                        <c:v>4.5199999999999996</c:v>
                      </c:pt>
                      <c:pt idx="26">
                        <c:v>4.5199999999999996</c:v>
                      </c:pt>
                      <c:pt idx="27">
                        <c:v>4.5199999999999996</c:v>
                      </c:pt>
                      <c:pt idx="28">
                        <c:v>4.5199999999999996</c:v>
                      </c:pt>
                      <c:pt idx="29">
                        <c:v>4.5199999999999996</c:v>
                      </c:pt>
                      <c:pt idx="30">
                        <c:v>4.5199999999999996</c:v>
                      </c:pt>
                      <c:pt idx="31">
                        <c:v>4.5199999999999996</c:v>
                      </c:pt>
                      <c:pt idx="32">
                        <c:v>4.5199999999999996</c:v>
                      </c:pt>
                      <c:pt idx="33">
                        <c:v>4.5199999999999996</c:v>
                      </c:pt>
                      <c:pt idx="34">
                        <c:v>4.5199999999999996</c:v>
                      </c:pt>
                      <c:pt idx="35">
                        <c:v>4.5199999999999996</c:v>
                      </c:pt>
                      <c:pt idx="36">
                        <c:v>4.5199999999999996</c:v>
                      </c:pt>
                      <c:pt idx="37">
                        <c:v>4.5199999999999996</c:v>
                      </c:pt>
                      <c:pt idx="38">
                        <c:v>4.5199999999999996</c:v>
                      </c:pt>
                      <c:pt idx="39">
                        <c:v>4.26</c:v>
                      </c:pt>
                      <c:pt idx="40">
                        <c:v>4.26</c:v>
                      </c:pt>
                      <c:pt idx="41">
                        <c:v>4.26</c:v>
                      </c:pt>
                      <c:pt idx="42">
                        <c:v>4.26</c:v>
                      </c:pt>
                      <c:pt idx="43">
                        <c:v>4.26</c:v>
                      </c:pt>
                      <c:pt idx="44">
                        <c:v>4.26</c:v>
                      </c:pt>
                      <c:pt idx="45">
                        <c:v>4.3</c:v>
                      </c:pt>
                      <c:pt idx="46">
                        <c:v>4.3</c:v>
                      </c:pt>
                      <c:pt idx="47">
                        <c:v>4.3</c:v>
                      </c:pt>
                      <c:pt idx="48">
                        <c:v>4.3</c:v>
                      </c:pt>
                      <c:pt idx="49">
                        <c:v>4.3</c:v>
                      </c:pt>
                      <c:pt idx="50">
                        <c:v>4.07</c:v>
                      </c:pt>
                      <c:pt idx="51">
                        <c:v>4.07</c:v>
                      </c:pt>
                      <c:pt idx="52">
                        <c:v>4.07</c:v>
                      </c:pt>
                      <c:pt idx="53">
                        <c:v>4.28</c:v>
                      </c:pt>
                      <c:pt idx="54">
                        <c:v>4.28</c:v>
                      </c:pt>
                      <c:pt idx="55">
                        <c:v>4.28</c:v>
                      </c:pt>
                      <c:pt idx="56">
                        <c:v>4.28</c:v>
                      </c:pt>
                      <c:pt idx="57">
                        <c:v>4.28</c:v>
                      </c:pt>
                      <c:pt idx="58">
                        <c:v>4.28</c:v>
                      </c:pt>
                      <c:pt idx="59">
                        <c:v>4.28</c:v>
                      </c:pt>
                      <c:pt idx="60">
                        <c:v>4.28</c:v>
                      </c:pt>
                      <c:pt idx="61">
                        <c:v>4.28</c:v>
                      </c:pt>
                      <c:pt idx="62">
                        <c:v>4.28</c:v>
                      </c:pt>
                      <c:pt idx="63">
                        <c:v>4.28</c:v>
                      </c:pt>
                      <c:pt idx="64">
                        <c:v>4.28</c:v>
                      </c:pt>
                      <c:pt idx="65">
                        <c:v>4.28</c:v>
                      </c:pt>
                      <c:pt idx="66">
                        <c:v>4.28</c:v>
                      </c:pt>
                      <c:pt idx="67">
                        <c:v>4.28</c:v>
                      </c:pt>
                      <c:pt idx="68">
                        <c:v>4.32</c:v>
                      </c:pt>
                      <c:pt idx="69">
                        <c:v>4.32</c:v>
                      </c:pt>
                      <c:pt idx="70">
                        <c:v>4.32</c:v>
                      </c:pt>
                      <c:pt idx="71">
                        <c:v>4.32</c:v>
                      </c:pt>
                      <c:pt idx="72">
                        <c:v>4.32</c:v>
                      </c:pt>
                      <c:pt idx="73">
                        <c:v>4.32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4.42</c:v>
                      </c:pt>
                      <c:pt idx="82">
                        <c:v>4.42</c:v>
                      </c:pt>
                      <c:pt idx="83">
                        <c:v>4.42</c:v>
                      </c:pt>
                      <c:pt idx="84">
                        <c:v>4.42</c:v>
                      </c:pt>
                      <c:pt idx="85">
                        <c:v>4.42</c:v>
                      </c:pt>
                      <c:pt idx="86">
                        <c:v>4.46</c:v>
                      </c:pt>
                      <c:pt idx="87">
                        <c:v>4.46</c:v>
                      </c:pt>
                      <c:pt idx="88">
                        <c:v>4.46</c:v>
                      </c:pt>
                      <c:pt idx="89">
                        <c:v>4.3099999999999996</c:v>
                      </c:pt>
                      <c:pt idx="90">
                        <c:v>4.3099999999999996</c:v>
                      </c:pt>
                      <c:pt idx="91">
                        <c:v>4.3099999999999996</c:v>
                      </c:pt>
                      <c:pt idx="92">
                        <c:v>4.3099999999999996</c:v>
                      </c:pt>
                      <c:pt idx="93">
                        <c:v>4.3099999999999996</c:v>
                      </c:pt>
                      <c:pt idx="94">
                        <c:v>4.3099999999999996</c:v>
                      </c:pt>
                      <c:pt idx="95">
                        <c:v>4.3099999999999996</c:v>
                      </c:pt>
                      <c:pt idx="96">
                        <c:v>4.3099999999999996</c:v>
                      </c:pt>
                      <c:pt idx="97">
                        <c:v>4.3099999999999996</c:v>
                      </c:pt>
                      <c:pt idx="98">
                        <c:v>4.29</c:v>
                      </c:pt>
                      <c:pt idx="99">
                        <c:v>4.29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607-4A18-8B77-5130728C1B9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'#10'!$G$1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'#10'!$A$2:$A$105</c:f>
              <c:numCache>
                <c:formatCode>General</c:formatCode>
                <c:ptCount val="10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</c:numCache>
            </c:numRef>
          </c:cat>
          <c:val>
            <c:numRef>
              <c:f>'#10'!$G$2:$G$105</c:f>
              <c:numCache>
                <c:formatCode>General</c:formatCode>
                <c:ptCount val="104"/>
                <c:pt idx="0">
                  <c:v>17820</c:v>
                </c:pt>
                <c:pt idx="1">
                  <c:v>17820</c:v>
                </c:pt>
                <c:pt idx="2">
                  <c:v>17820</c:v>
                </c:pt>
                <c:pt idx="3">
                  <c:v>17820</c:v>
                </c:pt>
                <c:pt idx="4">
                  <c:v>17820</c:v>
                </c:pt>
                <c:pt idx="5">
                  <c:v>17820</c:v>
                </c:pt>
                <c:pt idx="6">
                  <c:v>17070</c:v>
                </c:pt>
                <c:pt idx="7">
                  <c:v>17070</c:v>
                </c:pt>
                <c:pt idx="8">
                  <c:v>17070</c:v>
                </c:pt>
                <c:pt idx="9">
                  <c:v>17070</c:v>
                </c:pt>
                <c:pt idx="10">
                  <c:v>17070</c:v>
                </c:pt>
                <c:pt idx="11">
                  <c:v>17070</c:v>
                </c:pt>
                <c:pt idx="12">
                  <c:v>15190</c:v>
                </c:pt>
                <c:pt idx="13">
                  <c:v>15190</c:v>
                </c:pt>
                <c:pt idx="14">
                  <c:v>15190</c:v>
                </c:pt>
                <c:pt idx="15">
                  <c:v>15190</c:v>
                </c:pt>
                <c:pt idx="16">
                  <c:v>17410</c:v>
                </c:pt>
                <c:pt idx="17">
                  <c:v>17410</c:v>
                </c:pt>
                <c:pt idx="18">
                  <c:v>17410</c:v>
                </c:pt>
                <c:pt idx="19">
                  <c:v>17410</c:v>
                </c:pt>
                <c:pt idx="20">
                  <c:v>17410</c:v>
                </c:pt>
                <c:pt idx="21">
                  <c:v>17410</c:v>
                </c:pt>
                <c:pt idx="22">
                  <c:v>17410</c:v>
                </c:pt>
                <c:pt idx="23">
                  <c:v>17410</c:v>
                </c:pt>
                <c:pt idx="24">
                  <c:v>19210</c:v>
                </c:pt>
                <c:pt idx="25">
                  <c:v>19210</c:v>
                </c:pt>
                <c:pt idx="26">
                  <c:v>19210</c:v>
                </c:pt>
                <c:pt idx="27">
                  <c:v>18250</c:v>
                </c:pt>
                <c:pt idx="28">
                  <c:v>18250</c:v>
                </c:pt>
                <c:pt idx="29">
                  <c:v>18250</c:v>
                </c:pt>
                <c:pt idx="30">
                  <c:v>17800</c:v>
                </c:pt>
                <c:pt idx="31">
                  <c:v>17800</c:v>
                </c:pt>
                <c:pt idx="32">
                  <c:v>17800</c:v>
                </c:pt>
                <c:pt idx="33">
                  <c:v>17800</c:v>
                </c:pt>
                <c:pt idx="34">
                  <c:v>17800</c:v>
                </c:pt>
                <c:pt idx="35">
                  <c:v>17800</c:v>
                </c:pt>
                <c:pt idx="36">
                  <c:v>17800</c:v>
                </c:pt>
                <c:pt idx="37">
                  <c:v>17800</c:v>
                </c:pt>
                <c:pt idx="38">
                  <c:v>17800</c:v>
                </c:pt>
                <c:pt idx="39">
                  <c:v>18260</c:v>
                </c:pt>
                <c:pt idx="40">
                  <c:v>18260</c:v>
                </c:pt>
                <c:pt idx="41">
                  <c:v>18260</c:v>
                </c:pt>
                <c:pt idx="42">
                  <c:v>18260</c:v>
                </c:pt>
                <c:pt idx="43">
                  <c:v>18260</c:v>
                </c:pt>
                <c:pt idx="44">
                  <c:v>18260</c:v>
                </c:pt>
                <c:pt idx="45">
                  <c:v>17900</c:v>
                </c:pt>
                <c:pt idx="46">
                  <c:v>17900</c:v>
                </c:pt>
                <c:pt idx="47">
                  <c:v>17900</c:v>
                </c:pt>
                <c:pt idx="48">
                  <c:v>17900</c:v>
                </c:pt>
                <c:pt idx="49">
                  <c:v>17900</c:v>
                </c:pt>
                <c:pt idx="50">
                  <c:v>15090</c:v>
                </c:pt>
                <c:pt idx="51">
                  <c:v>15090</c:v>
                </c:pt>
                <c:pt idx="52">
                  <c:v>15090</c:v>
                </c:pt>
                <c:pt idx="53">
                  <c:v>17400</c:v>
                </c:pt>
                <c:pt idx="54">
                  <c:v>17400</c:v>
                </c:pt>
                <c:pt idx="55">
                  <c:v>17400</c:v>
                </c:pt>
                <c:pt idx="56">
                  <c:v>17400</c:v>
                </c:pt>
                <c:pt idx="57">
                  <c:v>17400</c:v>
                </c:pt>
                <c:pt idx="58">
                  <c:v>17400</c:v>
                </c:pt>
                <c:pt idx="59">
                  <c:v>16590</c:v>
                </c:pt>
                <c:pt idx="60">
                  <c:v>16590</c:v>
                </c:pt>
                <c:pt idx="61">
                  <c:v>16590</c:v>
                </c:pt>
                <c:pt idx="62">
                  <c:v>16590</c:v>
                </c:pt>
                <c:pt idx="63">
                  <c:v>16590</c:v>
                </c:pt>
                <c:pt idx="64">
                  <c:v>16590</c:v>
                </c:pt>
                <c:pt idx="65">
                  <c:v>16590</c:v>
                </c:pt>
                <c:pt idx="66">
                  <c:v>16590</c:v>
                </c:pt>
                <c:pt idx="67">
                  <c:v>16590</c:v>
                </c:pt>
                <c:pt idx="68">
                  <c:v>18550</c:v>
                </c:pt>
                <c:pt idx="69">
                  <c:v>18550</c:v>
                </c:pt>
                <c:pt idx="70">
                  <c:v>18550</c:v>
                </c:pt>
                <c:pt idx="71">
                  <c:v>18550</c:v>
                </c:pt>
                <c:pt idx="72">
                  <c:v>18550</c:v>
                </c:pt>
                <c:pt idx="73">
                  <c:v>18550</c:v>
                </c:pt>
                <c:pt idx="74">
                  <c:v>17480</c:v>
                </c:pt>
                <c:pt idx="75">
                  <c:v>17480</c:v>
                </c:pt>
                <c:pt idx="76">
                  <c:v>17480</c:v>
                </c:pt>
                <c:pt idx="77">
                  <c:v>17480</c:v>
                </c:pt>
                <c:pt idx="78">
                  <c:v>17480</c:v>
                </c:pt>
                <c:pt idx="79">
                  <c:v>17480</c:v>
                </c:pt>
                <c:pt idx="80">
                  <c:v>17480</c:v>
                </c:pt>
                <c:pt idx="81">
                  <c:v>15860</c:v>
                </c:pt>
                <c:pt idx="82">
                  <c:v>15860</c:v>
                </c:pt>
                <c:pt idx="83">
                  <c:v>15860</c:v>
                </c:pt>
                <c:pt idx="84">
                  <c:v>15860</c:v>
                </c:pt>
                <c:pt idx="85">
                  <c:v>15860</c:v>
                </c:pt>
                <c:pt idx="86">
                  <c:v>16190</c:v>
                </c:pt>
                <c:pt idx="87">
                  <c:v>16190</c:v>
                </c:pt>
                <c:pt idx="88">
                  <c:v>16190</c:v>
                </c:pt>
                <c:pt idx="89">
                  <c:v>18100</c:v>
                </c:pt>
                <c:pt idx="90">
                  <c:v>18100</c:v>
                </c:pt>
                <c:pt idx="91">
                  <c:v>18100</c:v>
                </c:pt>
                <c:pt idx="92">
                  <c:v>18100</c:v>
                </c:pt>
                <c:pt idx="93">
                  <c:v>18100</c:v>
                </c:pt>
                <c:pt idx="94">
                  <c:v>18100</c:v>
                </c:pt>
                <c:pt idx="95">
                  <c:v>18100</c:v>
                </c:pt>
                <c:pt idx="96">
                  <c:v>18100</c:v>
                </c:pt>
                <c:pt idx="97">
                  <c:v>18100</c:v>
                </c:pt>
                <c:pt idx="98">
                  <c:v>18320</c:v>
                </c:pt>
                <c:pt idx="99">
                  <c:v>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7-4A18-8B77-5130728C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'#10'!$E$1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'#10'!$A$2:$A$105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'#10'!$E$2:$E$105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29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42</c:v>
                      </c:pt>
                      <c:pt idx="37">
                        <c:v>42</c:v>
                      </c:pt>
                      <c:pt idx="38">
                        <c:v>42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39</c:v>
                      </c:pt>
                      <c:pt idx="49">
                        <c:v>39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42</c:v>
                      </c:pt>
                      <c:pt idx="54">
                        <c:v>42</c:v>
                      </c:pt>
                      <c:pt idx="55">
                        <c:v>42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41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37</c:v>
                      </c:pt>
                      <c:pt idx="77">
                        <c:v>37</c:v>
                      </c:pt>
                      <c:pt idx="78">
                        <c:v>37</c:v>
                      </c:pt>
                      <c:pt idx="79">
                        <c:v>37</c:v>
                      </c:pt>
                      <c:pt idx="80">
                        <c:v>37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37</c:v>
                      </c:pt>
                      <c:pt idx="99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607-4A18-8B77-5130728C1B92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2729</c:v>
                      </c:pt>
                      <c:pt idx="1">
                        <c:v>2729</c:v>
                      </c:pt>
                      <c:pt idx="2">
                        <c:v>2729</c:v>
                      </c:pt>
                      <c:pt idx="3">
                        <c:v>2729</c:v>
                      </c:pt>
                      <c:pt idx="4">
                        <c:v>2729</c:v>
                      </c:pt>
                      <c:pt idx="5">
                        <c:v>2729</c:v>
                      </c:pt>
                      <c:pt idx="6">
                        <c:v>2609</c:v>
                      </c:pt>
                      <c:pt idx="7">
                        <c:v>2609</c:v>
                      </c:pt>
                      <c:pt idx="8">
                        <c:v>2609</c:v>
                      </c:pt>
                      <c:pt idx="9">
                        <c:v>2609</c:v>
                      </c:pt>
                      <c:pt idx="10">
                        <c:v>2609</c:v>
                      </c:pt>
                      <c:pt idx="11">
                        <c:v>2609</c:v>
                      </c:pt>
                      <c:pt idx="12">
                        <c:v>2371</c:v>
                      </c:pt>
                      <c:pt idx="13">
                        <c:v>2371</c:v>
                      </c:pt>
                      <c:pt idx="14">
                        <c:v>2371</c:v>
                      </c:pt>
                      <c:pt idx="15">
                        <c:v>2371</c:v>
                      </c:pt>
                      <c:pt idx="16">
                        <c:v>3119</c:v>
                      </c:pt>
                      <c:pt idx="17">
                        <c:v>3119</c:v>
                      </c:pt>
                      <c:pt idx="18">
                        <c:v>3119</c:v>
                      </c:pt>
                      <c:pt idx="19">
                        <c:v>3119</c:v>
                      </c:pt>
                      <c:pt idx="20">
                        <c:v>3119</c:v>
                      </c:pt>
                      <c:pt idx="21">
                        <c:v>3119</c:v>
                      </c:pt>
                      <c:pt idx="22">
                        <c:v>3119</c:v>
                      </c:pt>
                      <c:pt idx="23">
                        <c:v>3119</c:v>
                      </c:pt>
                      <c:pt idx="24">
                        <c:v>2752</c:v>
                      </c:pt>
                      <c:pt idx="25">
                        <c:v>2752</c:v>
                      </c:pt>
                      <c:pt idx="26">
                        <c:v>2752</c:v>
                      </c:pt>
                      <c:pt idx="27">
                        <c:v>2532</c:v>
                      </c:pt>
                      <c:pt idx="28">
                        <c:v>2532</c:v>
                      </c:pt>
                      <c:pt idx="29">
                        <c:v>2532</c:v>
                      </c:pt>
                      <c:pt idx="30">
                        <c:v>2507</c:v>
                      </c:pt>
                      <c:pt idx="31">
                        <c:v>2507</c:v>
                      </c:pt>
                      <c:pt idx="32">
                        <c:v>2507</c:v>
                      </c:pt>
                      <c:pt idx="33">
                        <c:v>2507</c:v>
                      </c:pt>
                      <c:pt idx="34">
                        <c:v>2507</c:v>
                      </c:pt>
                      <c:pt idx="35">
                        <c:v>2507</c:v>
                      </c:pt>
                      <c:pt idx="36">
                        <c:v>2507</c:v>
                      </c:pt>
                      <c:pt idx="37">
                        <c:v>2507</c:v>
                      </c:pt>
                      <c:pt idx="38">
                        <c:v>2507</c:v>
                      </c:pt>
                      <c:pt idx="39">
                        <c:v>2323</c:v>
                      </c:pt>
                      <c:pt idx="40">
                        <c:v>2323</c:v>
                      </c:pt>
                      <c:pt idx="41">
                        <c:v>2323</c:v>
                      </c:pt>
                      <c:pt idx="42">
                        <c:v>2323</c:v>
                      </c:pt>
                      <c:pt idx="43">
                        <c:v>2323</c:v>
                      </c:pt>
                      <c:pt idx="44">
                        <c:v>2323</c:v>
                      </c:pt>
                      <c:pt idx="45">
                        <c:v>2678</c:v>
                      </c:pt>
                      <c:pt idx="46">
                        <c:v>2678</c:v>
                      </c:pt>
                      <c:pt idx="47">
                        <c:v>2678</c:v>
                      </c:pt>
                      <c:pt idx="48">
                        <c:v>2678</c:v>
                      </c:pt>
                      <c:pt idx="49">
                        <c:v>2678</c:v>
                      </c:pt>
                      <c:pt idx="50">
                        <c:v>2336</c:v>
                      </c:pt>
                      <c:pt idx="51">
                        <c:v>2336</c:v>
                      </c:pt>
                      <c:pt idx="52">
                        <c:v>2336</c:v>
                      </c:pt>
                      <c:pt idx="53">
                        <c:v>2774</c:v>
                      </c:pt>
                      <c:pt idx="54">
                        <c:v>2774</c:v>
                      </c:pt>
                      <c:pt idx="55">
                        <c:v>2774</c:v>
                      </c:pt>
                      <c:pt idx="56">
                        <c:v>2774</c:v>
                      </c:pt>
                      <c:pt idx="57">
                        <c:v>2774</c:v>
                      </c:pt>
                      <c:pt idx="58">
                        <c:v>2774</c:v>
                      </c:pt>
                      <c:pt idx="59">
                        <c:v>2161</c:v>
                      </c:pt>
                      <c:pt idx="60">
                        <c:v>2161</c:v>
                      </c:pt>
                      <c:pt idx="61">
                        <c:v>2161</c:v>
                      </c:pt>
                      <c:pt idx="62">
                        <c:v>2161</c:v>
                      </c:pt>
                      <c:pt idx="63">
                        <c:v>2161</c:v>
                      </c:pt>
                      <c:pt idx="64">
                        <c:v>2161</c:v>
                      </c:pt>
                      <c:pt idx="65">
                        <c:v>2161</c:v>
                      </c:pt>
                      <c:pt idx="66">
                        <c:v>2161</c:v>
                      </c:pt>
                      <c:pt idx="67">
                        <c:v>2161</c:v>
                      </c:pt>
                      <c:pt idx="68">
                        <c:v>2596</c:v>
                      </c:pt>
                      <c:pt idx="69">
                        <c:v>2596</c:v>
                      </c:pt>
                      <c:pt idx="70">
                        <c:v>2596</c:v>
                      </c:pt>
                      <c:pt idx="71">
                        <c:v>2596</c:v>
                      </c:pt>
                      <c:pt idx="72">
                        <c:v>2596</c:v>
                      </c:pt>
                      <c:pt idx="73">
                        <c:v>2596</c:v>
                      </c:pt>
                      <c:pt idx="74">
                        <c:v>2226</c:v>
                      </c:pt>
                      <c:pt idx="75">
                        <c:v>2226</c:v>
                      </c:pt>
                      <c:pt idx="76">
                        <c:v>2226</c:v>
                      </c:pt>
                      <c:pt idx="77">
                        <c:v>2226</c:v>
                      </c:pt>
                      <c:pt idx="78">
                        <c:v>2226</c:v>
                      </c:pt>
                      <c:pt idx="79">
                        <c:v>2226</c:v>
                      </c:pt>
                      <c:pt idx="80">
                        <c:v>2226</c:v>
                      </c:pt>
                      <c:pt idx="81">
                        <c:v>2021</c:v>
                      </c:pt>
                      <c:pt idx="82">
                        <c:v>2021</c:v>
                      </c:pt>
                      <c:pt idx="83">
                        <c:v>2021</c:v>
                      </c:pt>
                      <c:pt idx="84">
                        <c:v>2021</c:v>
                      </c:pt>
                      <c:pt idx="85">
                        <c:v>2021</c:v>
                      </c:pt>
                      <c:pt idx="86">
                        <c:v>2046</c:v>
                      </c:pt>
                      <c:pt idx="87">
                        <c:v>2046</c:v>
                      </c:pt>
                      <c:pt idx="88">
                        <c:v>2046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2665</c:v>
                      </c:pt>
                      <c:pt idx="96">
                        <c:v>2665</c:v>
                      </c:pt>
                      <c:pt idx="97">
                        <c:v>2665</c:v>
                      </c:pt>
                      <c:pt idx="98">
                        <c:v>2567</c:v>
                      </c:pt>
                      <c:pt idx="99">
                        <c:v>2567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607-4A18-8B77-5130728C1B92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'#10'!$D$1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'#10'!$A$2:$A$121</c:f>
              <c:strCache>
                <c:ptCount val="119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'#10'!$D$2:$D$121</c:f>
              <c:numCache>
                <c:formatCode>General</c:formatCode>
                <c:ptCount val="120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222-B02A-9D452BD3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'#10'!$G$1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'#10'!$G$2:$G$121</c:f>
              <c:numCache>
                <c:formatCode>General</c:formatCode>
                <c:ptCount val="120"/>
                <c:pt idx="0">
                  <c:v>17820</c:v>
                </c:pt>
                <c:pt idx="1">
                  <c:v>17820</c:v>
                </c:pt>
                <c:pt idx="2">
                  <c:v>17820</c:v>
                </c:pt>
                <c:pt idx="3">
                  <c:v>17820</c:v>
                </c:pt>
                <c:pt idx="4">
                  <c:v>17820</c:v>
                </c:pt>
                <c:pt idx="5">
                  <c:v>17820</c:v>
                </c:pt>
                <c:pt idx="6">
                  <c:v>17070</c:v>
                </c:pt>
                <c:pt idx="7">
                  <c:v>17070</c:v>
                </c:pt>
                <c:pt idx="8">
                  <c:v>17070</c:v>
                </c:pt>
                <c:pt idx="9">
                  <c:v>17070</c:v>
                </c:pt>
                <c:pt idx="10">
                  <c:v>17070</c:v>
                </c:pt>
                <c:pt idx="11">
                  <c:v>17070</c:v>
                </c:pt>
                <c:pt idx="12">
                  <c:v>15190</c:v>
                </c:pt>
                <c:pt idx="13">
                  <c:v>15190</c:v>
                </c:pt>
                <c:pt idx="14">
                  <c:v>15190</c:v>
                </c:pt>
                <c:pt idx="15">
                  <c:v>15190</c:v>
                </c:pt>
                <c:pt idx="16">
                  <c:v>17410</c:v>
                </c:pt>
                <c:pt idx="17">
                  <c:v>17410</c:v>
                </c:pt>
                <c:pt idx="18">
                  <c:v>17410</c:v>
                </c:pt>
                <c:pt idx="19">
                  <c:v>17410</c:v>
                </c:pt>
                <c:pt idx="20">
                  <c:v>17410</c:v>
                </c:pt>
                <c:pt idx="21">
                  <c:v>17410</c:v>
                </c:pt>
                <c:pt idx="22">
                  <c:v>17410</c:v>
                </c:pt>
                <c:pt idx="23">
                  <c:v>17410</c:v>
                </c:pt>
                <c:pt idx="24">
                  <c:v>19210</c:v>
                </c:pt>
                <c:pt idx="25">
                  <c:v>19210</c:v>
                </c:pt>
                <c:pt idx="26">
                  <c:v>19210</c:v>
                </c:pt>
                <c:pt idx="27">
                  <c:v>18250</c:v>
                </c:pt>
                <c:pt idx="28">
                  <c:v>18250</c:v>
                </c:pt>
                <c:pt idx="29">
                  <c:v>18250</c:v>
                </c:pt>
                <c:pt idx="30">
                  <c:v>17800</c:v>
                </c:pt>
                <c:pt idx="31">
                  <c:v>17800</c:v>
                </c:pt>
                <c:pt idx="32">
                  <c:v>17800</c:v>
                </c:pt>
                <c:pt idx="33">
                  <c:v>17800</c:v>
                </c:pt>
                <c:pt idx="34">
                  <c:v>17800</c:v>
                </c:pt>
                <c:pt idx="35">
                  <c:v>17800</c:v>
                </c:pt>
                <c:pt idx="36">
                  <c:v>17800</c:v>
                </c:pt>
                <c:pt idx="37">
                  <c:v>17800</c:v>
                </c:pt>
                <c:pt idx="38">
                  <c:v>17800</c:v>
                </c:pt>
                <c:pt idx="39">
                  <c:v>18260</c:v>
                </c:pt>
                <c:pt idx="40">
                  <c:v>18260</c:v>
                </c:pt>
                <c:pt idx="41">
                  <c:v>18260</c:v>
                </c:pt>
                <c:pt idx="42">
                  <c:v>18260</c:v>
                </c:pt>
                <c:pt idx="43">
                  <c:v>18260</c:v>
                </c:pt>
                <c:pt idx="44">
                  <c:v>18260</c:v>
                </c:pt>
                <c:pt idx="45">
                  <c:v>17900</c:v>
                </c:pt>
                <c:pt idx="46">
                  <c:v>17900</c:v>
                </c:pt>
                <c:pt idx="47">
                  <c:v>17900</c:v>
                </c:pt>
                <c:pt idx="48">
                  <c:v>17900</c:v>
                </c:pt>
                <c:pt idx="49">
                  <c:v>17900</c:v>
                </c:pt>
                <c:pt idx="50">
                  <c:v>15090</c:v>
                </c:pt>
                <c:pt idx="51">
                  <c:v>15090</c:v>
                </c:pt>
                <c:pt idx="52">
                  <c:v>15090</c:v>
                </c:pt>
                <c:pt idx="53">
                  <c:v>17400</c:v>
                </c:pt>
                <c:pt idx="54">
                  <c:v>17400</c:v>
                </c:pt>
                <c:pt idx="55">
                  <c:v>17400</c:v>
                </c:pt>
                <c:pt idx="56">
                  <c:v>17400</c:v>
                </c:pt>
                <c:pt idx="57">
                  <c:v>17400</c:v>
                </c:pt>
                <c:pt idx="58">
                  <c:v>17400</c:v>
                </c:pt>
                <c:pt idx="59">
                  <c:v>16590</c:v>
                </c:pt>
                <c:pt idx="60">
                  <c:v>16590</c:v>
                </c:pt>
                <c:pt idx="61">
                  <c:v>16590</c:v>
                </c:pt>
                <c:pt idx="62">
                  <c:v>16590</c:v>
                </c:pt>
                <c:pt idx="63">
                  <c:v>16590</c:v>
                </c:pt>
                <c:pt idx="64">
                  <c:v>16590</c:v>
                </c:pt>
                <c:pt idx="65">
                  <c:v>16590</c:v>
                </c:pt>
                <c:pt idx="66">
                  <c:v>16590</c:v>
                </c:pt>
                <c:pt idx="67">
                  <c:v>16590</c:v>
                </c:pt>
                <c:pt idx="68">
                  <c:v>18550</c:v>
                </c:pt>
                <c:pt idx="69">
                  <c:v>18550</c:v>
                </c:pt>
                <c:pt idx="70">
                  <c:v>18550</c:v>
                </c:pt>
                <c:pt idx="71">
                  <c:v>18550</c:v>
                </c:pt>
                <c:pt idx="72">
                  <c:v>18550</c:v>
                </c:pt>
                <c:pt idx="73">
                  <c:v>18550</c:v>
                </c:pt>
                <c:pt idx="74">
                  <c:v>17480</c:v>
                </c:pt>
                <c:pt idx="75">
                  <c:v>17480</c:v>
                </c:pt>
                <c:pt idx="76">
                  <c:v>17480</c:v>
                </c:pt>
                <c:pt idx="77">
                  <c:v>17480</c:v>
                </c:pt>
                <c:pt idx="78">
                  <c:v>17480</c:v>
                </c:pt>
                <c:pt idx="79">
                  <c:v>17480</c:v>
                </c:pt>
                <c:pt idx="80">
                  <c:v>17480</c:v>
                </c:pt>
                <c:pt idx="81">
                  <c:v>15860</c:v>
                </c:pt>
                <c:pt idx="82">
                  <c:v>15860</c:v>
                </c:pt>
                <c:pt idx="83">
                  <c:v>15860</c:v>
                </c:pt>
                <c:pt idx="84">
                  <c:v>15860</c:v>
                </c:pt>
                <c:pt idx="85">
                  <c:v>15860</c:v>
                </c:pt>
                <c:pt idx="86">
                  <c:v>16190</c:v>
                </c:pt>
                <c:pt idx="87">
                  <c:v>16190</c:v>
                </c:pt>
                <c:pt idx="88">
                  <c:v>16190</c:v>
                </c:pt>
                <c:pt idx="89">
                  <c:v>18100</c:v>
                </c:pt>
                <c:pt idx="90">
                  <c:v>18100</c:v>
                </c:pt>
                <c:pt idx="91">
                  <c:v>18100</c:v>
                </c:pt>
                <c:pt idx="92">
                  <c:v>18100</c:v>
                </c:pt>
                <c:pt idx="93">
                  <c:v>18100</c:v>
                </c:pt>
                <c:pt idx="94">
                  <c:v>18100</c:v>
                </c:pt>
                <c:pt idx="95">
                  <c:v>18100</c:v>
                </c:pt>
                <c:pt idx="96">
                  <c:v>18100</c:v>
                </c:pt>
                <c:pt idx="97">
                  <c:v>18100</c:v>
                </c:pt>
                <c:pt idx="98">
                  <c:v>18320</c:v>
                </c:pt>
                <c:pt idx="99">
                  <c:v>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7-4222-B02A-9D452BD3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'#10'!$C$1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'#10'!$C$2:$C$121</c:f>
              <c:numCache>
                <c:formatCode>General</c:formatCode>
                <c:ptCount val="120"/>
                <c:pt idx="0">
                  <c:v>3195</c:v>
                </c:pt>
                <c:pt idx="1">
                  <c:v>3195</c:v>
                </c:pt>
                <c:pt idx="2">
                  <c:v>3195</c:v>
                </c:pt>
                <c:pt idx="3">
                  <c:v>3195</c:v>
                </c:pt>
                <c:pt idx="4">
                  <c:v>3195</c:v>
                </c:pt>
                <c:pt idx="5">
                  <c:v>3195</c:v>
                </c:pt>
                <c:pt idx="6">
                  <c:v>3195</c:v>
                </c:pt>
                <c:pt idx="7">
                  <c:v>3195</c:v>
                </c:pt>
                <c:pt idx="8">
                  <c:v>3195</c:v>
                </c:pt>
                <c:pt idx="9">
                  <c:v>3195</c:v>
                </c:pt>
                <c:pt idx="10">
                  <c:v>3195</c:v>
                </c:pt>
                <c:pt idx="11">
                  <c:v>3195</c:v>
                </c:pt>
                <c:pt idx="12">
                  <c:v>3195</c:v>
                </c:pt>
                <c:pt idx="13">
                  <c:v>3195</c:v>
                </c:pt>
                <c:pt idx="14">
                  <c:v>3195</c:v>
                </c:pt>
                <c:pt idx="15">
                  <c:v>3121</c:v>
                </c:pt>
                <c:pt idx="16">
                  <c:v>3121</c:v>
                </c:pt>
                <c:pt idx="17">
                  <c:v>3121</c:v>
                </c:pt>
                <c:pt idx="18">
                  <c:v>3121</c:v>
                </c:pt>
                <c:pt idx="19">
                  <c:v>3121</c:v>
                </c:pt>
                <c:pt idx="20">
                  <c:v>3121</c:v>
                </c:pt>
                <c:pt idx="21">
                  <c:v>3121</c:v>
                </c:pt>
                <c:pt idx="22">
                  <c:v>3121</c:v>
                </c:pt>
                <c:pt idx="23">
                  <c:v>3121</c:v>
                </c:pt>
                <c:pt idx="24">
                  <c:v>3121</c:v>
                </c:pt>
                <c:pt idx="25">
                  <c:v>3121</c:v>
                </c:pt>
                <c:pt idx="26">
                  <c:v>3121</c:v>
                </c:pt>
                <c:pt idx="27">
                  <c:v>3121</c:v>
                </c:pt>
                <c:pt idx="28">
                  <c:v>3203</c:v>
                </c:pt>
                <c:pt idx="29">
                  <c:v>3203</c:v>
                </c:pt>
                <c:pt idx="30">
                  <c:v>3203</c:v>
                </c:pt>
                <c:pt idx="31">
                  <c:v>3203</c:v>
                </c:pt>
                <c:pt idx="32">
                  <c:v>3203</c:v>
                </c:pt>
                <c:pt idx="33">
                  <c:v>3358</c:v>
                </c:pt>
                <c:pt idx="34">
                  <c:v>3358</c:v>
                </c:pt>
                <c:pt idx="35">
                  <c:v>3358</c:v>
                </c:pt>
                <c:pt idx="36">
                  <c:v>3358</c:v>
                </c:pt>
                <c:pt idx="37">
                  <c:v>3358</c:v>
                </c:pt>
                <c:pt idx="38">
                  <c:v>3358</c:v>
                </c:pt>
                <c:pt idx="39">
                  <c:v>3358</c:v>
                </c:pt>
                <c:pt idx="40">
                  <c:v>3358</c:v>
                </c:pt>
                <c:pt idx="41">
                  <c:v>3358</c:v>
                </c:pt>
                <c:pt idx="42">
                  <c:v>3391</c:v>
                </c:pt>
                <c:pt idx="43">
                  <c:v>3391</c:v>
                </c:pt>
                <c:pt idx="44">
                  <c:v>3391</c:v>
                </c:pt>
                <c:pt idx="45">
                  <c:v>3391</c:v>
                </c:pt>
                <c:pt idx="46">
                  <c:v>3391</c:v>
                </c:pt>
                <c:pt idx="47">
                  <c:v>3391</c:v>
                </c:pt>
                <c:pt idx="48">
                  <c:v>3391</c:v>
                </c:pt>
                <c:pt idx="49">
                  <c:v>3391</c:v>
                </c:pt>
                <c:pt idx="50">
                  <c:v>3391</c:v>
                </c:pt>
                <c:pt idx="51">
                  <c:v>3391</c:v>
                </c:pt>
                <c:pt idx="52">
                  <c:v>3391</c:v>
                </c:pt>
                <c:pt idx="53">
                  <c:v>3391</c:v>
                </c:pt>
                <c:pt idx="54">
                  <c:v>3391</c:v>
                </c:pt>
                <c:pt idx="55">
                  <c:v>3391</c:v>
                </c:pt>
                <c:pt idx="56">
                  <c:v>3391</c:v>
                </c:pt>
                <c:pt idx="57">
                  <c:v>3391</c:v>
                </c:pt>
                <c:pt idx="58">
                  <c:v>3391</c:v>
                </c:pt>
                <c:pt idx="59">
                  <c:v>3391</c:v>
                </c:pt>
                <c:pt idx="60">
                  <c:v>3391</c:v>
                </c:pt>
                <c:pt idx="61">
                  <c:v>3391</c:v>
                </c:pt>
                <c:pt idx="62">
                  <c:v>3228</c:v>
                </c:pt>
                <c:pt idx="63">
                  <c:v>3228</c:v>
                </c:pt>
                <c:pt idx="64">
                  <c:v>3228</c:v>
                </c:pt>
                <c:pt idx="65">
                  <c:v>3228</c:v>
                </c:pt>
                <c:pt idx="66">
                  <c:v>3228</c:v>
                </c:pt>
                <c:pt idx="67">
                  <c:v>3228</c:v>
                </c:pt>
                <c:pt idx="68">
                  <c:v>3228</c:v>
                </c:pt>
                <c:pt idx="69">
                  <c:v>3228</c:v>
                </c:pt>
                <c:pt idx="70">
                  <c:v>3228</c:v>
                </c:pt>
                <c:pt idx="71">
                  <c:v>3228</c:v>
                </c:pt>
                <c:pt idx="72">
                  <c:v>3228</c:v>
                </c:pt>
                <c:pt idx="73">
                  <c:v>3228</c:v>
                </c:pt>
                <c:pt idx="74">
                  <c:v>3228</c:v>
                </c:pt>
                <c:pt idx="75">
                  <c:v>3228</c:v>
                </c:pt>
                <c:pt idx="76">
                  <c:v>3287</c:v>
                </c:pt>
                <c:pt idx="77">
                  <c:v>3287</c:v>
                </c:pt>
                <c:pt idx="78">
                  <c:v>3287</c:v>
                </c:pt>
                <c:pt idx="79">
                  <c:v>3287</c:v>
                </c:pt>
                <c:pt idx="80">
                  <c:v>3022</c:v>
                </c:pt>
                <c:pt idx="81">
                  <c:v>3022</c:v>
                </c:pt>
                <c:pt idx="82">
                  <c:v>3022</c:v>
                </c:pt>
                <c:pt idx="83">
                  <c:v>3015</c:v>
                </c:pt>
                <c:pt idx="84">
                  <c:v>3015</c:v>
                </c:pt>
                <c:pt idx="85">
                  <c:v>3015</c:v>
                </c:pt>
                <c:pt idx="86">
                  <c:v>3015</c:v>
                </c:pt>
                <c:pt idx="87">
                  <c:v>3015</c:v>
                </c:pt>
                <c:pt idx="88">
                  <c:v>3015</c:v>
                </c:pt>
                <c:pt idx="89">
                  <c:v>3015</c:v>
                </c:pt>
                <c:pt idx="90">
                  <c:v>3015</c:v>
                </c:pt>
                <c:pt idx="91">
                  <c:v>3015</c:v>
                </c:pt>
                <c:pt idx="92">
                  <c:v>3222</c:v>
                </c:pt>
                <c:pt idx="93">
                  <c:v>3222</c:v>
                </c:pt>
                <c:pt idx="94">
                  <c:v>3222</c:v>
                </c:pt>
                <c:pt idx="95">
                  <c:v>3222</c:v>
                </c:pt>
                <c:pt idx="96">
                  <c:v>3222</c:v>
                </c:pt>
                <c:pt idx="97">
                  <c:v>3222</c:v>
                </c:pt>
                <c:pt idx="98">
                  <c:v>3222</c:v>
                </c:pt>
                <c:pt idx="99">
                  <c:v>3179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87-4EBD-AB29-AE024B7C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'#10'!$B$1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'#10'!$B$2:$B$105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5298</c:v>
                      </c:pt>
                      <c:pt idx="1">
                        <c:v>5298</c:v>
                      </c:pt>
                      <c:pt idx="2">
                        <c:v>5298</c:v>
                      </c:pt>
                      <c:pt idx="3">
                        <c:v>5298</c:v>
                      </c:pt>
                      <c:pt idx="4">
                        <c:v>5298</c:v>
                      </c:pt>
                      <c:pt idx="5">
                        <c:v>5298</c:v>
                      </c:pt>
                      <c:pt idx="6">
                        <c:v>5298</c:v>
                      </c:pt>
                      <c:pt idx="7">
                        <c:v>5298</c:v>
                      </c:pt>
                      <c:pt idx="8">
                        <c:v>5298</c:v>
                      </c:pt>
                      <c:pt idx="9">
                        <c:v>5298</c:v>
                      </c:pt>
                      <c:pt idx="10">
                        <c:v>5298</c:v>
                      </c:pt>
                      <c:pt idx="11">
                        <c:v>5298</c:v>
                      </c:pt>
                      <c:pt idx="12">
                        <c:v>5298</c:v>
                      </c:pt>
                      <c:pt idx="13">
                        <c:v>5298</c:v>
                      </c:pt>
                      <c:pt idx="14">
                        <c:v>5298</c:v>
                      </c:pt>
                      <c:pt idx="15">
                        <c:v>5465</c:v>
                      </c:pt>
                      <c:pt idx="16">
                        <c:v>5465</c:v>
                      </c:pt>
                      <c:pt idx="17">
                        <c:v>5465</c:v>
                      </c:pt>
                      <c:pt idx="18">
                        <c:v>5465</c:v>
                      </c:pt>
                      <c:pt idx="19">
                        <c:v>5465</c:v>
                      </c:pt>
                      <c:pt idx="20">
                        <c:v>5465</c:v>
                      </c:pt>
                      <c:pt idx="21">
                        <c:v>5465</c:v>
                      </c:pt>
                      <c:pt idx="22">
                        <c:v>5465</c:v>
                      </c:pt>
                      <c:pt idx="23">
                        <c:v>5465</c:v>
                      </c:pt>
                      <c:pt idx="24">
                        <c:v>5465</c:v>
                      </c:pt>
                      <c:pt idx="25">
                        <c:v>5465</c:v>
                      </c:pt>
                      <c:pt idx="26">
                        <c:v>5465</c:v>
                      </c:pt>
                      <c:pt idx="27">
                        <c:v>5465</c:v>
                      </c:pt>
                      <c:pt idx="28">
                        <c:v>5534</c:v>
                      </c:pt>
                      <c:pt idx="29">
                        <c:v>5534</c:v>
                      </c:pt>
                      <c:pt idx="30">
                        <c:v>5534</c:v>
                      </c:pt>
                      <c:pt idx="31">
                        <c:v>5534</c:v>
                      </c:pt>
                      <c:pt idx="32">
                        <c:v>5534</c:v>
                      </c:pt>
                      <c:pt idx="33">
                        <c:v>5990</c:v>
                      </c:pt>
                      <c:pt idx="34">
                        <c:v>5990</c:v>
                      </c:pt>
                      <c:pt idx="35">
                        <c:v>5990</c:v>
                      </c:pt>
                      <c:pt idx="36">
                        <c:v>5990</c:v>
                      </c:pt>
                      <c:pt idx="37">
                        <c:v>5990</c:v>
                      </c:pt>
                      <c:pt idx="38">
                        <c:v>5990</c:v>
                      </c:pt>
                      <c:pt idx="39">
                        <c:v>5990</c:v>
                      </c:pt>
                      <c:pt idx="40">
                        <c:v>5990</c:v>
                      </c:pt>
                      <c:pt idx="41">
                        <c:v>5990</c:v>
                      </c:pt>
                      <c:pt idx="42">
                        <c:v>5651</c:v>
                      </c:pt>
                      <c:pt idx="43">
                        <c:v>5651</c:v>
                      </c:pt>
                      <c:pt idx="44">
                        <c:v>5651</c:v>
                      </c:pt>
                      <c:pt idx="45">
                        <c:v>5651</c:v>
                      </c:pt>
                      <c:pt idx="46">
                        <c:v>5651</c:v>
                      </c:pt>
                      <c:pt idx="47">
                        <c:v>5651</c:v>
                      </c:pt>
                      <c:pt idx="48">
                        <c:v>5651</c:v>
                      </c:pt>
                      <c:pt idx="49">
                        <c:v>5651</c:v>
                      </c:pt>
                      <c:pt idx="50">
                        <c:v>5651</c:v>
                      </c:pt>
                      <c:pt idx="51">
                        <c:v>5651</c:v>
                      </c:pt>
                      <c:pt idx="52">
                        <c:v>5651</c:v>
                      </c:pt>
                      <c:pt idx="53">
                        <c:v>5651</c:v>
                      </c:pt>
                      <c:pt idx="54">
                        <c:v>5651</c:v>
                      </c:pt>
                      <c:pt idx="55">
                        <c:v>5651</c:v>
                      </c:pt>
                      <c:pt idx="56">
                        <c:v>5651</c:v>
                      </c:pt>
                      <c:pt idx="57">
                        <c:v>5651</c:v>
                      </c:pt>
                      <c:pt idx="58">
                        <c:v>5651</c:v>
                      </c:pt>
                      <c:pt idx="59">
                        <c:v>5651</c:v>
                      </c:pt>
                      <c:pt idx="60">
                        <c:v>5651</c:v>
                      </c:pt>
                      <c:pt idx="61">
                        <c:v>5651</c:v>
                      </c:pt>
                      <c:pt idx="62">
                        <c:v>5549</c:v>
                      </c:pt>
                      <c:pt idx="63">
                        <c:v>5549</c:v>
                      </c:pt>
                      <c:pt idx="64">
                        <c:v>5549</c:v>
                      </c:pt>
                      <c:pt idx="65">
                        <c:v>5549</c:v>
                      </c:pt>
                      <c:pt idx="66">
                        <c:v>5549</c:v>
                      </c:pt>
                      <c:pt idx="67">
                        <c:v>5549</c:v>
                      </c:pt>
                      <c:pt idx="68">
                        <c:v>5549</c:v>
                      </c:pt>
                      <c:pt idx="69">
                        <c:v>5549</c:v>
                      </c:pt>
                      <c:pt idx="70">
                        <c:v>5549</c:v>
                      </c:pt>
                      <c:pt idx="71">
                        <c:v>5549</c:v>
                      </c:pt>
                      <c:pt idx="72">
                        <c:v>5549</c:v>
                      </c:pt>
                      <c:pt idx="73">
                        <c:v>5549</c:v>
                      </c:pt>
                      <c:pt idx="74">
                        <c:v>5549</c:v>
                      </c:pt>
                      <c:pt idx="75">
                        <c:v>5549</c:v>
                      </c:pt>
                      <c:pt idx="76">
                        <c:v>5913</c:v>
                      </c:pt>
                      <c:pt idx="77">
                        <c:v>5913</c:v>
                      </c:pt>
                      <c:pt idx="78">
                        <c:v>5913</c:v>
                      </c:pt>
                      <c:pt idx="79">
                        <c:v>5913</c:v>
                      </c:pt>
                      <c:pt idx="80">
                        <c:v>5917</c:v>
                      </c:pt>
                      <c:pt idx="81">
                        <c:v>5917</c:v>
                      </c:pt>
                      <c:pt idx="82">
                        <c:v>5917</c:v>
                      </c:pt>
                      <c:pt idx="83">
                        <c:v>5949</c:v>
                      </c:pt>
                      <c:pt idx="84">
                        <c:v>5949</c:v>
                      </c:pt>
                      <c:pt idx="85">
                        <c:v>5949</c:v>
                      </c:pt>
                      <c:pt idx="86">
                        <c:v>5949</c:v>
                      </c:pt>
                      <c:pt idx="87">
                        <c:v>5949</c:v>
                      </c:pt>
                      <c:pt idx="88">
                        <c:v>5949</c:v>
                      </c:pt>
                      <c:pt idx="89">
                        <c:v>5949</c:v>
                      </c:pt>
                      <c:pt idx="90">
                        <c:v>5949</c:v>
                      </c:pt>
                      <c:pt idx="91">
                        <c:v>5949</c:v>
                      </c:pt>
                      <c:pt idx="92">
                        <c:v>5586</c:v>
                      </c:pt>
                      <c:pt idx="93">
                        <c:v>5586</c:v>
                      </c:pt>
                      <c:pt idx="94">
                        <c:v>5586</c:v>
                      </c:pt>
                      <c:pt idx="95">
                        <c:v>5586</c:v>
                      </c:pt>
                      <c:pt idx="96">
                        <c:v>5586</c:v>
                      </c:pt>
                      <c:pt idx="97">
                        <c:v>5586</c:v>
                      </c:pt>
                      <c:pt idx="98">
                        <c:v>5586</c:v>
                      </c:pt>
                      <c:pt idx="99">
                        <c:v>5598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87-4EBD-AB29-AE024B7C7ADA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66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66</c:v>
                      </c:pt>
                      <c:pt idx="20">
                        <c:v>66</c:v>
                      </c:pt>
                      <c:pt idx="21">
                        <c:v>66</c:v>
                      </c:pt>
                      <c:pt idx="22">
                        <c:v>66</c:v>
                      </c:pt>
                      <c:pt idx="23">
                        <c:v>66</c:v>
                      </c:pt>
                      <c:pt idx="24">
                        <c:v>66</c:v>
                      </c:pt>
                      <c:pt idx="25">
                        <c:v>66</c:v>
                      </c:pt>
                      <c:pt idx="26">
                        <c:v>66</c:v>
                      </c:pt>
                      <c:pt idx="27">
                        <c:v>66</c:v>
                      </c:pt>
                      <c:pt idx="28">
                        <c:v>69</c:v>
                      </c:pt>
                      <c:pt idx="29">
                        <c:v>69</c:v>
                      </c:pt>
                      <c:pt idx="30">
                        <c:v>69</c:v>
                      </c:pt>
                      <c:pt idx="31">
                        <c:v>69</c:v>
                      </c:pt>
                      <c:pt idx="32">
                        <c:v>69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77</c:v>
                      </c:pt>
                      <c:pt idx="55">
                        <c:v>77</c:v>
                      </c:pt>
                      <c:pt idx="56">
                        <c:v>77</c:v>
                      </c:pt>
                      <c:pt idx="57">
                        <c:v>77</c:v>
                      </c:pt>
                      <c:pt idx="58">
                        <c:v>77</c:v>
                      </c:pt>
                      <c:pt idx="59">
                        <c:v>77</c:v>
                      </c:pt>
                      <c:pt idx="60">
                        <c:v>77</c:v>
                      </c:pt>
                      <c:pt idx="61">
                        <c:v>77</c:v>
                      </c:pt>
                      <c:pt idx="62">
                        <c:v>70</c:v>
                      </c:pt>
                      <c:pt idx="63">
                        <c:v>70</c:v>
                      </c:pt>
                      <c:pt idx="64">
                        <c:v>70</c:v>
                      </c:pt>
                      <c:pt idx="65">
                        <c:v>70</c:v>
                      </c:pt>
                      <c:pt idx="66">
                        <c:v>70</c:v>
                      </c:pt>
                      <c:pt idx="67">
                        <c:v>70</c:v>
                      </c:pt>
                      <c:pt idx="68">
                        <c:v>70</c:v>
                      </c:pt>
                      <c:pt idx="69">
                        <c:v>70</c:v>
                      </c:pt>
                      <c:pt idx="70">
                        <c:v>70</c:v>
                      </c:pt>
                      <c:pt idx="71">
                        <c:v>70</c:v>
                      </c:pt>
                      <c:pt idx="72">
                        <c:v>70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70</c:v>
                      </c:pt>
                      <c:pt idx="76">
                        <c:v>75</c:v>
                      </c:pt>
                      <c:pt idx="77">
                        <c:v>75</c:v>
                      </c:pt>
                      <c:pt idx="78">
                        <c:v>75</c:v>
                      </c:pt>
                      <c:pt idx="79">
                        <c:v>75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70</c:v>
                      </c:pt>
                      <c:pt idx="93">
                        <c:v>70</c:v>
                      </c:pt>
                      <c:pt idx="94">
                        <c:v>70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87-4EBD-AB29-AE024B7C7ADA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2729</c:v>
                      </c:pt>
                      <c:pt idx="1">
                        <c:v>2729</c:v>
                      </c:pt>
                      <c:pt idx="2">
                        <c:v>2729</c:v>
                      </c:pt>
                      <c:pt idx="3">
                        <c:v>2729</c:v>
                      </c:pt>
                      <c:pt idx="4">
                        <c:v>2729</c:v>
                      </c:pt>
                      <c:pt idx="5">
                        <c:v>2729</c:v>
                      </c:pt>
                      <c:pt idx="6">
                        <c:v>2609</c:v>
                      </c:pt>
                      <c:pt idx="7">
                        <c:v>2609</c:v>
                      </c:pt>
                      <c:pt idx="8">
                        <c:v>2609</c:v>
                      </c:pt>
                      <c:pt idx="9">
                        <c:v>2609</c:v>
                      </c:pt>
                      <c:pt idx="10">
                        <c:v>2609</c:v>
                      </c:pt>
                      <c:pt idx="11">
                        <c:v>2609</c:v>
                      </c:pt>
                      <c:pt idx="12">
                        <c:v>2371</c:v>
                      </c:pt>
                      <c:pt idx="13">
                        <c:v>2371</c:v>
                      </c:pt>
                      <c:pt idx="14">
                        <c:v>2371</c:v>
                      </c:pt>
                      <c:pt idx="15">
                        <c:v>2371</c:v>
                      </c:pt>
                      <c:pt idx="16">
                        <c:v>3119</c:v>
                      </c:pt>
                      <c:pt idx="17">
                        <c:v>3119</c:v>
                      </c:pt>
                      <c:pt idx="18">
                        <c:v>3119</c:v>
                      </c:pt>
                      <c:pt idx="19">
                        <c:v>3119</c:v>
                      </c:pt>
                      <c:pt idx="20">
                        <c:v>3119</c:v>
                      </c:pt>
                      <c:pt idx="21">
                        <c:v>3119</c:v>
                      </c:pt>
                      <c:pt idx="22">
                        <c:v>3119</c:v>
                      </c:pt>
                      <c:pt idx="23">
                        <c:v>3119</c:v>
                      </c:pt>
                      <c:pt idx="24">
                        <c:v>2752</c:v>
                      </c:pt>
                      <c:pt idx="25">
                        <c:v>2752</c:v>
                      </c:pt>
                      <c:pt idx="26">
                        <c:v>2752</c:v>
                      </c:pt>
                      <c:pt idx="27">
                        <c:v>2532</c:v>
                      </c:pt>
                      <c:pt idx="28">
                        <c:v>2532</c:v>
                      </c:pt>
                      <c:pt idx="29">
                        <c:v>2532</c:v>
                      </c:pt>
                      <c:pt idx="30">
                        <c:v>2507</c:v>
                      </c:pt>
                      <c:pt idx="31">
                        <c:v>2507</c:v>
                      </c:pt>
                      <c:pt idx="32">
                        <c:v>2507</c:v>
                      </c:pt>
                      <c:pt idx="33">
                        <c:v>2507</c:v>
                      </c:pt>
                      <c:pt idx="34">
                        <c:v>2507</c:v>
                      </c:pt>
                      <c:pt idx="35">
                        <c:v>2507</c:v>
                      </c:pt>
                      <c:pt idx="36">
                        <c:v>2507</c:v>
                      </c:pt>
                      <c:pt idx="37">
                        <c:v>2507</c:v>
                      </c:pt>
                      <c:pt idx="38">
                        <c:v>2507</c:v>
                      </c:pt>
                      <c:pt idx="39">
                        <c:v>2323</c:v>
                      </c:pt>
                      <c:pt idx="40">
                        <c:v>2323</c:v>
                      </c:pt>
                      <c:pt idx="41">
                        <c:v>2323</c:v>
                      </c:pt>
                      <c:pt idx="42">
                        <c:v>2323</c:v>
                      </c:pt>
                      <c:pt idx="43">
                        <c:v>2323</c:v>
                      </c:pt>
                      <c:pt idx="44">
                        <c:v>2323</c:v>
                      </c:pt>
                      <c:pt idx="45">
                        <c:v>2678</c:v>
                      </c:pt>
                      <c:pt idx="46">
                        <c:v>2678</c:v>
                      </c:pt>
                      <c:pt idx="47">
                        <c:v>2678</c:v>
                      </c:pt>
                      <c:pt idx="48">
                        <c:v>2678</c:v>
                      </c:pt>
                      <c:pt idx="49">
                        <c:v>2678</c:v>
                      </c:pt>
                      <c:pt idx="50">
                        <c:v>2336</c:v>
                      </c:pt>
                      <c:pt idx="51">
                        <c:v>2336</c:v>
                      </c:pt>
                      <c:pt idx="52">
                        <c:v>2336</c:v>
                      </c:pt>
                      <c:pt idx="53">
                        <c:v>2774</c:v>
                      </c:pt>
                      <c:pt idx="54">
                        <c:v>2774</c:v>
                      </c:pt>
                      <c:pt idx="55">
                        <c:v>2774</c:v>
                      </c:pt>
                      <c:pt idx="56">
                        <c:v>2774</c:v>
                      </c:pt>
                      <c:pt idx="57">
                        <c:v>2774</c:v>
                      </c:pt>
                      <c:pt idx="58">
                        <c:v>2774</c:v>
                      </c:pt>
                      <c:pt idx="59">
                        <c:v>2161</c:v>
                      </c:pt>
                      <c:pt idx="60">
                        <c:v>2161</c:v>
                      </c:pt>
                      <c:pt idx="61">
                        <c:v>2161</c:v>
                      </c:pt>
                      <c:pt idx="62">
                        <c:v>2161</c:v>
                      </c:pt>
                      <c:pt idx="63">
                        <c:v>2161</c:v>
                      </c:pt>
                      <c:pt idx="64">
                        <c:v>2161</c:v>
                      </c:pt>
                      <c:pt idx="65">
                        <c:v>2161</c:v>
                      </c:pt>
                      <c:pt idx="66">
                        <c:v>2161</c:v>
                      </c:pt>
                      <c:pt idx="67">
                        <c:v>2161</c:v>
                      </c:pt>
                      <c:pt idx="68">
                        <c:v>2596</c:v>
                      </c:pt>
                      <c:pt idx="69">
                        <c:v>2596</c:v>
                      </c:pt>
                      <c:pt idx="70">
                        <c:v>2596</c:v>
                      </c:pt>
                      <c:pt idx="71">
                        <c:v>2596</c:v>
                      </c:pt>
                      <c:pt idx="72">
                        <c:v>2596</c:v>
                      </c:pt>
                      <c:pt idx="73">
                        <c:v>2596</c:v>
                      </c:pt>
                      <c:pt idx="74">
                        <c:v>2226</c:v>
                      </c:pt>
                      <c:pt idx="75">
                        <c:v>2226</c:v>
                      </c:pt>
                      <c:pt idx="76">
                        <c:v>2226</c:v>
                      </c:pt>
                      <c:pt idx="77">
                        <c:v>2226</c:v>
                      </c:pt>
                      <c:pt idx="78">
                        <c:v>2226</c:v>
                      </c:pt>
                      <c:pt idx="79">
                        <c:v>2226</c:v>
                      </c:pt>
                      <c:pt idx="80">
                        <c:v>2226</c:v>
                      </c:pt>
                      <c:pt idx="81">
                        <c:v>2021</c:v>
                      </c:pt>
                      <c:pt idx="82">
                        <c:v>2021</c:v>
                      </c:pt>
                      <c:pt idx="83">
                        <c:v>2021</c:v>
                      </c:pt>
                      <c:pt idx="84">
                        <c:v>2021</c:v>
                      </c:pt>
                      <c:pt idx="85">
                        <c:v>2021</c:v>
                      </c:pt>
                      <c:pt idx="86">
                        <c:v>2046</c:v>
                      </c:pt>
                      <c:pt idx="87">
                        <c:v>2046</c:v>
                      </c:pt>
                      <c:pt idx="88">
                        <c:v>2046</c:v>
                      </c:pt>
                      <c:pt idx="89">
                        <c:v>2665</c:v>
                      </c:pt>
                      <c:pt idx="90">
                        <c:v>2665</c:v>
                      </c:pt>
                      <c:pt idx="91">
                        <c:v>2665</c:v>
                      </c:pt>
                      <c:pt idx="92">
                        <c:v>2665</c:v>
                      </c:pt>
                      <c:pt idx="93">
                        <c:v>2665</c:v>
                      </c:pt>
                      <c:pt idx="94">
                        <c:v>2665</c:v>
                      </c:pt>
                      <c:pt idx="95">
                        <c:v>2665</c:v>
                      </c:pt>
                      <c:pt idx="96">
                        <c:v>2665</c:v>
                      </c:pt>
                      <c:pt idx="97">
                        <c:v>2665</c:v>
                      </c:pt>
                      <c:pt idx="98">
                        <c:v>2567</c:v>
                      </c:pt>
                      <c:pt idx="99">
                        <c:v>2567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87-4EBD-AB29-AE024B7C7AD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17820</c:v>
                      </c:pt>
                      <c:pt idx="1">
                        <c:v>17820</c:v>
                      </c:pt>
                      <c:pt idx="2">
                        <c:v>17820</c:v>
                      </c:pt>
                      <c:pt idx="3">
                        <c:v>17820</c:v>
                      </c:pt>
                      <c:pt idx="4">
                        <c:v>17820</c:v>
                      </c:pt>
                      <c:pt idx="5">
                        <c:v>17820</c:v>
                      </c:pt>
                      <c:pt idx="6">
                        <c:v>17070</c:v>
                      </c:pt>
                      <c:pt idx="7">
                        <c:v>17070</c:v>
                      </c:pt>
                      <c:pt idx="8">
                        <c:v>17070</c:v>
                      </c:pt>
                      <c:pt idx="9">
                        <c:v>17070</c:v>
                      </c:pt>
                      <c:pt idx="10">
                        <c:v>17070</c:v>
                      </c:pt>
                      <c:pt idx="11">
                        <c:v>17070</c:v>
                      </c:pt>
                      <c:pt idx="12">
                        <c:v>15190</c:v>
                      </c:pt>
                      <c:pt idx="13">
                        <c:v>15190</c:v>
                      </c:pt>
                      <c:pt idx="14">
                        <c:v>15190</c:v>
                      </c:pt>
                      <c:pt idx="15">
                        <c:v>15190</c:v>
                      </c:pt>
                      <c:pt idx="16">
                        <c:v>17410</c:v>
                      </c:pt>
                      <c:pt idx="17">
                        <c:v>17410</c:v>
                      </c:pt>
                      <c:pt idx="18">
                        <c:v>17410</c:v>
                      </c:pt>
                      <c:pt idx="19">
                        <c:v>17410</c:v>
                      </c:pt>
                      <c:pt idx="20">
                        <c:v>17410</c:v>
                      </c:pt>
                      <c:pt idx="21">
                        <c:v>17410</c:v>
                      </c:pt>
                      <c:pt idx="22">
                        <c:v>17410</c:v>
                      </c:pt>
                      <c:pt idx="23">
                        <c:v>17410</c:v>
                      </c:pt>
                      <c:pt idx="24">
                        <c:v>19210</c:v>
                      </c:pt>
                      <c:pt idx="25">
                        <c:v>19210</c:v>
                      </c:pt>
                      <c:pt idx="26">
                        <c:v>19210</c:v>
                      </c:pt>
                      <c:pt idx="27">
                        <c:v>18250</c:v>
                      </c:pt>
                      <c:pt idx="28">
                        <c:v>18250</c:v>
                      </c:pt>
                      <c:pt idx="29">
                        <c:v>18250</c:v>
                      </c:pt>
                      <c:pt idx="30">
                        <c:v>17800</c:v>
                      </c:pt>
                      <c:pt idx="31">
                        <c:v>17800</c:v>
                      </c:pt>
                      <c:pt idx="32">
                        <c:v>17800</c:v>
                      </c:pt>
                      <c:pt idx="33">
                        <c:v>17800</c:v>
                      </c:pt>
                      <c:pt idx="34">
                        <c:v>17800</c:v>
                      </c:pt>
                      <c:pt idx="35">
                        <c:v>17800</c:v>
                      </c:pt>
                      <c:pt idx="36">
                        <c:v>17800</c:v>
                      </c:pt>
                      <c:pt idx="37">
                        <c:v>17800</c:v>
                      </c:pt>
                      <c:pt idx="38">
                        <c:v>17800</c:v>
                      </c:pt>
                      <c:pt idx="39">
                        <c:v>18260</c:v>
                      </c:pt>
                      <c:pt idx="40">
                        <c:v>18260</c:v>
                      </c:pt>
                      <c:pt idx="41">
                        <c:v>18260</c:v>
                      </c:pt>
                      <c:pt idx="42">
                        <c:v>18260</c:v>
                      </c:pt>
                      <c:pt idx="43">
                        <c:v>18260</c:v>
                      </c:pt>
                      <c:pt idx="44">
                        <c:v>18260</c:v>
                      </c:pt>
                      <c:pt idx="45">
                        <c:v>17900</c:v>
                      </c:pt>
                      <c:pt idx="46">
                        <c:v>17900</c:v>
                      </c:pt>
                      <c:pt idx="47">
                        <c:v>17900</c:v>
                      </c:pt>
                      <c:pt idx="48">
                        <c:v>17900</c:v>
                      </c:pt>
                      <c:pt idx="49">
                        <c:v>17900</c:v>
                      </c:pt>
                      <c:pt idx="50">
                        <c:v>15090</c:v>
                      </c:pt>
                      <c:pt idx="51">
                        <c:v>15090</c:v>
                      </c:pt>
                      <c:pt idx="52">
                        <c:v>15090</c:v>
                      </c:pt>
                      <c:pt idx="53">
                        <c:v>17400</c:v>
                      </c:pt>
                      <c:pt idx="54">
                        <c:v>17400</c:v>
                      </c:pt>
                      <c:pt idx="55">
                        <c:v>17400</c:v>
                      </c:pt>
                      <c:pt idx="56">
                        <c:v>17400</c:v>
                      </c:pt>
                      <c:pt idx="57">
                        <c:v>17400</c:v>
                      </c:pt>
                      <c:pt idx="58">
                        <c:v>17400</c:v>
                      </c:pt>
                      <c:pt idx="59">
                        <c:v>16590</c:v>
                      </c:pt>
                      <c:pt idx="60">
                        <c:v>16590</c:v>
                      </c:pt>
                      <c:pt idx="61">
                        <c:v>16590</c:v>
                      </c:pt>
                      <c:pt idx="62">
                        <c:v>16590</c:v>
                      </c:pt>
                      <c:pt idx="63">
                        <c:v>16590</c:v>
                      </c:pt>
                      <c:pt idx="64">
                        <c:v>16590</c:v>
                      </c:pt>
                      <c:pt idx="65">
                        <c:v>16590</c:v>
                      </c:pt>
                      <c:pt idx="66">
                        <c:v>16590</c:v>
                      </c:pt>
                      <c:pt idx="67">
                        <c:v>16590</c:v>
                      </c:pt>
                      <c:pt idx="68">
                        <c:v>18550</c:v>
                      </c:pt>
                      <c:pt idx="69">
                        <c:v>18550</c:v>
                      </c:pt>
                      <c:pt idx="70">
                        <c:v>18550</c:v>
                      </c:pt>
                      <c:pt idx="71">
                        <c:v>18550</c:v>
                      </c:pt>
                      <c:pt idx="72">
                        <c:v>18550</c:v>
                      </c:pt>
                      <c:pt idx="73">
                        <c:v>18550</c:v>
                      </c:pt>
                      <c:pt idx="74">
                        <c:v>17480</c:v>
                      </c:pt>
                      <c:pt idx="75">
                        <c:v>17480</c:v>
                      </c:pt>
                      <c:pt idx="76">
                        <c:v>17480</c:v>
                      </c:pt>
                      <c:pt idx="77">
                        <c:v>17480</c:v>
                      </c:pt>
                      <c:pt idx="78">
                        <c:v>17480</c:v>
                      </c:pt>
                      <c:pt idx="79">
                        <c:v>17480</c:v>
                      </c:pt>
                      <c:pt idx="80">
                        <c:v>17480</c:v>
                      </c:pt>
                      <c:pt idx="81">
                        <c:v>15860</c:v>
                      </c:pt>
                      <c:pt idx="82">
                        <c:v>15860</c:v>
                      </c:pt>
                      <c:pt idx="83">
                        <c:v>15860</c:v>
                      </c:pt>
                      <c:pt idx="84">
                        <c:v>15860</c:v>
                      </c:pt>
                      <c:pt idx="85">
                        <c:v>15860</c:v>
                      </c:pt>
                      <c:pt idx="86">
                        <c:v>16190</c:v>
                      </c:pt>
                      <c:pt idx="87">
                        <c:v>16190</c:v>
                      </c:pt>
                      <c:pt idx="88">
                        <c:v>16190</c:v>
                      </c:pt>
                      <c:pt idx="89">
                        <c:v>18100</c:v>
                      </c:pt>
                      <c:pt idx="90">
                        <c:v>18100</c:v>
                      </c:pt>
                      <c:pt idx="91">
                        <c:v>18100</c:v>
                      </c:pt>
                      <c:pt idx="92">
                        <c:v>18100</c:v>
                      </c:pt>
                      <c:pt idx="93">
                        <c:v>18100</c:v>
                      </c:pt>
                      <c:pt idx="94">
                        <c:v>18100</c:v>
                      </c:pt>
                      <c:pt idx="95">
                        <c:v>18100</c:v>
                      </c:pt>
                      <c:pt idx="96">
                        <c:v>18100</c:v>
                      </c:pt>
                      <c:pt idx="97">
                        <c:v>18100</c:v>
                      </c:pt>
                      <c:pt idx="98">
                        <c:v>18320</c:v>
                      </c:pt>
                      <c:pt idx="99">
                        <c:v>18320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87-4EBD-AB29-AE024B7C7AD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'#10'!$A$2:$A$121</c15:sqref>
                        </c15:formulaRef>
                      </c:ext>
                    </c:extLst>
                    <c:strCache>
                      <c:ptCount val="119"/>
                      <c:pt idx="0">
                        <c:v>5711</c:v>
                      </c:pt>
                      <c:pt idx="1">
                        <c:v>5712</c:v>
                      </c:pt>
                      <c:pt idx="2">
                        <c:v>5713</c:v>
                      </c:pt>
                      <c:pt idx="3">
                        <c:v>5714</c:v>
                      </c:pt>
                      <c:pt idx="4">
                        <c:v>5715</c:v>
                      </c:pt>
                      <c:pt idx="5">
                        <c:v>5716</c:v>
                      </c:pt>
                      <c:pt idx="6">
                        <c:v>5717</c:v>
                      </c:pt>
                      <c:pt idx="7">
                        <c:v>5718</c:v>
                      </c:pt>
                      <c:pt idx="8">
                        <c:v>5719</c:v>
                      </c:pt>
                      <c:pt idx="9">
                        <c:v>5720</c:v>
                      </c:pt>
                      <c:pt idx="10">
                        <c:v>5721</c:v>
                      </c:pt>
                      <c:pt idx="11">
                        <c:v>5722</c:v>
                      </c:pt>
                      <c:pt idx="12">
                        <c:v>5723</c:v>
                      </c:pt>
                      <c:pt idx="13">
                        <c:v>5724</c:v>
                      </c:pt>
                      <c:pt idx="14">
                        <c:v>5725</c:v>
                      </c:pt>
                      <c:pt idx="15">
                        <c:v>5726</c:v>
                      </c:pt>
                      <c:pt idx="16">
                        <c:v>5727</c:v>
                      </c:pt>
                      <c:pt idx="17">
                        <c:v>5728</c:v>
                      </c:pt>
                      <c:pt idx="18">
                        <c:v>5729</c:v>
                      </c:pt>
                      <c:pt idx="19">
                        <c:v>5730</c:v>
                      </c:pt>
                      <c:pt idx="20">
                        <c:v>5731</c:v>
                      </c:pt>
                      <c:pt idx="21">
                        <c:v>5732</c:v>
                      </c:pt>
                      <c:pt idx="22">
                        <c:v>5733</c:v>
                      </c:pt>
                      <c:pt idx="23">
                        <c:v>5734</c:v>
                      </c:pt>
                      <c:pt idx="24">
                        <c:v>5735</c:v>
                      </c:pt>
                      <c:pt idx="25">
                        <c:v>5736</c:v>
                      </c:pt>
                      <c:pt idx="26">
                        <c:v>5737</c:v>
                      </c:pt>
                      <c:pt idx="27">
                        <c:v>5738</c:v>
                      </c:pt>
                      <c:pt idx="28">
                        <c:v>5739</c:v>
                      </c:pt>
                      <c:pt idx="29">
                        <c:v>5740</c:v>
                      </c:pt>
                      <c:pt idx="30">
                        <c:v>5741</c:v>
                      </c:pt>
                      <c:pt idx="31">
                        <c:v>5742</c:v>
                      </c:pt>
                      <c:pt idx="32">
                        <c:v>5743</c:v>
                      </c:pt>
                      <c:pt idx="33">
                        <c:v>5744</c:v>
                      </c:pt>
                      <c:pt idx="34">
                        <c:v>5745</c:v>
                      </c:pt>
                      <c:pt idx="35">
                        <c:v>5746</c:v>
                      </c:pt>
                      <c:pt idx="36">
                        <c:v>5747</c:v>
                      </c:pt>
                      <c:pt idx="37">
                        <c:v>5748</c:v>
                      </c:pt>
                      <c:pt idx="38">
                        <c:v>5749</c:v>
                      </c:pt>
                      <c:pt idx="39">
                        <c:v>5750</c:v>
                      </c:pt>
                      <c:pt idx="40">
                        <c:v>5751</c:v>
                      </c:pt>
                      <c:pt idx="41">
                        <c:v>5752</c:v>
                      </c:pt>
                      <c:pt idx="42">
                        <c:v>5753</c:v>
                      </c:pt>
                      <c:pt idx="43">
                        <c:v>5754</c:v>
                      </c:pt>
                      <c:pt idx="44">
                        <c:v>5755</c:v>
                      </c:pt>
                      <c:pt idx="45">
                        <c:v>5756</c:v>
                      </c:pt>
                      <c:pt idx="46">
                        <c:v>5757</c:v>
                      </c:pt>
                      <c:pt idx="47">
                        <c:v>5758</c:v>
                      </c:pt>
                      <c:pt idx="48">
                        <c:v>5759</c:v>
                      </c:pt>
                      <c:pt idx="49">
                        <c:v>5760</c:v>
                      </c:pt>
                      <c:pt idx="50">
                        <c:v>5761</c:v>
                      </c:pt>
                      <c:pt idx="51">
                        <c:v>5762</c:v>
                      </c:pt>
                      <c:pt idx="52">
                        <c:v>5763</c:v>
                      </c:pt>
                      <c:pt idx="53">
                        <c:v>5764</c:v>
                      </c:pt>
                      <c:pt idx="54">
                        <c:v>5765</c:v>
                      </c:pt>
                      <c:pt idx="55">
                        <c:v>5766</c:v>
                      </c:pt>
                      <c:pt idx="56">
                        <c:v>5767</c:v>
                      </c:pt>
                      <c:pt idx="57">
                        <c:v>5768</c:v>
                      </c:pt>
                      <c:pt idx="58">
                        <c:v>5769</c:v>
                      </c:pt>
                      <c:pt idx="59">
                        <c:v>5770</c:v>
                      </c:pt>
                      <c:pt idx="60">
                        <c:v>5771</c:v>
                      </c:pt>
                      <c:pt idx="61">
                        <c:v>5772</c:v>
                      </c:pt>
                      <c:pt idx="62">
                        <c:v>5773</c:v>
                      </c:pt>
                      <c:pt idx="63">
                        <c:v>5774</c:v>
                      </c:pt>
                      <c:pt idx="64">
                        <c:v>5775</c:v>
                      </c:pt>
                      <c:pt idx="65">
                        <c:v>5776</c:v>
                      </c:pt>
                      <c:pt idx="66">
                        <c:v>5777</c:v>
                      </c:pt>
                      <c:pt idx="67">
                        <c:v>5778</c:v>
                      </c:pt>
                      <c:pt idx="68">
                        <c:v>5779</c:v>
                      </c:pt>
                      <c:pt idx="69">
                        <c:v>5780</c:v>
                      </c:pt>
                      <c:pt idx="70">
                        <c:v>5781</c:v>
                      </c:pt>
                      <c:pt idx="71">
                        <c:v>5782</c:v>
                      </c:pt>
                      <c:pt idx="72">
                        <c:v>5783</c:v>
                      </c:pt>
                      <c:pt idx="73">
                        <c:v>5784</c:v>
                      </c:pt>
                      <c:pt idx="74">
                        <c:v>5785</c:v>
                      </c:pt>
                      <c:pt idx="75">
                        <c:v>5786</c:v>
                      </c:pt>
                      <c:pt idx="76">
                        <c:v>5787</c:v>
                      </c:pt>
                      <c:pt idx="77">
                        <c:v>5788</c:v>
                      </c:pt>
                      <c:pt idx="78">
                        <c:v>5789</c:v>
                      </c:pt>
                      <c:pt idx="79">
                        <c:v>5790</c:v>
                      </c:pt>
                      <c:pt idx="80">
                        <c:v>5791</c:v>
                      </c:pt>
                      <c:pt idx="81">
                        <c:v>5792</c:v>
                      </c:pt>
                      <c:pt idx="82">
                        <c:v>5793</c:v>
                      </c:pt>
                      <c:pt idx="83">
                        <c:v>5794</c:v>
                      </c:pt>
                      <c:pt idx="84">
                        <c:v>5795</c:v>
                      </c:pt>
                      <c:pt idx="85">
                        <c:v>5796</c:v>
                      </c:pt>
                      <c:pt idx="86">
                        <c:v>5797</c:v>
                      </c:pt>
                      <c:pt idx="87">
                        <c:v>5798</c:v>
                      </c:pt>
                      <c:pt idx="88">
                        <c:v>5799</c:v>
                      </c:pt>
                      <c:pt idx="89">
                        <c:v>5800</c:v>
                      </c:pt>
                      <c:pt idx="90">
                        <c:v>5801</c:v>
                      </c:pt>
                      <c:pt idx="91">
                        <c:v>5802</c:v>
                      </c:pt>
                      <c:pt idx="92">
                        <c:v>5803</c:v>
                      </c:pt>
                      <c:pt idx="93">
                        <c:v>5804</c:v>
                      </c:pt>
                      <c:pt idx="94">
                        <c:v>5805</c:v>
                      </c:pt>
                      <c:pt idx="95">
                        <c:v>5806</c:v>
                      </c:pt>
                      <c:pt idx="96">
                        <c:v>5807</c:v>
                      </c:pt>
                      <c:pt idx="97">
                        <c:v>5808</c:v>
                      </c:pt>
                      <c:pt idx="98">
                        <c:v>5809</c:v>
                      </c:pt>
                      <c:pt idx="99">
                        <c:v>5810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'#10'!$H$2:$H$105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4.4000000000000004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4.4000000000000004</c:v>
                      </c:pt>
                      <c:pt idx="4">
                        <c:v>4.4000000000000004</c:v>
                      </c:pt>
                      <c:pt idx="5">
                        <c:v>4.4000000000000004</c:v>
                      </c:pt>
                      <c:pt idx="6">
                        <c:v>4.4000000000000004</c:v>
                      </c:pt>
                      <c:pt idx="7">
                        <c:v>4.4000000000000004</c:v>
                      </c:pt>
                      <c:pt idx="8">
                        <c:v>4.4000000000000004</c:v>
                      </c:pt>
                      <c:pt idx="9">
                        <c:v>4.4000000000000004</c:v>
                      </c:pt>
                      <c:pt idx="10">
                        <c:v>4.4000000000000004</c:v>
                      </c:pt>
                      <c:pt idx="11">
                        <c:v>4.4000000000000004</c:v>
                      </c:pt>
                      <c:pt idx="12">
                        <c:v>3.75</c:v>
                      </c:pt>
                      <c:pt idx="13">
                        <c:v>3.75</c:v>
                      </c:pt>
                      <c:pt idx="14">
                        <c:v>3.75</c:v>
                      </c:pt>
                      <c:pt idx="15">
                        <c:v>3.75</c:v>
                      </c:pt>
                      <c:pt idx="16">
                        <c:v>3.49</c:v>
                      </c:pt>
                      <c:pt idx="17">
                        <c:v>3.49</c:v>
                      </c:pt>
                      <c:pt idx="18">
                        <c:v>3.49</c:v>
                      </c:pt>
                      <c:pt idx="19">
                        <c:v>3.49</c:v>
                      </c:pt>
                      <c:pt idx="20">
                        <c:v>3.49</c:v>
                      </c:pt>
                      <c:pt idx="21">
                        <c:v>3.49</c:v>
                      </c:pt>
                      <c:pt idx="22">
                        <c:v>3.49</c:v>
                      </c:pt>
                      <c:pt idx="23">
                        <c:v>3.49</c:v>
                      </c:pt>
                      <c:pt idx="24">
                        <c:v>4.5199999999999996</c:v>
                      </c:pt>
                      <c:pt idx="25">
                        <c:v>4.5199999999999996</c:v>
                      </c:pt>
                      <c:pt idx="26">
                        <c:v>4.5199999999999996</c:v>
                      </c:pt>
                      <c:pt idx="27">
                        <c:v>4.5199999999999996</c:v>
                      </c:pt>
                      <c:pt idx="28">
                        <c:v>4.5199999999999996</c:v>
                      </c:pt>
                      <c:pt idx="29">
                        <c:v>4.5199999999999996</c:v>
                      </c:pt>
                      <c:pt idx="30">
                        <c:v>4.5199999999999996</c:v>
                      </c:pt>
                      <c:pt idx="31">
                        <c:v>4.5199999999999996</c:v>
                      </c:pt>
                      <c:pt idx="32">
                        <c:v>4.5199999999999996</c:v>
                      </c:pt>
                      <c:pt idx="33">
                        <c:v>4.5199999999999996</c:v>
                      </c:pt>
                      <c:pt idx="34">
                        <c:v>4.5199999999999996</c:v>
                      </c:pt>
                      <c:pt idx="35">
                        <c:v>4.5199999999999996</c:v>
                      </c:pt>
                      <c:pt idx="36">
                        <c:v>4.5199999999999996</c:v>
                      </c:pt>
                      <c:pt idx="37">
                        <c:v>4.5199999999999996</c:v>
                      </c:pt>
                      <c:pt idx="38">
                        <c:v>4.5199999999999996</c:v>
                      </c:pt>
                      <c:pt idx="39">
                        <c:v>4.26</c:v>
                      </c:pt>
                      <c:pt idx="40">
                        <c:v>4.26</c:v>
                      </c:pt>
                      <c:pt idx="41">
                        <c:v>4.26</c:v>
                      </c:pt>
                      <c:pt idx="42">
                        <c:v>4.26</c:v>
                      </c:pt>
                      <c:pt idx="43">
                        <c:v>4.26</c:v>
                      </c:pt>
                      <c:pt idx="44">
                        <c:v>4.26</c:v>
                      </c:pt>
                      <c:pt idx="45">
                        <c:v>4.3</c:v>
                      </c:pt>
                      <c:pt idx="46">
                        <c:v>4.3</c:v>
                      </c:pt>
                      <c:pt idx="47">
                        <c:v>4.3</c:v>
                      </c:pt>
                      <c:pt idx="48">
                        <c:v>4.3</c:v>
                      </c:pt>
                      <c:pt idx="49">
                        <c:v>4.3</c:v>
                      </c:pt>
                      <c:pt idx="50">
                        <c:v>4.07</c:v>
                      </c:pt>
                      <c:pt idx="51">
                        <c:v>4.07</c:v>
                      </c:pt>
                      <c:pt idx="52">
                        <c:v>4.07</c:v>
                      </c:pt>
                      <c:pt idx="53">
                        <c:v>4.28</c:v>
                      </c:pt>
                      <c:pt idx="54">
                        <c:v>4.28</c:v>
                      </c:pt>
                      <c:pt idx="55">
                        <c:v>4.28</c:v>
                      </c:pt>
                      <c:pt idx="56">
                        <c:v>4.28</c:v>
                      </c:pt>
                      <c:pt idx="57">
                        <c:v>4.28</c:v>
                      </c:pt>
                      <c:pt idx="58">
                        <c:v>4.28</c:v>
                      </c:pt>
                      <c:pt idx="59">
                        <c:v>4.28</c:v>
                      </c:pt>
                      <c:pt idx="60">
                        <c:v>4.28</c:v>
                      </c:pt>
                      <c:pt idx="61">
                        <c:v>4.28</c:v>
                      </c:pt>
                      <c:pt idx="62">
                        <c:v>4.28</c:v>
                      </c:pt>
                      <c:pt idx="63">
                        <c:v>4.28</c:v>
                      </c:pt>
                      <c:pt idx="64">
                        <c:v>4.28</c:v>
                      </c:pt>
                      <c:pt idx="65">
                        <c:v>4.28</c:v>
                      </c:pt>
                      <c:pt idx="66">
                        <c:v>4.28</c:v>
                      </c:pt>
                      <c:pt idx="67">
                        <c:v>4.28</c:v>
                      </c:pt>
                      <c:pt idx="68">
                        <c:v>4.32</c:v>
                      </c:pt>
                      <c:pt idx="69">
                        <c:v>4.32</c:v>
                      </c:pt>
                      <c:pt idx="70">
                        <c:v>4.32</c:v>
                      </c:pt>
                      <c:pt idx="71">
                        <c:v>4.32</c:v>
                      </c:pt>
                      <c:pt idx="72">
                        <c:v>4.32</c:v>
                      </c:pt>
                      <c:pt idx="73">
                        <c:v>4.32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4.42</c:v>
                      </c:pt>
                      <c:pt idx="82">
                        <c:v>4.42</c:v>
                      </c:pt>
                      <c:pt idx="83">
                        <c:v>4.42</c:v>
                      </c:pt>
                      <c:pt idx="84">
                        <c:v>4.42</c:v>
                      </c:pt>
                      <c:pt idx="85">
                        <c:v>4.42</c:v>
                      </c:pt>
                      <c:pt idx="86">
                        <c:v>4.46</c:v>
                      </c:pt>
                      <c:pt idx="87">
                        <c:v>4.46</c:v>
                      </c:pt>
                      <c:pt idx="88">
                        <c:v>4.46</c:v>
                      </c:pt>
                      <c:pt idx="89">
                        <c:v>4.3099999999999996</c:v>
                      </c:pt>
                      <c:pt idx="90">
                        <c:v>4.3099999999999996</c:v>
                      </c:pt>
                      <c:pt idx="91">
                        <c:v>4.3099999999999996</c:v>
                      </c:pt>
                      <c:pt idx="92">
                        <c:v>4.3099999999999996</c:v>
                      </c:pt>
                      <c:pt idx="93">
                        <c:v>4.3099999999999996</c:v>
                      </c:pt>
                      <c:pt idx="94">
                        <c:v>4.3099999999999996</c:v>
                      </c:pt>
                      <c:pt idx="95">
                        <c:v>4.3099999999999996</c:v>
                      </c:pt>
                      <c:pt idx="96">
                        <c:v>4.3099999999999996</c:v>
                      </c:pt>
                      <c:pt idx="97">
                        <c:v>4.3099999999999996</c:v>
                      </c:pt>
                      <c:pt idx="98">
                        <c:v>4.29</c:v>
                      </c:pt>
                      <c:pt idx="99">
                        <c:v>4.29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87-4EBD-AB29-AE024B7C7AD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'#10'!$E$1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'#10'!$A$2:$A$105</c:f>
              <c:numCache>
                <c:formatCode>General</c:formatCode>
                <c:ptCount val="104"/>
                <c:pt idx="0">
                  <c:v>5711</c:v>
                </c:pt>
                <c:pt idx="1">
                  <c:v>5712</c:v>
                </c:pt>
                <c:pt idx="2">
                  <c:v>5713</c:v>
                </c:pt>
                <c:pt idx="3">
                  <c:v>5714</c:v>
                </c:pt>
                <c:pt idx="4">
                  <c:v>5715</c:v>
                </c:pt>
                <c:pt idx="5">
                  <c:v>5716</c:v>
                </c:pt>
                <c:pt idx="6">
                  <c:v>5717</c:v>
                </c:pt>
                <c:pt idx="7">
                  <c:v>5718</c:v>
                </c:pt>
                <c:pt idx="8">
                  <c:v>5719</c:v>
                </c:pt>
                <c:pt idx="9">
                  <c:v>5720</c:v>
                </c:pt>
                <c:pt idx="10">
                  <c:v>5721</c:v>
                </c:pt>
                <c:pt idx="11">
                  <c:v>5722</c:v>
                </c:pt>
                <c:pt idx="12">
                  <c:v>5723</c:v>
                </c:pt>
                <c:pt idx="13">
                  <c:v>5724</c:v>
                </c:pt>
                <c:pt idx="14">
                  <c:v>5725</c:v>
                </c:pt>
                <c:pt idx="15">
                  <c:v>5726</c:v>
                </c:pt>
                <c:pt idx="16">
                  <c:v>5727</c:v>
                </c:pt>
                <c:pt idx="17">
                  <c:v>5728</c:v>
                </c:pt>
                <c:pt idx="18">
                  <c:v>5729</c:v>
                </c:pt>
                <c:pt idx="19">
                  <c:v>5730</c:v>
                </c:pt>
                <c:pt idx="20">
                  <c:v>5731</c:v>
                </c:pt>
                <c:pt idx="21">
                  <c:v>5732</c:v>
                </c:pt>
                <c:pt idx="22">
                  <c:v>5733</c:v>
                </c:pt>
                <c:pt idx="23">
                  <c:v>5734</c:v>
                </c:pt>
                <c:pt idx="24">
                  <c:v>5735</c:v>
                </c:pt>
                <c:pt idx="25">
                  <c:v>5736</c:v>
                </c:pt>
                <c:pt idx="26">
                  <c:v>5737</c:v>
                </c:pt>
                <c:pt idx="27">
                  <c:v>5738</c:v>
                </c:pt>
                <c:pt idx="28">
                  <c:v>5739</c:v>
                </c:pt>
                <c:pt idx="29">
                  <c:v>5740</c:v>
                </c:pt>
                <c:pt idx="30">
                  <c:v>5741</c:v>
                </c:pt>
                <c:pt idx="31">
                  <c:v>5742</c:v>
                </c:pt>
                <c:pt idx="32">
                  <c:v>5743</c:v>
                </c:pt>
                <c:pt idx="33">
                  <c:v>5744</c:v>
                </c:pt>
                <c:pt idx="34">
                  <c:v>5745</c:v>
                </c:pt>
                <c:pt idx="35">
                  <c:v>5746</c:v>
                </c:pt>
                <c:pt idx="36">
                  <c:v>5747</c:v>
                </c:pt>
                <c:pt idx="37">
                  <c:v>5748</c:v>
                </c:pt>
                <c:pt idx="38">
                  <c:v>5749</c:v>
                </c:pt>
                <c:pt idx="39">
                  <c:v>5750</c:v>
                </c:pt>
                <c:pt idx="40">
                  <c:v>5751</c:v>
                </c:pt>
                <c:pt idx="41">
                  <c:v>5752</c:v>
                </c:pt>
                <c:pt idx="42">
                  <c:v>5753</c:v>
                </c:pt>
                <c:pt idx="43">
                  <c:v>5754</c:v>
                </c:pt>
                <c:pt idx="44">
                  <c:v>5755</c:v>
                </c:pt>
                <c:pt idx="45">
                  <c:v>5756</c:v>
                </c:pt>
                <c:pt idx="46">
                  <c:v>5757</c:v>
                </c:pt>
                <c:pt idx="47">
                  <c:v>5758</c:v>
                </c:pt>
                <c:pt idx="48">
                  <c:v>5759</c:v>
                </c:pt>
                <c:pt idx="49">
                  <c:v>5760</c:v>
                </c:pt>
                <c:pt idx="50">
                  <c:v>5761</c:v>
                </c:pt>
                <c:pt idx="51">
                  <c:v>5762</c:v>
                </c:pt>
                <c:pt idx="52">
                  <c:v>5763</c:v>
                </c:pt>
                <c:pt idx="53">
                  <c:v>5764</c:v>
                </c:pt>
                <c:pt idx="54">
                  <c:v>5765</c:v>
                </c:pt>
                <c:pt idx="55">
                  <c:v>5766</c:v>
                </c:pt>
                <c:pt idx="56">
                  <c:v>5767</c:v>
                </c:pt>
                <c:pt idx="57">
                  <c:v>5768</c:v>
                </c:pt>
                <c:pt idx="58">
                  <c:v>5769</c:v>
                </c:pt>
                <c:pt idx="59">
                  <c:v>5770</c:v>
                </c:pt>
                <c:pt idx="60">
                  <c:v>5771</c:v>
                </c:pt>
                <c:pt idx="61">
                  <c:v>5772</c:v>
                </c:pt>
                <c:pt idx="62">
                  <c:v>5773</c:v>
                </c:pt>
                <c:pt idx="63">
                  <c:v>5774</c:v>
                </c:pt>
                <c:pt idx="64">
                  <c:v>5775</c:v>
                </c:pt>
                <c:pt idx="65">
                  <c:v>5776</c:v>
                </c:pt>
                <c:pt idx="66">
                  <c:v>5777</c:v>
                </c:pt>
                <c:pt idx="67">
                  <c:v>5778</c:v>
                </c:pt>
                <c:pt idx="68">
                  <c:v>5779</c:v>
                </c:pt>
                <c:pt idx="69">
                  <c:v>5780</c:v>
                </c:pt>
                <c:pt idx="70">
                  <c:v>5781</c:v>
                </c:pt>
                <c:pt idx="71">
                  <c:v>5782</c:v>
                </c:pt>
                <c:pt idx="72">
                  <c:v>5783</c:v>
                </c:pt>
                <c:pt idx="73">
                  <c:v>5784</c:v>
                </c:pt>
                <c:pt idx="74">
                  <c:v>5785</c:v>
                </c:pt>
                <c:pt idx="75">
                  <c:v>5786</c:v>
                </c:pt>
                <c:pt idx="76">
                  <c:v>5787</c:v>
                </c:pt>
                <c:pt idx="77">
                  <c:v>5788</c:v>
                </c:pt>
                <c:pt idx="78">
                  <c:v>5789</c:v>
                </c:pt>
                <c:pt idx="79">
                  <c:v>5790</c:v>
                </c:pt>
                <c:pt idx="80">
                  <c:v>5791</c:v>
                </c:pt>
                <c:pt idx="81">
                  <c:v>5792</c:v>
                </c:pt>
                <c:pt idx="82">
                  <c:v>5793</c:v>
                </c:pt>
                <c:pt idx="83">
                  <c:v>5794</c:v>
                </c:pt>
                <c:pt idx="84">
                  <c:v>5795</c:v>
                </c:pt>
                <c:pt idx="85">
                  <c:v>5796</c:v>
                </c:pt>
                <c:pt idx="86">
                  <c:v>5797</c:v>
                </c:pt>
                <c:pt idx="87">
                  <c:v>5798</c:v>
                </c:pt>
                <c:pt idx="88">
                  <c:v>5799</c:v>
                </c:pt>
                <c:pt idx="89">
                  <c:v>5800</c:v>
                </c:pt>
                <c:pt idx="90">
                  <c:v>5801</c:v>
                </c:pt>
                <c:pt idx="91">
                  <c:v>5802</c:v>
                </c:pt>
                <c:pt idx="92">
                  <c:v>5803</c:v>
                </c:pt>
                <c:pt idx="93">
                  <c:v>5804</c:v>
                </c:pt>
                <c:pt idx="94">
                  <c:v>5805</c:v>
                </c:pt>
                <c:pt idx="95">
                  <c:v>5806</c:v>
                </c:pt>
                <c:pt idx="96">
                  <c:v>5807</c:v>
                </c:pt>
                <c:pt idx="97">
                  <c:v>5808</c:v>
                </c:pt>
                <c:pt idx="98">
                  <c:v>5809</c:v>
                </c:pt>
                <c:pt idx="99">
                  <c:v>5810</c:v>
                </c:pt>
              </c:numCache>
            </c:numRef>
          </c:cat>
          <c:val>
            <c:numRef>
              <c:f>'#10'!$E$2:$E$105</c:f>
              <c:numCache>
                <c:formatCode>General</c:formatCode>
                <c:ptCount val="10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7-4EBD-AB29-AE024B7C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'#2'!$D$1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'#2'!$A$2:$A$179</c:f>
              <c:strCache>
                <c:ptCount val="178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  <c:pt idx="177">
                  <c:v>NOTE:</c:v>
                </c:pt>
              </c:strCache>
            </c:strRef>
          </c:cat>
          <c:val>
            <c:numRef>
              <c:f>'#2'!$D$2:$D$105</c:f>
              <c:numCache>
                <c:formatCode>General</c:formatCode>
                <c:ptCount val="10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59</c:v>
                </c:pt>
                <c:pt idx="53">
                  <c:v>59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CC2-9D00-BA3D43C8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'#2'!$B$1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'#2'!$B$2:$B$105</c15:sqref>
                        </c15:formulaRef>
                      </c:ext>
                    </c:extLst>
                    <c:numCache>
                      <c:formatCode>#,##0</c:formatCode>
                      <c:ptCount val="104"/>
                      <c:pt idx="0">
                        <c:v>5223</c:v>
                      </c:pt>
                      <c:pt idx="1">
                        <c:v>5223</c:v>
                      </c:pt>
                      <c:pt idx="2">
                        <c:v>5223</c:v>
                      </c:pt>
                      <c:pt idx="3">
                        <c:v>5223</c:v>
                      </c:pt>
                      <c:pt idx="4">
                        <c:v>5223</c:v>
                      </c:pt>
                      <c:pt idx="5">
                        <c:v>5223</c:v>
                      </c:pt>
                      <c:pt idx="6">
                        <c:v>5223</c:v>
                      </c:pt>
                      <c:pt idx="7">
                        <c:v>5223</c:v>
                      </c:pt>
                      <c:pt idx="8">
                        <c:v>5223</c:v>
                      </c:pt>
                      <c:pt idx="9">
                        <c:v>5223</c:v>
                      </c:pt>
                      <c:pt idx="10">
                        <c:v>5223</c:v>
                      </c:pt>
                      <c:pt idx="11">
                        <c:v>4847</c:v>
                      </c:pt>
                      <c:pt idx="12">
                        <c:v>4847</c:v>
                      </c:pt>
                      <c:pt idx="13">
                        <c:v>4847</c:v>
                      </c:pt>
                      <c:pt idx="14">
                        <c:v>4847</c:v>
                      </c:pt>
                      <c:pt idx="15">
                        <c:v>4847</c:v>
                      </c:pt>
                      <c:pt idx="16">
                        <c:v>4847</c:v>
                      </c:pt>
                      <c:pt idx="17">
                        <c:v>4847</c:v>
                      </c:pt>
                      <c:pt idx="18">
                        <c:v>4847</c:v>
                      </c:pt>
                      <c:pt idx="19">
                        <c:v>4847</c:v>
                      </c:pt>
                      <c:pt idx="20">
                        <c:v>4847</c:v>
                      </c:pt>
                      <c:pt idx="21">
                        <c:v>4847</c:v>
                      </c:pt>
                      <c:pt idx="22">
                        <c:v>5594</c:v>
                      </c:pt>
                      <c:pt idx="23">
                        <c:v>5594</c:v>
                      </c:pt>
                      <c:pt idx="24">
                        <c:v>5594</c:v>
                      </c:pt>
                      <c:pt idx="25">
                        <c:v>5594</c:v>
                      </c:pt>
                      <c:pt idx="26">
                        <c:v>5594</c:v>
                      </c:pt>
                      <c:pt idx="27">
                        <c:v>5594</c:v>
                      </c:pt>
                      <c:pt idx="28">
                        <c:v>5594</c:v>
                      </c:pt>
                      <c:pt idx="29">
                        <c:v>5594</c:v>
                      </c:pt>
                      <c:pt idx="30">
                        <c:v>5430</c:v>
                      </c:pt>
                      <c:pt idx="31">
                        <c:v>5430</c:v>
                      </c:pt>
                      <c:pt idx="32">
                        <c:v>5430</c:v>
                      </c:pt>
                      <c:pt idx="33">
                        <c:v>5430</c:v>
                      </c:pt>
                      <c:pt idx="34">
                        <c:v>5430</c:v>
                      </c:pt>
                      <c:pt idx="35">
                        <c:v>5430</c:v>
                      </c:pt>
                      <c:pt idx="36">
                        <c:v>5430</c:v>
                      </c:pt>
                      <c:pt idx="37">
                        <c:v>5430</c:v>
                      </c:pt>
                      <c:pt idx="38">
                        <c:v>5256</c:v>
                      </c:pt>
                      <c:pt idx="39">
                        <c:v>5256</c:v>
                      </c:pt>
                      <c:pt idx="40">
                        <c:v>5256</c:v>
                      </c:pt>
                      <c:pt idx="41">
                        <c:v>5256</c:v>
                      </c:pt>
                      <c:pt idx="42">
                        <c:v>5256</c:v>
                      </c:pt>
                      <c:pt idx="43">
                        <c:v>5256</c:v>
                      </c:pt>
                      <c:pt idx="44">
                        <c:v>5256</c:v>
                      </c:pt>
                      <c:pt idx="45">
                        <c:v>5256</c:v>
                      </c:pt>
                      <c:pt idx="46">
                        <c:v>5256</c:v>
                      </c:pt>
                      <c:pt idx="47">
                        <c:v>5256</c:v>
                      </c:pt>
                      <c:pt idx="48">
                        <c:v>5256</c:v>
                      </c:pt>
                      <c:pt idx="49">
                        <c:v>5256</c:v>
                      </c:pt>
                      <c:pt idx="50">
                        <c:v>5256</c:v>
                      </c:pt>
                      <c:pt idx="51">
                        <c:v>5256</c:v>
                      </c:pt>
                      <c:pt idx="52">
                        <c:v>4922</c:v>
                      </c:pt>
                      <c:pt idx="53">
                        <c:v>4922</c:v>
                      </c:pt>
                      <c:pt idx="54">
                        <c:v>5117</c:v>
                      </c:pt>
                      <c:pt idx="55">
                        <c:v>5117</c:v>
                      </c:pt>
                      <c:pt idx="56">
                        <c:v>5117</c:v>
                      </c:pt>
                      <c:pt idx="57">
                        <c:v>5117</c:v>
                      </c:pt>
                      <c:pt idx="58">
                        <c:v>5117</c:v>
                      </c:pt>
                      <c:pt idx="59">
                        <c:v>5117</c:v>
                      </c:pt>
                      <c:pt idx="60">
                        <c:v>5117</c:v>
                      </c:pt>
                      <c:pt idx="61">
                        <c:v>5117</c:v>
                      </c:pt>
                      <c:pt idx="62">
                        <c:v>5117</c:v>
                      </c:pt>
                      <c:pt idx="63">
                        <c:v>5117</c:v>
                      </c:pt>
                      <c:pt idx="64">
                        <c:v>5117</c:v>
                      </c:pt>
                      <c:pt idx="65">
                        <c:v>5117</c:v>
                      </c:pt>
                      <c:pt idx="66">
                        <c:v>5162</c:v>
                      </c:pt>
                      <c:pt idx="67">
                        <c:v>5162</c:v>
                      </c:pt>
                      <c:pt idx="68">
                        <c:v>5460</c:v>
                      </c:pt>
                      <c:pt idx="69">
                        <c:v>5460</c:v>
                      </c:pt>
                      <c:pt idx="70">
                        <c:v>5460</c:v>
                      </c:pt>
                      <c:pt idx="71">
                        <c:v>5460</c:v>
                      </c:pt>
                      <c:pt idx="72">
                        <c:v>5460</c:v>
                      </c:pt>
                      <c:pt idx="73">
                        <c:v>5460</c:v>
                      </c:pt>
                      <c:pt idx="74">
                        <c:v>5460</c:v>
                      </c:pt>
                      <c:pt idx="75">
                        <c:v>5460</c:v>
                      </c:pt>
                      <c:pt idx="76">
                        <c:v>5460</c:v>
                      </c:pt>
                      <c:pt idx="77">
                        <c:v>5460</c:v>
                      </c:pt>
                      <c:pt idx="78">
                        <c:v>5460</c:v>
                      </c:pt>
                      <c:pt idx="79">
                        <c:v>5460</c:v>
                      </c:pt>
                      <c:pt idx="80">
                        <c:v>5570</c:v>
                      </c:pt>
                      <c:pt idx="81">
                        <c:v>5570</c:v>
                      </c:pt>
                      <c:pt idx="82">
                        <c:v>5570</c:v>
                      </c:pt>
                      <c:pt idx="83">
                        <c:v>5570</c:v>
                      </c:pt>
                      <c:pt idx="84">
                        <c:v>5570</c:v>
                      </c:pt>
                      <c:pt idx="85">
                        <c:v>5570</c:v>
                      </c:pt>
                      <c:pt idx="86">
                        <c:v>5570</c:v>
                      </c:pt>
                      <c:pt idx="87">
                        <c:v>5570</c:v>
                      </c:pt>
                      <c:pt idx="88">
                        <c:v>5570</c:v>
                      </c:pt>
                      <c:pt idx="89">
                        <c:v>5570</c:v>
                      </c:pt>
                      <c:pt idx="90">
                        <c:v>5570</c:v>
                      </c:pt>
                      <c:pt idx="91">
                        <c:v>5570</c:v>
                      </c:pt>
                      <c:pt idx="92">
                        <c:v>5570</c:v>
                      </c:pt>
                      <c:pt idx="93">
                        <c:v>5570</c:v>
                      </c:pt>
                      <c:pt idx="94">
                        <c:v>5570</c:v>
                      </c:pt>
                      <c:pt idx="95">
                        <c:v>5360</c:v>
                      </c:pt>
                      <c:pt idx="96">
                        <c:v>5360</c:v>
                      </c:pt>
                      <c:pt idx="97">
                        <c:v>5360</c:v>
                      </c:pt>
                      <c:pt idx="98">
                        <c:v>5360</c:v>
                      </c:pt>
                      <c:pt idx="99">
                        <c:v>5585</c:v>
                      </c:pt>
                      <c:pt idx="100">
                        <c:v>5585</c:v>
                      </c:pt>
                      <c:pt idx="101">
                        <c:v>5585</c:v>
                      </c:pt>
                      <c:pt idx="102">
                        <c:v>5585</c:v>
                      </c:pt>
                      <c:pt idx="103">
                        <c:v>5585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44-4CC2-9D00-BA3D43C8DFBD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43</c:v>
                      </c:pt>
                      <c:pt idx="24">
                        <c:v>43</c:v>
                      </c:pt>
                      <c:pt idx="25">
                        <c:v>43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27</c:v>
                      </c:pt>
                      <c:pt idx="58">
                        <c:v>27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27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34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33</c:v>
                      </c:pt>
                      <c:pt idx="80">
                        <c:v>33</c:v>
                      </c:pt>
                      <c:pt idx="81">
                        <c:v>33</c:v>
                      </c:pt>
                      <c:pt idx="82">
                        <c:v>33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37</c:v>
                      </c:pt>
                      <c:pt idx="92">
                        <c:v>37</c:v>
                      </c:pt>
                      <c:pt idx="93">
                        <c:v>37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42</c:v>
                      </c:pt>
                      <c:pt idx="97">
                        <c:v>42</c:v>
                      </c:pt>
                      <c:pt idx="98">
                        <c:v>42</c:v>
                      </c:pt>
                      <c:pt idx="99">
                        <c:v>42</c:v>
                      </c:pt>
                      <c:pt idx="100">
                        <c:v>39</c:v>
                      </c:pt>
                      <c:pt idx="101">
                        <c:v>39</c:v>
                      </c:pt>
                      <c:pt idx="102">
                        <c:v>39</c:v>
                      </c:pt>
                      <c:pt idx="103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44-4CC2-9D00-BA3D43C8DF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10300</c:v>
                      </c:pt>
                      <c:pt idx="1">
                        <c:v>10300</c:v>
                      </c:pt>
                      <c:pt idx="2">
                        <c:v>10300</c:v>
                      </c:pt>
                      <c:pt idx="3">
                        <c:v>10300</c:v>
                      </c:pt>
                      <c:pt idx="4">
                        <c:v>10300</c:v>
                      </c:pt>
                      <c:pt idx="5">
                        <c:v>10300</c:v>
                      </c:pt>
                      <c:pt idx="6">
                        <c:v>15460</c:v>
                      </c:pt>
                      <c:pt idx="7">
                        <c:v>15460</c:v>
                      </c:pt>
                      <c:pt idx="8">
                        <c:v>15460</c:v>
                      </c:pt>
                      <c:pt idx="9">
                        <c:v>15460</c:v>
                      </c:pt>
                      <c:pt idx="10">
                        <c:v>15460</c:v>
                      </c:pt>
                      <c:pt idx="11">
                        <c:v>16490</c:v>
                      </c:pt>
                      <c:pt idx="12">
                        <c:v>16490</c:v>
                      </c:pt>
                      <c:pt idx="13">
                        <c:v>16490</c:v>
                      </c:pt>
                      <c:pt idx="14">
                        <c:v>14010</c:v>
                      </c:pt>
                      <c:pt idx="15">
                        <c:v>14010</c:v>
                      </c:pt>
                      <c:pt idx="16">
                        <c:v>14010</c:v>
                      </c:pt>
                      <c:pt idx="17">
                        <c:v>14010</c:v>
                      </c:pt>
                      <c:pt idx="18">
                        <c:v>14010</c:v>
                      </c:pt>
                      <c:pt idx="19">
                        <c:v>14010</c:v>
                      </c:pt>
                      <c:pt idx="20">
                        <c:v>14510</c:v>
                      </c:pt>
                      <c:pt idx="21">
                        <c:v>14510</c:v>
                      </c:pt>
                      <c:pt idx="22">
                        <c:v>14510</c:v>
                      </c:pt>
                      <c:pt idx="23">
                        <c:v>14510</c:v>
                      </c:pt>
                      <c:pt idx="24">
                        <c:v>14510</c:v>
                      </c:pt>
                      <c:pt idx="25">
                        <c:v>14510</c:v>
                      </c:pt>
                      <c:pt idx="26">
                        <c:v>15300</c:v>
                      </c:pt>
                      <c:pt idx="27">
                        <c:v>15300</c:v>
                      </c:pt>
                      <c:pt idx="28">
                        <c:v>15300</c:v>
                      </c:pt>
                      <c:pt idx="29">
                        <c:v>15300</c:v>
                      </c:pt>
                      <c:pt idx="30">
                        <c:v>16480</c:v>
                      </c:pt>
                      <c:pt idx="31">
                        <c:v>16480</c:v>
                      </c:pt>
                      <c:pt idx="32">
                        <c:v>16480</c:v>
                      </c:pt>
                      <c:pt idx="33">
                        <c:v>14900</c:v>
                      </c:pt>
                      <c:pt idx="34">
                        <c:v>14900</c:v>
                      </c:pt>
                      <c:pt idx="35">
                        <c:v>14900</c:v>
                      </c:pt>
                      <c:pt idx="36">
                        <c:v>14900</c:v>
                      </c:pt>
                      <c:pt idx="37">
                        <c:v>15720</c:v>
                      </c:pt>
                      <c:pt idx="38">
                        <c:v>15720</c:v>
                      </c:pt>
                      <c:pt idx="39">
                        <c:v>14930</c:v>
                      </c:pt>
                      <c:pt idx="40">
                        <c:v>14930</c:v>
                      </c:pt>
                      <c:pt idx="41">
                        <c:v>14930</c:v>
                      </c:pt>
                      <c:pt idx="42">
                        <c:v>14480</c:v>
                      </c:pt>
                      <c:pt idx="43">
                        <c:v>14480</c:v>
                      </c:pt>
                      <c:pt idx="44">
                        <c:v>14480</c:v>
                      </c:pt>
                      <c:pt idx="45">
                        <c:v>14480</c:v>
                      </c:pt>
                      <c:pt idx="46">
                        <c:v>14880</c:v>
                      </c:pt>
                      <c:pt idx="47">
                        <c:v>14880</c:v>
                      </c:pt>
                      <c:pt idx="48">
                        <c:v>14880</c:v>
                      </c:pt>
                      <c:pt idx="49">
                        <c:v>14880</c:v>
                      </c:pt>
                      <c:pt idx="50">
                        <c:v>15790</c:v>
                      </c:pt>
                      <c:pt idx="51">
                        <c:v>15790</c:v>
                      </c:pt>
                      <c:pt idx="52">
                        <c:v>15790</c:v>
                      </c:pt>
                      <c:pt idx="53">
                        <c:v>15800</c:v>
                      </c:pt>
                      <c:pt idx="54">
                        <c:v>15800</c:v>
                      </c:pt>
                      <c:pt idx="55">
                        <c:v>15800</c:v>
                      </c:pt>
                      <c:pt idx="56">
                        <c:v>15800</c:v>
                      </c:pt>
                      <c:pt idx="57">
                        <c:v>15700</c:v>
                      </c:pt>
                      <c:pt idx="58">
                        <c:v>15700</c:v>
                      </c:pt>
                      <c:pt idx="59">
                        <c:v>16220</c:v>
                      </c:pt>
                      <c:pt idx="60">
                        <c:v>16220</c:v>
                      </c:pt>
                      <c:pt idx="61">
                        <c:v>16220</c:v>
                      </c:pt>
                      <c:pt idx="62">
                        <c:v>15700</c:v>
                      </c:pt>
                      <c:pt idx="63">
                        <c:v>15700</c:v>
                      </c:pt>
                      <c:pt idx="64">
                        <c:v>15700</c:v>
                      </c:pt>
                      <c:pt idx="65">
                        <c:v>15700</c:v>
                      </c:pt>
                      <c:pt idx="66">
                        <c:v>15700</c:v>
                      </c:pt>
                      <c:pt idx="67">
                        <c:v>17810</c:v>
                      </c:pt>
                      <c:pt idx="68">
                        <c:v>17810</c:v>
                      </c:pt>
                      <c:pt idx="69">
                        <c:v>17810</c:v>
                      </c:pt>
                      <c:pt idx="70">
                        <c:v>17810</c:v>
                      </c:pt>
                      <c:pt idx="71">
                        <c:v>16390</c:v>
                      </c:pt>
                      <c:pt idx="72">
                        <c:v>16390</c:v>
                      </c:pt>
                      <c:pt idx="73">
                        <c:v>16390</c:v>
                      </c:pt>
                      <c:pt idx="74">
                        <c:v>16390</c:v>
                      </c:pt>
                      <c:pt idx="75">
                        <c:v>16380</c:v>
                      </c:pt>
                      <c:pt idx="76">
                        <c:v>16380</c:v>
                      </c:pt>
                      <c:pt idx="77">
                        <c:v>16380</c:v>
                      </c:pt>
                      <c:pt idx="78">
                        <c:v>16380</c:v>
                      </c:pt>
                      <c:pt idx="79">
                        <c:v>16330</c:v>
                      </c:pt>
                      <c:pt idx="80">
                        <c:v>16330</c:v>
                      </c:pt>
                      <c:pt idx="81">
                        <c:v>16330</c:v>
                      </c:pt>
                      <c:pt idx="82">
                        <c:v>16330</c:v>
                      </c:pt>
                      <c:pt idx="83">
                        <c:v>14820</c:v>
                      </c:pt>
                      <c:pt idx="84">
                        <c:v>14820</c:v>
                      </c:pt>
                      <c:pt idx="85">
                        <c:v>15090</c:v>
                      </c:pt>
                      <c:pt idx="86">
                        <c:v>15090</c:v>
                      </c:pt>
                      <c:pt idx="87">
                        <c:v>15090</c:v>
                      </c:pt>
                      <c:pt idx="88">
                        <c:v>15090</c:v>
                      </c:pt>
                      <c:pt idx="89">
                        <c:v>15090</c:v>
                      </c:pt>
                      <c:pt idx="90">
                        <c:v>15090</c:v>
                      </c:pt>
                      <c:pt idx="91">
                        <c:v>15090</c:v>
                      </c:pt>
                      <c:pt idx="92">
                        <c:v>15090</c:v>
                      </c:pt>
                      <c:pt idx="93">
                        <c:v>15090</c:v>
                      </c:pt>
                      <c:pt idx="94">
                        <c:v>15090</c:v>
                      </c:pt>
                      <c:pt idx="95">
                        <c:v>15090</c:v>
                      </c:pt>
                      <c:pt idx="96">
                        <c:v>12280</c:v>
                      </c:pt>
                      <c:pt idx="97">
                        <c:v>12280</c:v>
                      </c:pt>
                      <c:pt idx="98">
                        <c:v>12280</c:v>
                      </c:pt>
                      <c:pt idx="99">
                        <c:v>12280</c:v>
                      </c:pt>
                      <c:pt idx="100">
                        <c:v>13380</c:v>
                      </c:pt>
                      <c:pt idx="101">
                        <c:v>13380</c:v>
                      </c:pt>
                      <c:pt idx="102">
                        <c:v>13380</c:v>
                      </c:pt>
                      <c:pt idx="103">
                        <c:v>12950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44-4CC2-9D00-BA3D43C8DFB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44-4CC2-9D00-BA3D43C8DFB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'#2'!$F$1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'#2'!$A$2:$A$105</c:f>
              <c:numCache>
                <c:formatCode>General</c:formatCode>
                <c:ptCount val="104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</c:numCache>
            </c:numRef>
          </c:cat>
          <c:val>
            <c:numRef>
              <c:f>'#2'!$F$2:$F$105</c:f>
              <c:numCache>
                <c:formatCode>General</c:formatCode>
                <c:ptCount val="104"/>
                <c:pt idx="0">
                  <c:v>2657</c:v>
                </c:pt>
                <c:pt idx="1">
                  <c:v>2657</c:v>
                </c:pt>
                <c:pt idx="2">
                  <c:v>2657</c:v>
                </c:pt>
                <c:pt idx="3">
                  <c:v>2657</c:v>
                </c:pt>
                <c:pt idx="4">
                  <c:v>2657</c:v>
                </c:pt>
                <c:pt idx="5">
                  <c:v>2657</c:v>
                </c:pt>
                <c:pt idx="6">
                  <c:v>2880</c:v>
                </c:pt>
                <c:pt idx="7">
                  <c:v>2880</c:v>
                </c:pt>
                <c:pt idx="8">
                  <c:v>2880</c:v>
                </c:pt>
                <c:pt idx="9">
                  <c:v>2880</c:v>
                </c:pt>
                <c:pt idx="10">
                  <c:v>2880</c:v>
                </c:pt>
                <c:pt idx="11">
                  <c:v>2607</c:v>
                </c:pt>
                <c:pt idx="12">
                  <c:v>2607</c:v>
                </c:pt>
                <c:pt idx="13">
                  <c:v>2607</c:v>
                </c:pt>
                <c:pt idx="14">
                  <c:v>2544</c:v>
                </c:pt>
                <c:pt idx="15">
                  <c:v>2544</c:v>
                </c:pt>
                <c:pt idx="16">
                  <c:v>2544</c:v>
                </c:pt>
                <c:pt idx="17">
                  <c:v>2544</c:v>
                </c:pt>
                <c:pt idx="18">
                  <c:v>2544</c:v>
                </c:pt>
                <c:pt idx="19">
                  <c:v>2544</c:v>
                </c:pt>
                <c:pt idx="20">
                  <c:v>2673</c:v>
                </c:pt>
                <c:pt idx="21">
                  <c:v>2673</c:v>
                </c:pt>
                <c:pt idx="22">
                  <c:v>2673</c:v>
                </c:pt>
                <c:pt idx="23">
                  <c:v>2673</c:v>
                </c:pt>
                <c:pt idx="24">
                  <c:v>2673</c:v>
                </c:pt>
                <c:pt idx="25">
                  <c:v>2673</c:v>
                </c:pt>
                <c:pt idx="26">
                  <c:v>2127</c:v>
                </c:pt>
                <c:pt idx="27">
                  <c:v>2127</c:v>
                </c:pt>
                <c:pt idx="28">
                  <c:v>2127</c:v>
                </c:pt>
                <c:pt idx="29">
                  <c:v>2127</c:v>
                </c:pt>
                <c:pt idx="30">
                  <c:v>2397</c:v>
                </c:pt>
                <c:pt idx="31">
                  <c:v>2397</c:v>
                </c:pt>
                <c:pt idx="32">
                  <c:v>2397</c:v>
                </c:pt>
                <c:pt idx="33">
                  <c:v>2598</c:v>
                </c:pt>
                <c:pt idx="34">
                  <c:v>2598</c:v>
                </c:pt>
                <c:pt idx="35">
                  <c:v>2598</c:v>
                </c:pt>
                <c:pt idx="36">
                  <c:v>2598</c:v>
                </c:pt>
                <c:pt idx="37">
                  <c:v>2617</c:v>
                </c:pt>
                <c:pt idx="38">
                  <c:v>2617</c:v>
                </c:pt>
                <c:pt idx="39">
                  <c:v>2562</c:v>
                </c:pt>
                <c:pt idx="40">
                  <c:v>2562</c:v>
                </c:pt>
                <c:pt idx="41">
                  <c:v>2562</c:v>
                </c:pt>
                <c:pt idx="42">
                  <c:v>1995</c:v>
                </c:pt>
                <c:pt idx="43">
                  <c:v>1995</c:v>
                </c:pt>
                <c:pt idx="44">
                  <c:v>1995</c:v>
                </c:pt>
                <c:pt idx="45">
                  <c:v>1995</c:v>
                </c:pt>
                <c:pt idx="46">
                  <c:v>2788</c:v>
                </c:pt>
                <c:pt idx="47">
                  <c:v>2788</c:v>
                </c:pt>
                <c:pt idx="48">
                  <c:v>2788</c:v>
                </c:pt>
                <c:pt idx="49">
                  <c:v>2788</c:v>
                </c:pt>
                <c:pt idx="50">
                  <c:v>3109</c:v>
                </c:pt>
                <c:pt idx="51">
                  <c:v>3109</c:v>
                </c:pt>
                <c:pt idx="52">
                  <c:v>3109</c:v>
                </c:pt>
                <c:pt idx="53">
                  <c:v>2752</c:v>
                </c:pt>
                <c:pt idx="54">
                  <c:v>2752</c:v>
                </c:pt>
                <c:pt idx="55">
                  <c:v>2752</c:v>
                </c:pt>
                <c:pt idx="56">
                  <c:v>2752</c:v>
                </c:pt>
                <c:pt idx="57">
                  <c:v>2131</c:v>
                </c:pt>
                <c:pt idx="58">
                  <c:v>2131</c:v>
                </c:pt>
                <c:pt idx="59">
                  <c:v>2244</c:v>
                </c:pt>
                <c:pt idx="60">
                  <c:v>2244</c:v>
                </c:pt>
                <c:pt idx="61">
                  <c:v>2244</c:v>
                </c:pt>
                <c:pt idx="62">
                  <c:v>2131</c:v>
                </c:pt>
                <c:pt idx="63">
                  <c:v>2131</c:v>
                </c:pt>
                <c:pt idx="64">
                  <c:v>2131</c:v>
                </c:pt>
                <c:pt idx="65">
                  <c:v>2131</c:v>
                </c:pt>
                <c:pt idx="66">
                  <c:v>2131</c:v>
                </c:pt>
                <c:pt idx="67">
                  <c:v>2750</c:v>
                </c:pt>
                <c:pt idx="68">
                  <c:v>2750</c:v>
                </c:pt>
                <c:pt idx="69">
                  <c:v>2750</c:v>
                </c:pt>
                <c:pt idx="70">
                  <c:v>2750</c:v>
                </c:pt>
                <c:pt idx="71">
                  <c:v>2385</c:v>
                </c:pt>
                <c:pt idx="72">
                  <c:v>2385</c:v>
                </c:pt>
                <c:pt idx="73">
                  <c:v>2385</c:v>
                </c:pt>
                <c:pt idx="74">
                  <c:v>2385</c:v>
                </c:pt>
                <c:pt idx="75">
                  <c:v>2206</c:v>
                </c:pt>
                <c:pt idx="76">
                  <c:v>2206</c:v>
                </c:pt>
                <c:pt idx="77">
                  <c:v>2206</c:v>
                </c:pt>
                <c:pt idx="78">
                  <c:v>2206</c:v>
                </c:pt>
                <c:pt idx="79">
                  <c:v>2437</c:v>
                </c:pt>
                <c:pt idx="80">
                  <c:v>2437</c:v>
                </c:pt>
                <c:pt idx="81">
                  <c:v>2437</c:v>
                </c:pt>
                <c:pt idx="82">
                  <c:v>2437</c:v>
                </c:pt>
                <c:pt idx="83">
                  <c:v>2672</c:v>
                </c:pt>
                <c:pt idx="84">
                  <c:v>2672</c:v>
                </c:pt>
                <c:pt idx="85">
                  <c:v>2359</c:v>
                </c:pt>
                <c:pt idx="86">
                  <c:v>2359</c:v>
                </c:pt>
                <c:pt idx="87">
                  <c:v>2359</c:v>
                </c:pt>
                <c:pt idx="88">
                  <c:v>2359</c:v>
                </c:pt>
                <c:pt idx="89">
                  <c:v>2359</c:v>
                </c:pt>
                <c:pt idx="90">
                  <c:v>2359</c:v>
                </c:pt>
                <c:pt idx="91">
                  <c:v>2359</c:v>
                </c:pt>
                <c:pt idx="92">
                  <c:v>2359</c:v>
                </c:pt>
                <c:pt idx="93">
                  <c:v>2359</c:v>
                </c:pt>
                <c:pt idx="94">
                  <c:v>2359</c:v>
                </c:pt>
                <c:pt idx="95">
                  <c:v>2359</c:v>
                </c:pt>
                <c:pt idx="96">
                  <c:v>1862</c:v>
                </c:pt>
                <c:pt idx="97">
                  <c:v>1862</c:v>
                </c:pt>
                <c:pt idx="98">
                  <c:v>1862</c:v>
                </c:pt>
                <c:pt idx="99">
                  <c:v>1862</c:v>
                </c:pt>
                <c:pt idx="100">
                  <c:v>2153</c:v>
                </c:pt>
                <c:pt idx="101">
                  <c:v>2153</c:v>
                </c:pt>
                <c:pt idx="102">
                  <c:v>2153</c:v>
                </c:pt>
                <c:pt idx="103">
                  <c:v>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CC2-9D00-BA3D43C8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'#11'!$D$1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'#11'!$A$2:$A$135</c:f>
              <c:strCache>
                <c:ptCount val="13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'#11'!$D$2:$D$105</c:f>
              <c:numCache>
                <c:formatCode>General</c:formatCode>
                <c:ptCount val="104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74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C-404C-984B-1FD8D4D7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'#11'!$B$1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'#11'!$B$2:$B$105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6175</c:v>
                      </c:pt>
                      <c:pt idx="1">
                        <c:v>6175</c:v>
                      </c:pt>
                      <c:pt idx="2">
                        <c:v>6175</c:v>
                      </c:pt>
                      <c:pt idx="3">
                        <c:v>6175</c:v>
                      </c:pt>
                      <c:pt idx="4">
                        <c:v>6175</c:v>
                      </c:pt>
                      <c:pt idx="5">
                        <c:v>6175</c:v>
                      </c:pt>
                      <c:pt idx="6">
                        <c:v>6175</c:v>
                      </c:pt>
                      <c:pt idx="7">
                        <c:v>6175</c:v>
                      </c:pt>
                      <c:pt idx="8">
                        <c:v>6175</c:v>
                      </c:pt>
                      <c:pt idx="9">
                        <c:v>6175</c:v>
                      </c:pt>
                      <c:pt idx="10">
                        <c:v>6175</c:v>
                      </c:pt>
                      <c:pt idx="11">
                        <c:v>6175</c:v>
                      </c:pt>
                      <c:pt idx="12">
                        <c:v>6175</c:v>
                      </c:pt>
                      <c:pt idx="13">
                        <c:v>6175</c:v>
                      </c:pt>
                      <c:pt idx="14">
                        <c:v>6175</c:v>
                      </c:pt>
                      <c:pt idx="15">
                        <c:v>6175</c:v>
                      </c:pt>
                      <c:pt idx="16">
                        <c:v>6175</c:v>
                      </c:pt>
                      <c:pt idx="17">
                        <c:v>6175</c:v>
                      </c:pt>
                      <c:pt idx="18">
                        <c:v>6175</c:v>
                      </c:pt>
                      <c:pt idx="19">
                        <c:v>6175</c:v>
                      </c:pt>
                      <c:pt idx="20">
                        <c:v>6175</c:v>
                      </c:pt>
                      <c:pt idx="21">
                        <c:v>6175</c:v>
                      </c:pt>
                      <c:pt idx="22">
                        <c:v>6175</c:v>
                      </c:pt>
                      <c:pt idx="23">
                        <c:v>6175</c:v>
                      </c:pt>
                      <c:pt idx="24">
                        <c:v>6175</c:v>
                      </c:pt>
                      <c:pt idx="25">
                        <c:v>6175</c:v>
                      </c:pt>
                      <c:pt idx="26">
                        <c:v>6175</c:v>
                      </c:pt>
                      <c:pt idx="27">
                        <c:v>6175</c:v>
                      </c:pt>
                      <c:pt idx="28">
                        <c:v>6175</c:v>
                      </c:pt>
                      <c:pt idx="29">
                        <c:v>6175</c:v>
                      </c:pt>
                      <c:pt idx="30">
                        <c:v>6175</c:v>
                      </c:pt>
                      <c:pt idx="31">
                        <c:v>5815</c:v>
                      </c:pt>
                      <c:pt idx="32">
                        <c:v>5815</c:v>
                      </c:pt>
                      <c:pt idx="33">
                        <c:v>5815</c:v>
                      </c:pt>
                      <c:pt idx="34">
                        <c:v>5815</c:v>
                      </c:pt>
                      <c:pt idx="35">
                        <c:v>5815</c:v>
                      </c:pt>
                      <c:pt idx="36">
                        <c:v>5815</c:v>
                      </c:pt>
                      <c:pt idx="37">
                        <c:v>5815</c:v>
                      </c:pt>
                      <c:pt idx="38">
                        <c:v>5815</c:v>
                      </c:pt>
                      <c:pt idx="39">
                        <c:v>5815</c:v>
                      </c:pt>
                      <c:pt idx="40">
                        <c:v>5815</c:v>
                      </c:pt>
                      <c:pt idx="41">
                        <c:v>5815</c:v>
                      </c:pt>
                      <c:pt idx="42">
                        <c:v>5655</c:v>
                      </c:pt>
                      <c:pt idx="43">
                        <c:v>5655</c:v>
                      </c:pt>
                      <c:pt idx="44">
                        <c:v>5655</c:v>
                      </c:pt>
                      <c:pt idx="45">
                        <c:v>5655</c:v>
                      </c:pt>
                      <c:pt idx="46">
                        <c:v>5655</c:v>
                      </c:pt>
                      <c:pt idx="47">
                        <c:v>5655</c:v>
                      </c:pt>
                      <c:pt idx="48">
                        <c:v>5655</c:v>
                      </c:pt>
                      <c:pt idx="49">
                        <c:v>5655</c:v>
                      </c:pt>
                      <c:pt idx="50">
                        <c:v>5655</c:v>
                      </c:pt>
                      <c:pt idx="51">
                        <c:v>5655</c:v>
                      </c:pt>
                      <c:pt idx="52">
                        <c:v>5655</c:v>
                      </c:pt>
                      <c:pt idx="53">
                        <c:v>5351</c:v>
                      </c:pt>
                      <c:pt idx="54">
                        <c:v>5478</c:v>
                      </c:pt>
                      <c:pt idx="55">
                        <c:v>5478</c:v>
                      </c:pt>
                      <c:pt idx="56">
                        <c:v>5478</c:v>
                      </c:pt>
                      <c:pt idx="57">
                        <c:v>5478</c:v>
                      </c:pt>
                      <c:pt idx="58">
                        <c:v>5478</c:v>
                      </c:pt>
                      <c:pt idx="59">
                        <c:v>5567</c:v>
                      </c:pt>
                      <c:pt idx="60">
                        <c:v>5567</c:v>
                      </c:pt>
                      <c:pt idx="61">
                        <c:v>5567</c:v>
                      </c:pt>
                      <c:pt idx="62">
                        <c:v>5567</c:v>
                      </c:pt>
                      <c:pt idx="63">
                        <c:v>5605</c:v>
                      </c:pt>
                      <c:pt idx="64">
                        <c:v>5605</c:v>
                      </c:pt>
                      <c:pt idx="65">
                        <c:v>5605</c:v>
                      </c:pt>
                      <c:pt idx="66">
                        <c:v>5605</c:v>
                      </c:pt>
                      <c:pt idx="67">
                        <c:v>5605</c:v>
                      </c:pt>
                      <c:pt idx="68">
                        <c:v>5605</c:v>
                      </c:pt>
                      <c:pt idx="69">
                        <c:v>5605</c:v>
                      </c:pt>
                      <c:pt idx="70">
                        <c:v>5605</c:v>
                      </c:pt>
                      <c:pt idx="71">
                        <c:v>5737</c:v>
                      </c:pt>
                      <c:pt idx="72">
                        <c:v>5737</c:v>
                      </c:pt>
                      <c:pt idx="73">
                        <c:v>5737</c:v>
                      </c:pt>
                      <c:pt idx="74">
                        <c:v>5737</c:v>
                      </c:pt>
                      <c:pt idx="75">
                        <c:v>5737</c:v>
                      </c:pt>
                      <c:pt idx="76">
                        <c:v>5737</c:v>
                      </c:pt>
                      <c:pt idx="77">
                        <c:v>5737</c:v>
                      </c:pt>
                      <c:pt idx="78">
                        <c:v>5737</c:v>
                      </c:pt>
                      <c:pt idx="79">
                        <c:v>5737</c:v>
                      </c:pt>
                      <c:pt idx="80">
                        <c:v>5737</c:v>
                      </c:pt>
                      <c:pt idx="81">
                        <c:v>5737</c:v>
                      </c:pt>
                      <c:pt idx="82">
                        <c:v>5516</c:v>
                      </c:pt>
                      <c:pt idx="83">
                        <c:v>5516</c:v>
                      </c:pt>
                      <c:pt idx="84">
                        <c:v>5516</c:v>
                      </c:pt>
                      <c:pt idx="85">
                        <c:v>5516</c:v>
                      </c:pt>
                      <c:pt idx="86">
                        <c:v>5516</c:v>
                      </c:pt>
                      <c:pt idx="87">
                        <c:v>5457</c:v>
                      </c:pt>
                      <c:pt idx="88">
                        <c:v>5457</c:v>
                      </c:pt>
                      <c:pt idx="89">
                        <c:v>5457</c:v>
                      </c:pt>
                      <c:pt idx="90">
                        <c:v>5457</c:v>
                      </c:pt>
                      <c:pt idx="91">
                        <c:v>5748</c:v>
                      </c:pt>
                      <c:pt idx="92">
                        <c:v>5748</c:v>
                      </c:pt>
                      <c:pt idx="93">
                        <c:v>5748</c:v>
                      </c:pt>
                      <c:pt idx="94">
                        <c:v>5748</c:v>
                      </c:pt>
                      <c:pt idx="95">
                        <c:v>5748</c:v>
                      </c:pt>
                      <c:pt idx="96">
                        <c:v>6010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F8C-404C-984B-1FD8D4D772E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34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34</c:v>
                      </c:pt>
                      <c:pt idx="13">
                        <c:v>34</c:v>
                      </c:pt>
                      <c:pt idx="14">
                        <c:v>34</c:v>
                      </c:pt>
                      <c:pt idx="15">
                        <c:v>34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34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28</c:v>
                      </c:pt>
                      <c:pt idx="58">
                        <c:v>28</c:v>
                      </c:pt>
                      <c:pt idx="59">
                        <c:v>28</c:v>
                      </c:pt>
                      <c:pt idx="60">
                        <c:v>28</c:v>
                      </c:pt>
                      <c:pt idx="61">
                        <c:v>28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31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31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30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8C-404C-984B-1FD8D4D772E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16650</c:v>
                      </c:pt>
                      <c:pt idx="1">
                        <c:v>16650</c:v>
                      </c:pt>
                      <c:pt idx="2">
                        <c:v>16650</c:v>
                      </c:pt>
                      <c:pt idx="3">
                        <c:v>16650</c:v>
                      </c:pt>
                      <c:pt idx="4">
                        <c:v>16650</c:v>
                      </c:pt>
                      <c:pt idx="5">
                        <c:v>16650</c:v>
                      </c:pt>
                      <c:pt idx="6">
                        <c:v>16650</c:v>
                      </c:pt>
                      <c:pt idx="7">
                        <c:v>16650</c:v>
                      </c:pt>
                      <c:pt idx="8">
                        <c:v>16650</c:v>
                      </c:pt>
                      <c:pt idx="9">
                        <c:v>16650</c:v>
                      </c:pt>
                      <c:pt idx="10">
                        <c:v>16650</c:v>
                      </c:pt>
                      <c:pt idx="11">
                        <c:v>16650</c:v>
                      </c:pt>
                      <c:pt idx="12">
                        <c:v>16650</c:v>
                      </c:pt>
                      <c:pt idx="13">
                        <c:v>16650</c:v>
                      </c:pt>
                      <c:pt idx="14">
                        <c:v>16650</c:v>
                      </c:pt>
                      <c:pt idx="15">
                        <c:v>16650</c:v>
                      </c:pt>
                      <c:pt idx="16">
                        <c:v>16650</c:v>
                      </c:pt>
                      <c:pt idx="17">
                        <c:v>16650</c:v>
                      </c:pt>
                      <c:pt idx="18">
                        <c:v>16650</c:v>
                      </c:pt>
                      <c:pt idx="19">
                        <c:v>16650</c:v>
                      </c:pt>
                      <c:pt idx="20">
                        <c:v>16650</c:v>
                      </c:pt>
                      <c:pt idx="21">
                        <c:v>16650</c:v>
                      </c:pt>
                      <c:pt idx="22">
                        <c:v>16650</c:v>
                      </c:pt>
                      <c:pt idx="23">
                        <c:v>16650</c:v>
                      </c:pt>
                      <c:pt idx="24">
                        <c:v>16650</c:v>
                      </c:pt>
                      <c:pt idx="25">
                        <c:v>16650</c:v>
                      </c:pt>
                      <c:pt idx="26">
                        <c:v>16650</c:v>
                      </c:pt>
                      <c:pt idx="27">
                        <c:v>16650</c:v>
                      </c:pt>
                      <c:pt idx="28">
                        <c:v>16650</c:v>
                      </c:pt>
                      <c:pt idx="29">
                        <c:v>16650</c:v>
                      </c:pt>
                      <c:pt idx="30">
                        <c:v>16650</c:v>
                      </c:pt>
                      <c:pt idx="31">
                        <c:v>16650</c:v>
                      </c:pt>
                      <c:pt idx="32">
                        <c:v>15900</c:v>
                      </c:pt>
                      <c:pt idx="33">
                        <c:v>15900</c:v>
                      </c:pt>
                      <c:pt idx="34">
                        <c:v>15900</c:v>
                      </c:pt>
                      <c:pt idx="35">
                        <c:v>15900</c:v>
                      </c:pt>
                      <c:pt idx="36">
                        <c:v>15900</c:v>
                      </c:pt>
                      <c:pt idx="37">
                        <c:v>15900</c:v>
                      </c:pt>
                      <c:pt idx="38">
                        <c:v>15900</c:v>
                      </c:pt>
                      <c:pt idx="39">
                        <c:v>15900</c:v>
                      </c:pt>
                      <c:pt idx="40">
                        <c:v>15900</c:v>
                      </c:pt>
                      <c:pt idx="41">
                        <c:v>15900</c:v>
                      </c:pt>
                      <c:pt idx="42">
                        <c:v>15900</c:v>
                      </c:pt>
                      <c:pt idx="43">
                        <c:v>15900</c:v>
                      </c:pt>
                      <c:pt idx="44">
                        <c:v>15900</c:v>
                      </c:pt>
                      <c:pt idx="45">
                        <c:v>20140</c:v>
                      </c:pt>
                      <c:pt idx="46">
                        <c:v>20140</c:v>
                      </c:pt>
                      <c:pt idx="47">
                        <c:v>20140</c:v>
                      </c:pt>
                      <c:pt idx="48">
                        <c:v>20140</c:v>
                      </c:pt>
                      <c:pt idx="49">
                        <c:v>20140</c:v>
                      </c:pt>
                      <c:pt idx="50">
                        <c:v>16830</c:v>
                      </c:pt>
                      <c:pt idx="51">
                        <c:v>16830</c:v>
                      </c:pt>
                      <c:pt idx="52">
                        <c:v>16830</c:v>
                      </c:pt>
                      <c:pt idx="53">
                        <c:v>16830</c:v>
                      </c:pt>
                      <c:pt idx="54">
                        <c:v>16830</c:v>
                      </c:pt>
                      <c:pt idx="55">
                        <c:v>16830</c:v>
                      </c:pt>
                      <c:pt idx="56">
                        <c:v>16830</c:v>
                      </c:pt>
                      <c:pt idx="57">
                        <c:v>16830</c:v>
                      </c:pt>
                      <c:pt idx="58">
                        <c:v>16830</c:v>
                      </c:pt>
                      <c:pt idx="59">
                        <c:v>16830</c:v>
                      </c:pt>
                      <c:pt idx="60">
                        <c:v>16830</c:v>
                      </c:pt>
                      <c:pt idx="61">
                        <c:v>16830</c:v>
                      </c:pt>
                      <c:pt idx="62">
                        <c:v>15330</c:v>
                      </c:pt>
                      <c:pt idx="63">
                        <c:v>15330</c:v>
                      </c:pt>
                      <c:pt idx="64">
                        <c:v>15330</c:v>
                      </c:pt>
                      <c:pt idx="65">
                        <c:v>15330</c:v>
                      </c:pt>
                      <c:pt idx="66">
                        <c:v>15330</c:v>
                      </c:pt>
                      <c:pt idx="67">
                        <c:v>15330</c:v>
                      </c:pt>
                      <c:pt idx="68">
                        <c:v>15330</c:v>
                      </c:pt>
                      <c:pt idx="69">
                        <c:v>15330</c:v>
                      </c:pt>
                      <c:pt idx="70">
                        <c:v>15330</c:v>
                      </c:pt>
                      <c:pt idx="71">
                        <c:v>15330</c:v>
                      </c:pt>
                      <c:pt idx="72">
                        <c:v>15330</c:v>
                      </c:pt>
                      <c:pt idx="73">
                        <c:v>15330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17650</c:v>
                      </c:pt>
                      <c:pt idx="82">
                        <c:v>17650</c:v>
                      </c:pt>
                      <c:pt idx="83">
                        <c:v>17650</c:v>
                      </c:pt>
                      <c:pt idx="84">
                        <c:v>17650</c:v>
                      </c:pt>
                      <c:pt idx="85">
                        <c:v>19400</c:v>
                      </c:pt>
                      <c:pt idx="86">
                        <c:v>19400</c:v>
                      </c:pt>
                      <c:pt idx="87">
                        <c:v>19400</c:v>
                      </c:pt>
                      <c:pt idx="88">
                        <c:v>19400</c:v>
                      </c:pt>
                      <c:pt idx="89">
                        <c:v>19400</c:v>
                      </c:pt>
                      <c:pt idx="90">
                        <c:v>19400</c:v>
                      </c:pt>
                      <c:pt idx="91">
                        <c:v>19400</c:v>
                      </c:pt>
                      <c:pt idx="92">
                        <c:v>19400</c:v>
                      </c:pt>
                      <c:pt idx="93">
                        <c:v>19400</c:v>
                      </c:pt>
                      <c:pt idx="94">
                        <c:v>19400</c:v>
                      </c:pt>
                      <c:pt idx="95">
                        <c:v>19400</c:v>
                      </c:pt>
                      <c:pt idx="96">
                        <c:v>19400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C-404C-984B-1FD8D4D772E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3.85</c:v>
                      </c:pt>
                      <c:pt idx="1">
                        <c:v>3.85</c:v>
                      </c:pt>
                      <c:pt idx="2">
                        <c:v>3.85</c:v>
                      </c:pt>
                      <c:pt idx="3">
                        <c:v>3.85</c:v>
                      </c:pt>
                      <c:pt idx="4">
                        <c:v>3.85</c:v>
                      </c:pt>
                      <c:pt idx="5">
                        <c:v>3.85</c:v>
                      </c:pt>
                      <c:pt idx="6">
                        <c:v>3.85</c:v>
                      </c:pt>
                      <c:pt idx="7">
                        <c:v>3.85</c:v>
                      </c:pt>
                      <c:pt idx="8">
                        <c:v>3.85</c:v>
                      </c:pt>
                      <c:pt idx="9">
                        <c:v>3.85</c:v>
                      </c:pt>
                      <c:pt idx="10">
                        <c:v>3.85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3.85</c:v>
                      </c:pt>
                      <c:pt idx="32">
                        <c:v>4.53</c:v>
                      </c:pt>
                      <c:pt idx="33">
                        <c:v>4.53</c:v>
                      </c:pt>
                      <c:pt idx="34">
                        <c:v>4.53</c:v>
                      </c:pt>
                      <c:pt idx="35">
                        <c:v>4.53</c:v>
                      </c:pt>
                      <c:pt idx="36">
                        <c:v>4.53</c:v>
                      </c:pt>
                      <c:pt idx="37">
                        <c:v>4.53</c:v>
                      </c:pt>
                      <c:pt idx="38">
                        <c:v>4.53</c:v>
                      </c:pt>
                      <c:pt idx="39">
                        <c:v>4.53</c:v>
                      </c:pt>
                      <c:pt idx="40">
                        <c:v>4.53</c:v>
                      </c:pt>
                      <c:pt idx="41">
                        <c:v>4.53</c:v>
                      </c:pt>
                      <c:pt idx="42">
                        <c:v>4.53</c:v>
                      </c:pt>
                      <c:pt idx="43">
                        <c:v>4.53</c:v>
                      </c:pt>
                      <c:pt idx="44">
                        <c:v>4.53</c:v>
                      </c:pt>
                      <c:pt idx="45">
                        <c:v>4.07</c:v>
                      </c:pt>
                      <c:pt idx="46">
                        <c:v>4.07</c:v>
                      </c:pt>
                      <c:pt idx="47">
                        <c:v>4.07</c:v>
                      </c:pt>
                      <c:pt idx="48">
                        <c:v>4.07</c:v>
                      </c:pt>
                      <c:pt idx="49">
                        <c:v>4.07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4.05</c:v>
                      </c:pt>
                      <c:pt idx="56">
                        <c:v>4.05</c:v>
                      </c:pt>
                      <c:pt idx="57">
                        <c:v>4.05</c:v>
                      </c:pt>
                      <c:pt idx="58">
                        <c:v>4.05</c:v>
                      </c:pt>
                      <c:pt idx="59">
                        <c:v>4.05</c:v>
                      </c:pt>
                      <c:pt idx="60">
                        <c:v>4.05</c:v>
                      </c:pt>
                      <c:pt idx="61">
                        <c:v>4.05</c:v>
                      </c:pt>
                      <c:pt idx="62">
                        <c:v>3.35</c:v>
                      </c:pt>
                      <c:pt idx="63">
                        <c:v>3.35</c:v>
                      </c:pt>
                      <c:pt idx="64">
                        <c:v>3.35</c:v>
                      </c:pt>
                      <c:pt idx="65">
                        <c:v>3.35</c:v>
                      </c:pt>
                      <c:pt idx="66">
                        <c:v>3.35</c:v>
                      </c:pt>
                      <c:pt idx="67">
                        <c:v>3.35</c:v>
                      </c:pt>
                      <c:pt idx="68">
                        <c:v>3.35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4.08</c:v>
                      </c:pt>
                      <c:pt idx="75">
                        <c:v>4.08</c:v>
                      </c:pt>
                      <c:pt idx="76">
                        <c:v>4.08</c:v>
                      </c:pt>
                      <c:pt idx="77">
                        <c:v>4.08</c:v>
                      </c:pt>
                      <c:pt idx="78">
                        <c:v>4.08</c:v>
                      </c:pt>
                      <c:pt idx="79">
                        <c:v>4.08</c:v>
                      </c:pt>
                      <c:pt idx="80">
                        <c:v>4.08</c:v>
                      </c:pt>
                      <c:pt idx="81">
                        <c:v>4.08</c:v>
                      </c:pt>
                      <c:pt idx="82">
                        <c:v>4.08</c:v>
                      </c:pt>
                      <c:pt idx="83">
                        <c:v>4.08</c:v>
                      </c:pt>
                      <c:pt idx="84">
                        <c:v>4.08</c:v>
                      </c:pt>
                      <c:pt idx="85">
                        <c:v>3.47</c:v>
                      </c:pt>
                      <c:pt idx="86">
                        <c:v>3.47</c:v>
                      </c:pt>
                      <c:pt idx="87">
                        <c:v>3.47</c:v>
                      </c:pt>
                      <c:pt idx="88">
                        <c:v>3.47</c:v>
                      </c:pt>
                      <c:pt idx="89">
                        <c:v>3.47</c:v>
                      </c:pt>
                      <c:pt idx="90">
                        <c:v>3.47</c:v>
                      </c:pt>
                      <c:pt idx="91">
                        <c:v>3.47</c:v>
                      </c:pt>
                      <c:pt idx="92">
                        <c:v>3.47</c:v>
                      </c:pt>
                      <c:pt idx="93">
                        <c:v>3.47</c:v>
                      </c:pt>
                      <c:pt idx="94">
                        <c:v>3.47</c:v>
                      </c:pt>
                      <c:pt idx="95">
                        <c:v>3.47</c:v>
                      </c:pt>
                      <c:pt idx="96">
                        <c:v>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C-404C-984B-1FD8D4D772E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'#11'!$F$1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'#11'!$A$2:$A$105</c:f>
              <c:numCache>
                <c:formatCode>General</c:formatCode>
                <c:ptCount val="10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</c:numCache>
            </c:numRef>
          </c:cat>
          <c:val>
            <c:numRef>
              <c:f>'#11'!$F$2:$F$105</c:f>
              <c:numCache>
                <c:formatCode>General</c:formatCode>
                <c:ptCount val="104"/>
                <c:pt idx="0">
                  <c:v>2552</c:v>
                </c:pt>
                <c:pt idx="1">
                  <c:v>2552</c:v>
                </c:pt>
                <c:pt idx="2">
                  <c:v>2552</c:v>
                </c:pt>
                <c:pt idx="3">
                  <c:v>2552</c:v>
                </c:pt>
                <c:pt idx="4">
                  <c:v>2552</c:v>
                </c:pt>
                <c:pt idx="5">
                  <c:v>2552</c:v>
                </c:pt>
                <c:pt idx="6">
                  <c:v>2552</c:v>
                </c:pt>
                <c:pt idx="7">
                  <c:v>2552</c:v>
                </c:pt>
                <c:pt idx="8">
                  <c:v>2552</c:v>
                </c:pt>
                <c:pt idx="9">
                  <c:v>2552</c:v>
                </c:pt>
                <c:pt idx="10">
                  <c:v>2552</c:v>
                </c:pt>
                <c:pt idx="11">
                  <c:v>2552</c:v>
                </c:pt>
                <c:pt idx="12">
                  <c:v>2552</c:v>
                </c:pt>
                <c:pt idx="13">
                  <c:v>2552</c:v>
                </c:pt>
                <c:pt idx="14">
                  <c:v>2552</c:v>
                </c:pt>
                <c:pt idx="15">
                  <c:v>2552</c:v>
                </c:pt>
                <c:pt idx="16">
                  <c:v>2552</c:v>
                </c:pt>
                <c:pt idx="17">
                  <c:v>2552</c:v>
                </c:pt>
                <c:pt idx="18">
                  <c:v>2552</c:v>
                </c:pt>
                <c:pt idx="19">
                  <c:v>2552</c:v>
                </c:pt>
                <c:pt idx="20">
                  <c:v>2552</c:v>
                </c:pt>
                <c:pt idx="21">
                  <c:v>2552</c:v>
                </c:pt>
                <c:pt idx="22">
                  <c:v>2552</c:v>
                </c:pt>
                <c:pt idx="23">
                  <c:v>2552</c:v>
                </c:pt>
                <c:pt idx="24">
                  <c:v>2552</c:v>
                </c:pt>
                <c:pt idx="25">
                  <c:v>2552</c:v>
                </c:pt>
                <c:pt idx="26">
                  <c:v>2552</c:v>
                </c:pt>
                <c:pt idx="27">
                  <c:v>2552</c:v>
                </c:pt>
                <c:pt idx="28">
                  <c:v>2552</c:v>
                </c:pt>
                <c:pt idx="29">
                  <c:v>2552</c:v>
                </c:pt>
                <c:pt idx="30">
                  <c:v>2552</c:v>
                </c:pt>
                <c:pt idx="31">
                  <c:v>2552</c:v>
                </c:pt>
                <c:pt idx="32">
                  <c:v>2167</c:v>
                </c:pt>
                <c:pt idx="33">
                  <c:v>2167</c:v>
                </c:pt>
                <c:pt idx="34">
                  <c:v>2167</c:v>
                </c:pt>
                <c:pt idx="35">
                  <c:v>2167</c:v>
                </c:pt>
                <c:pt idx="36">
                  <c:v>2167</c:v>
                </c:pt>
                <c:pt idx="37">
                  <c:v>2167</c:v>
                </c:pt>
                <c:pt idx="38">
                  <c:v>2167</c:v>
                </c:pt>
                <c:pt idx="39">
                  <c:v>2167</c:v>
                </c:pt>
                <c:pt idx="40">
                  <c:v>2167</c:v>
                </c:pt>
                <c:pt idx="41">
                  <c:v>2167</c:v>
                </c:pt>
                <c:pt idx="42">
                  <c:v>2167</c:v>
                </c:pt>
                <c:pt idx="43">
                  <c:v>2167</c:v>
                </c:pt>
                <c:pt idx="44">
                  <c:v>2167</c:v>
                </c:pt>
                <c:pt idx="45">
                  <c:v>2135</c:v>
                </c:pt>
                <c:pt idx="46">
                  <c:v>2135</c:v>
                </c:pt>
                <c:pt idx="47">
                  <c:v>2135</c:v>
                </c:pt>
                <c:pt idx="48">
                  <c:v>2135</c:v>
                </c:pt>
                <c:pt idx="49">
                  <c:v>2135</c:v>
                </c:pt>
                <c:pt idx="50">
                  <c:v>1919</c:v>
                </c:pt>
                <c:pt idx="51">
                  <c:v>1919</c:v>
                </c:pt>
                <c:pt idx="52">
                  <c:v>1919</c:v>
                </c:pt>
                <c:pt idx="53">
                  <c:v>1919</c:v>
                </c:pt>
                <c:pt idx="54">
                  <c:v>1919</c:v>
                </c:pt>
                <c:pt idx="55">
                  <c:v>1919</c:v>
                </c:pt>
                <c:pt idx="56">
                  <c:v>1919</c:v>
                </c:pt>
                <c:pt idx="57">
                  <c:v>1919</c:v>
                </c:pt>
                <c:pt idx="58">
                  <c:v>1919</c:v>
                </c:pt>
                <c:pt idx="59">
                  <c:v>1919</c:v>
                </c:pt>
                <c:pt idx="60">
                  <c:v>1919</c:v>
                </c:pt>
                <c:pt idx="61">
                  <c:v>1919</c:v>
                </c:pt>
                <c:pt idx="62">
                  <c:v>2158</c:v>
                </c:pt>
                <c:pt idx="63">
                  <c:v>2158</c:v>
                </c:pt>
                <c:pt idx="64">
                  <c:v>2158</c:v>
                </c:pt>
                <c:pt idx="65">
                  <c:v>2158</c:v>
                </c:pt>
                <c:pt idx="66">
                  <c:v>2158</c:v>
                </c:pt>
                <c:pt idx="67">
                  <c:v>2158</c:v>
                </c:pt>
                <c:pt idx="68">
                  <c:v>2158</c:v>
                </c:pt>
                <c:pt idx="69">
                  <c:v>2158</c:v>
                </c:pt>
                <c:pt idx="70">
                  <c:v>2158</c:v>
                </c:pt>
                <c:pt idx="71">
                  <c:v>2158</c:v>
                </c:pt>
                <c:pt idx="72">
                  <c:v>2158</c:v>
                </c:pt>
                <c:pt idx="73">
                  <c:v>2158</c:v>
                </c:pt>
                <c:pt idx="74">
                  <c:v>2065</c:v>
                </c:pt>
                <c:pt idx="75">
                  <c:v>2065</c:v>
                </c:pt>
                <c:pt idx="76">
                  <c:v>2065</c:v>
                </c:pt>
                <c:pt idx="77">
                  <c:v>2065</c:v>
                </c:pt>
                <c:pt idx="78">
                  <c:v>2065</c:v>
                </c:pt>
                <c:pt idx="79">
                  <c:v>2065</c:v>
                </c:pt>
                <c:pt idx="80">
                  <c:v>2065</c:v>
                </c:pt>
                <c:pt idx="81">
                  <c:v>2065</c:v>
                </c:pt>
                <c:pt idx="82">
                  <c:v>2065</c:v>
                </c:pt>
                <c:pt idx="83">
                  <c:v>2065</c:v>
                </c:pt>
                <c:pt idx="84">
                  <c:v>2065</c:v>
                </c:pt>
                <c:pt idx="85">
                  <c:v>2515</c:v>
                </c:pt>
                <c:pt idx="86">
                  <c:v>2515</c:v>
                </c:pt>
                <c:pt idx="87">
                  <c:v>2515</c:v>
                </c:pt>
                <c:pt idx="88">
                  <c:v>2515</c:v>
                </c:pt>
                <c:pt idx="89">
                  <c:v>2515</c:v>
                </c:pt>
                <c:pt idx="90">
                  <c:v>2515</c:v>
                </c:pt>
                <c:pt idx="91">
                  <c:v>2515</c:v>
                </c:pt>
                <c:pt idx="92">
                  <c:v>2515</c:v>
                </c:pt>
                <c:pt idx="93">
                  <c:v>2515</c:v>
                </c:pt>
                <c:pt idx="94">
                  <c:v>2515</c:v>
                </c:pt>
                <c:pt idx="95">
                  <c:v>2515</c:v>
                </c:pt>
                <c:pt idx="96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C-404C-984B-1FD8D4D7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'#11'!$B$1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'#11'!$A$2:$A$135</c:f>
              <c:strCache>
                <c:ptCount val="13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'#11'!$B$2:$B$105</c:f>
              <c:numCache>
                <c:formatCode>General</c:formatCode>
                <c:ptCount val="104"/>
                <c:pt idx="0">
                  <c:v>6175</c:v>
                </c:pt>
                <c:pt idx="1">
                  <c:v>6175</c:v>
                </c:pt>
                <c:pt idx="2">
                  <c:v>6175</c:v>
                </c:pt>
                <c:pt idx="3">
                  <c:v>6175</c:v>
                </c:pt>
                <c:pt idx="4">
                  <c:v>6175</c:v>
                </c:pt>
                <c:pt idx="5">
                  <c:v>6175</c:v>
                </c:pt>
                <c:pt idx="6">
                  <c:v>6175</c:v>
                </c:pt>
                <c:pt idx="7">
                  <c:v>6175</c:v>
                </c:pt>
                <c:pt idx="8">
                  <c:v>6175</c:v>
                </c:pt>
                <c:pt idx="9">
                  <c:v>6175</c:v>
                </c:pt>
                <c:pt idx="10">
                  <c:v>6175</c:v>
                </c:pt>
                <c:pt idx="11">
                  <c:v>6175</c:v>
                </c:pt>
                <c:pt idx="12">
                  <c:v>6175</c:v>
                </c:pt>
                <c:pt idx="13">
                  <c:v>6175</c:v>
                </c:pt>
                <c:pt idx="14">
                  <c:v>6175</c:v>
                </c:pt>
                <c:pt idx="15">
                  <c:v>6175</c:v>
                </c:pt>
                <c:pt idx="16">
                  <c:v>6175</c:v>
                </c:pt>
                <c:pt idx="17">
                  <c:v>6175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6175</c:v>
                </c:pt>
                <c:pt idx="25">
                  <c:v>6175</c:v>
                </c:pt>
                <c:pt idx="26">
                  <c:v>6175</c:v>
                </c:pt>
                <c:pt idx="27">
                  <c:v>6175</c:v>
                </c:pt>
                <c:pt idx="28">
                  <c:v>6175</c:v>
                </c:pt>
                <c:pt idx="29">
                  <c:v>6175</c:v>
                </c:pt>
                <c:pt idx="30">
                  <c:v>6175</c:v>
                </c:pt>
                <c:pt idx="31">
                  <c:v>5815</c:v>
                </c:pt>
                <c:pt idx="32">
                  <c:v>5815</c:v>
                </c:pt>
                <c:pt idx="33">
                  <c:v>5815</c:v>
                </c:pt>
                <c:pt idx="34">
                  <c:v>5815</c:v>
                </c:pt>
                <c:pt idx="35">
                  <c:v>5815</c:v>
                </c:pt>
                <c:pt idx="36">
                  <c:v>5815</c:v>
                </c:pt>
                <c:pt idx="37">
                  <c:v>5815</c:v>
                </c:pt>
                <c:pt idx="38">
                  <c:v>5815</c:v>
                </c:pt>
                <c:pt idx="39">
                  <c:v>5815</c:v>
                </c:pt>
                <c:pt idx="40">
                  <c:v>5815</c:v>
                </c:pt>
                <c:pt idx="41">
                  <c:v>5815</c:v>
                </c:pt>
                <c:pt idx="42">
                  <c:v>5655</c:v>
                </c:pt>
                <c:pt idx="43">
                  <c:v>5655</c:v>
                </c:pt>
                <c:pt idx="44">
                  <c:v>5655</c:v>
                </c:pt>
                <c:pt idx="45">
                  <c:v>5655</c:v>
                </c:pt>
                <c:pt idx="46">
                  <c:v>5655</c:v>
                </c:pt>
                <c:pt idx="47">
                  <c:v>5655</c:v>
                </c:pt>
                <c:pt idx="48">
                  <c:v>5655</c:v>
                </c:pt>
                <c:pt idx="49">
                  <c:v>5655</c:v>
                </c:pt>
                <c:pt idx="50">
                  <c:v>5655</c:v>
                </c:pt>
                <c:pt idx="51">
                  <c:v>5655</c:v>
                </c:pt>
                <c:pt idx="52">
                  <c:v>5655</c:v>
                </c:pt>
                <c:pt idx="53">
                  <c:v>5351</c:v>
                </c:pt>
                <c:pt idx="54">
                  <c:v>5478</c:v>
                </c:pt>
                <c:pt idx="55">
                  <c:v>5478</c:v>
                </c:pt>
                <c:pt idx="56">
                  <c:v>5478</c:v>
                </c:pt>
                <c:pt idx="57">
                  <c:v>5478</c:v>
                </c:pt>
                <c:pt idx="58">
                  <c:v>5478</c:v>
                </c:pt>
                <c:pt idx="59">
                  <c:v>5567</c:v>
                </c:pt>
                <c:pt idx="60">
                  <c:v>5567</c:v>
                </c:pt>
                <c:pt idx="61">
                  <c:v>5567</c:v>
                </c:pt>
                <c:pt idx="62">
                  <c:v>5567</c:v>
                </c:pt>
                <c:pt idx="63">
                  <c:v>5605</c:v>
                </c:pt>
                <c:pt idx="64">
                  <c:v>5605</c:v>
                </c:pt>
                <c:pt idx="65">
                  <c:v>5605</c:v>
                </c:pt>
                <c:pt idx="66">
                  <c:v>5605</c:v>
                </c:pt>
                <c:pt idx="67">
                  <c:v>5605</c:v>
                </c:pt>
                <c:pt idx="68">
                  <c:v>5605</c:v>
                </c:pt>
                <c:pt idx="69">
                  <c:v>5605</c:v>
                </c:pt>
                <c:pt idx="70">
                  <c:v>5605</c:v>
                </c:pt>
                <c:pt idx="71">
                  <c:v>5737</c:v>
                </c:pt>
                <c:pt idx="72">
                  <c:v>5737</c:v>
                </c:pt>
                <c:pt idx="73">
                  <c:v>5737</c:v>
                </c:pt>
                <c:pt idx="74">
                  <c:v>5737</c:v>
                </c:pt>
                <c:pt idx="75">
                  <c:v>5737</c:v>
                </c:pt>
                <c:pt idx="76">
                  <c:v>5737</c:v>
                </c:pt>
                <c:pt idx="77">
                  <c:v>5737</c:v>
                </c:pt>
                <c:pt idx="78">
                  <c:v>5737</c:v>
                </c:pt>
                <c:pt idx="79">
                  <c:v>5737</c:v>
                </c:pt>
                <c:pt idx="80">
                  <c:v>5737</c:v>
                </c:pt>
                <c:pt idx="81">
                  <c:v>5737</c:v>
                </c:pt>
                <c:pt idx="82">
                  <c:v>5516</c:v>
                </c:pt>
                <c:pt idx="83">
                  <c:v>5516</c:v>
                </c:pt>
                <c:pt idx="84">
                  <c:v>5516</c:v>
                </c:pt>
                <c:pt idx="85">
                  <c:v>5516</c:v>
                </c:pt>
                <c:pt idx="86">
                  <c:v>5516</c:v>
                </c:pt>
                <c:pt idx="87">
                  <c:v>5457</c:v>
                </c:pt>
                <c:pt idx="88">
                  <c:v>5457</c:v>
                </c:pt>
                <c:pt idx="89">
                  <c:v>5457</c:v>
                </c:pt>
                <c:pt idx="90">
                  <c:v>5457</c:v>
                </c:pt>
                <c:pt idx="91">
                  <c:v>5748</c:v>
                </c:pt>
                <c:pt idx="92">
                  <c:v>5748</c:v>
                </c:pt>
                <c:pt idx="93">
                  <c:v>5748</c:v>
                </c:pt>
                <c:pt idx="94">
                  <c:v>5748</c:v>
                </c:pt>
                <c:pt idx="95">
                  <c:v>5748</c:v>
                </c:pt>
                <c:pt idx="96">
                  <c:v>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F-4D8C-86E0-61ECD331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'#11'!$D$1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77</c:v>
                      </c:pt>
                      <c:pt idx="32">
                        <c:v>77</c:v>
                      </c:pt>
                      <c:pt idx="33">
                        <c:v>77</c:v>
                      </c:pt>
                      <c:pt idx="34">
                        <c:v>77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77</c:v>
                      </c:pt>
                      <c:pt idx="38">
                        <c:v>77</c:v>
                      </c:pt>
                      <c:pt idx="39">
                        <c:v>77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74</c:v>
                      </c:pt>
                      <c:pt idx="54">
                        <c:v>71</c:v>
                      </c:pt>
                      <c:pt idx="55">
                        <c:v>71</c:v>
                      </c:pt>
                      <c:pt idx="56">
                        <c:v>71</c:v>
                      </c:pt>
                      <c:pt idx="57">
                        <c:v>71</c:v>
                      </c:pt>
                      <c:pt idx="58">
                        <c:v>71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70</c:v>
                      </c:pt>
                      <c:pt idx="62">
                        <c:v>70</c:v>
                      </c:pt>
                      <c:pt idx="63">
                        <c:v>80</c:v>
                      </c:pt>
                      <c:pt idx="64">
                        <c:v>80</c:v>
                      </c:pt>
                      <c:pt idx="65">
                        <c:v>80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80</c:v>
                      </c:pt>
                      <c:pt idx="69">
                        <c:v>80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69</c:v>
                      </c:pt>
                      <c:pt idx="88">
                        <c:v>69</c:v>
                      </c:pt>
                      <c:pt idx="89">
                        <c:v>69</c:v>
                      </c:pt>
                      <c:pt idx="90">
                        <c:v>69</c:v>
                      </c:pt>
                      <c:pt idx="91">
                        <c:v>71</c:v>
                      </c:pt>
                      <c:pt idx="92">
                        <c:v>71</c:v>
                      </c:pt>
                      <c:pt idx="93">
                        <c:v>71</c:v>
                      </c:pt>
                      <c:pt idx="94">
                        <c:v>71</c:v>
                      </c:pt>
                      <c:pt idx="95">
                        <c:v>71</c:v>
                      </c:pt>
                      <c:pt idx="96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7F-4D8C-86E0-61ECD331C41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34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34</c:v>
                      </c:pt>
                      <c:pt idx="13">
                        <c:v>34</c:v>
                      </c:pt>
                      <c:pt idx="14">
                        <c:v>34</c:v>
                      </c:pt>
                      <c:pt idx="15">
                        <c:v>34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34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28</c:v>
                      </c:pt>
                      <c:pt idx="58">
                        <c:v>28</c:v>
                      </c:pt>
                      <c:pt idx="59">
                        <c:v>28</c:v>
                      </c:pt>
                      <c:pt idx="60">
                        <c:v>28</c:v>
                      </c:pt>
                      <c:pt idx="61">
                        <c:v>28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31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31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30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7F-4D8C-86E0-61ECD331C41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16650</c:v>
                      </c:pt>
                      <c:pt idx="1">
                        <c:v>16650</c:v>
                      </c:pt>
                      <c:pt idx="2">
                        <c:v>16650</c:v>
                      </c:pt>
                      <c:pt idx="3">
                        <c:v>16650</c:v>
                      </c:pt>
                      <c:pt idx="4">
                        <c:v>16650</c:v>
                      </c:pt>
                      <c:pt idx="5">
                        <c:v>16650</c:v>
                      </c:pt>
                      <c:pt idx="6">
                        <c:v>16650</c:v>
                      </c:pt>
                      <c:pt idx="7">
                        <c:v>16650</c:v>
                      </c:pt>
                      <c:pt idx="8">
                        <c:v>16650</c:v>
                      </c:pt>
                      <c:pt idx="9">
                        <c:v>16650</c:v>
                      </c:pt>
                      <c:pt idx="10">
                        <c:v>16650</c:v>
                      </c:pt>
                      <c:pt idx="11">
                        <c:v>16650</c:v>
                      </c:pt>
                      <c:pt idx="12">
                        <c:v>16650</c:v>
                      </c:pt>
                      <c:pt idx="13">
                        <c:v>16650</c:v>
                      </c:pt>
                      <c:pt idx="14">
                        <c:v>16650</c:v>
                      </c:pt>
                      <c:pt idx="15">
                        <c:v>16650</c:v>
                      </c:pt>
                      <c:pt idx="16">
                        <c:v>16650</c:v>
                      </c:pt>
                      <c:pt idx="17">
                        <c:v>16650</c:v>
                      </c:pt>
                      <c:pt idx="18">
                        <c:v>16650</c:v>
                      </c:pt>
                      <c:pt idx="19">
                        <c:v>16650</c:v>
                      </c:pt>
                      <c:pt idx="20">
                        <c:v>16650</c:v>
                      </c:pt>
                      <c:pt idx="21">
                        <c:v>16650</c:v>
                      </c:pt>
                      <c:pt idx="22">
                        <c:v>16650</c:v>
                      </c:pt>
                      <c:pt idx="23">
                        <c:v>16650</c:v>
                      </c:pt>
                      <c:pt idx="24">
                        <c:v>16650</c:v>
                      </c:pt>
                      <c:pt idx="25">
                        <c:v>16650</c:v>
                      </c:pt>
                      <c:pt idx="26">
                        <c:v>16650</c:v>
                      </c:pt>
                      <c:pt idx="27">
                        <c:v>16650</c:v>
                      </c:pt>
                      <c:pt idx="28">
                        <c:v>16650</c:v>
                      </c:pt>
                      <c:pt idx="29">
                        <c:v>16650</c:v>
                      </c:pt>
                      <c:pt idx="30">
                        <c:v>16650</c:v>
                      </c:pt>
                      <c:pt idx="31">
                        <c:v>16650</c:v>
                      </c:pt>
                      <c:pt idx="32">
                        <c:v>15900</c:v>
                      </c:pt>
                      <c:pt idx="33">
                        <c:v>15900</c:v>
                      </c:pt>
                      <c:pt idx="34">
                        <c:v>15900</c:v>
                      </c:pt>
                      <c:pt idx="35">
                        <c:v>15900</c:v>
                      </c:pt>
                      <c:pt idx="36">
                        <c:v>15900</c:v>
                      </c:pt>
                      <c:pt idx="37">
                        <c:v>15900</c:v>
                      </c:pt>
                      <c:pt idx="38">
                        <c:v>15900</c:v>
                      </c:pt>
                      <c:pt idx="39">
                        <c:v>15900</c:v>
                      </c:pt>
                      <c:pt idx="40">
                        <c:v>15900</c:v>
                      </c:pt>
                      <c:pt idx="41">
                        <c:v>15900</c:v>
                      </c:pt>
                      <c:pt idx="42">
                        <c:v>15900</c:v>
                      </c:pt>
                      <c:pt idx="43">
                        <c:v>15900</c:v>
                      </c:pt>
                      <c:pt idx="44">
                        <c:v>15900</c:v>
                      </c:pt>
                      <c:pt idx="45">
                        <c:v>20140</c:v>
                      </c:pt>
                      <c:pt idx="46">
                        <c:v>20140</c:v>
                      </c:pt>
                      <c:pt idx="47">
                        <c:v>20140</c:v>
                      </c:pt>
                      <c:pt idx="48">
                        <c:v>20140</c:v>
                      </c:pt>
                      <c:pt idx="49">
                        <c:v>20140</c:v>
                      </c:pt>
                      <c:pt idx="50">
                        <c:v>16830</c:v>
                      </c:pt>
                      <c:pt idx="51">
                        <c:v>16830</c:v>
                      </c:pt>
                      <c:pt idx="52">
                        <c:v>16830</c:v>
                      </c:pt>
                      <c:pt idx="53">
                        <c:v>16830</c:v>
                      </c:pt>
                      <c:pt idx="54">
                        <c:v>16830</c:v>
                      </c:pt>
                      <c:pt idx="55">
                        <c:v>16830</c:v>
                      </c:pt>
                      <c:pt idx="56">
                        <c:v>16830</c:v>
                      </c:pt>
                      <c:pt idx="57">
                        <c:v>16830</c:v>
                      </c:pt>
                      <c:pt idx="58">
                        <c:v>16830</c:v>
                      </c:pt>
                      <c:pt idx="59">
                        <c:v>16830</c:v>
                      </c:pt>
                      <c:pt idx="60">
                        <c:v>16830</c:v>
                      </c:pt>
                      <c:pt idx="61">
                        <c:v>16830</c:v>
                      </c:pt>
                      <c:pt idx="62">
                        <c:v>15330</c:v>
                      </c:pt>
                      <c:pt idx="63">
                        <c:v>15330</c:v>
                      </c:pt>
                      <c:pt idx="64">
                        <c:v>15330</c:v>
                      </c:pt>
                      <c:pt idx="65">
                        <c:v>15330</c:v>
                      </c:pt>
                      <c:pt idx="66">
                        <c:v>15330</c:v>
                      </c:pt>
                      <c:pt idx="67">
                        <c:v>15330</c:v>
                      </c:pt>
                      <c:pt idx="68">
                        <c:v>15330</c:v>
                      </c:pt>
                      <c:pt idx="69">
                        <c:v>15330</c:v>
                      </c:pt>
                      <c:pt idx="70">
                        <c:v>15330</c:v>
                      </c:pt>
                      <c:pt idx="71">
                        <c:v>15330</c:v>
                      </c:pt>
                      <c:pt idx="72">
                        <c:v>15330</c:v>
                      </c:pt>
                      <c:pt idx="73">
                        <c:v>15330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17650</c:v>
                      </c:pt>
                      <c:pt idx="82">
                        <c:v>17650</c:v>
                      </c:pt>
                      <c:pt idx="83">
                        <c:v>17650</c:v>
                      </c:pt>
                      <c:pt idx="84">
                        <c:v>17650</c:v>
                      </c:pt>
                      <c:pt idx="85">
                        <c:v>19400</c:v>
                      </c:pt>
                      <c:pt idx="86">
                        <c:v>19400</c:v>
                      </c:pt>
                      <c:pt idx="87">
                        <c:v>19400</c:v>
                      </c:pt>
                      <c:pt idx="88">
                        <c:v>19400</c:v>
                      </c:pt>
                      <c:pt idx="89">
                        <c:v>19400</c:v>
                      </c:pt>
                      <c:pt idx="90">
                        <c:v>19400</c:v>
                      </c:pt>
                      <c:pt idx="91">
                        <c:v>19400</c:v>
                      </c:pt>
                      <c:pt idx="92">
                        <c:v>19400</c:v>
                      </c:pt>
                      <c:pt idx="93">
                        <c:v>19400</c:v>
                      </c:pt>
                      <c:pt idx="94">
                        <c:v>19400</c:v>
                      </c:pt>
                      <c:pt idx="95">
                        <c:v>19400</c:v>
                      </c:pt>
                      <c:pt idx="96">
                        <c:v>19400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7F-4D8C-86E0-61ECD331C41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3.85</c:v>
                      </c:pt>
                      <c:pt idx="1">
                        <c:v>3.85</c:v>
                      </c:pt>
                      <c:pt idx="2">
                        <c:v>3.85</c:v>
                      </c:pt>
                      <c:pt idx="3">
                        <c:v>3.85</c:v>
                      </c:pt>
                      <c:pt idx="4">
                        <c:v>3.85</c:v>
                      </c:pt>
                      <c:pt idx="5">
                        <c:v>3.85</c:v>
                      </c:pt>
                      <c:pt idx="6">
                        <c:v>3.85</c:v>
                      </c:pt>
                      <c:pt idx="7">
                        <c:v>3.85</c:v>
                      </c:pt>
                      <c:pt idx="8">
                        <c:v>3.85</c:v>
                      </c:pt>
                      <c:pt idx="9">
                        <c:v>3.85</c:v>
                      </c:pt>
                      <c:pt idx="10">
                        <c:v>3.85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3.85</c:v>
                      </c:pt>
                      <c:pt idx="32">
                        <c:v>4.53</c:v>
                      </c:pt>
                      <c:pt idx="33">
                        <c:v>4.53</c:v>
                      </c:pt>
                      <c:pt idx="34">
                        <c:v>4.53</c:v>
                      </c:pt>
                      <c:pt idx="35">
                        <c:v>4.53</c:v>
                      </c:pt>
                      <c:pt idx="36">
                        <c:v>4.53</c:v>
                      </c:pt>
                      <c:pt idx="37">
                        <c:v>4.53</c:v>
                      </c:pt>
                      <c:pt idx="38">
                        <c:v>4.53</c:v>
                      </c:pt>
                      <c:pt idx="39">
                        <c:v>4.53</c:v>
                      </c:pt>
                      <c:pt idx="40">
                        <c:v>4.53</c:v>
                      </c:pt>
                      <c:pt idx="41">
                        <c:v>4.53</c:v>
                      </c:pt>
                      <c:pt idx="42">
                        <c:v>4.53</c:v>
                      </c:pt>
                      <c:pt idx="43">
                        <c:v>4.53</c:v>
                      </c:pt>
                      <c:pt idx="44">
                        <c:v>4.53</c:v>
                      </c:pt>
                      <c:pt idx="45">
                        <c:v>4.07</c:v>
                      </c:pt>
                      <c:pt idx="46">
                        <c:v>4.07</c:v>
                      </c:pt>
                      <c:pt idx="47">
                        <c:v>4.07</c:v>
                      </c:pt>
                      <c:pt idx="48">
                        <c:v>4.07</c:v>
                      </c:pt>
                      <c:pt idx="49">
                        <c:v>4.07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4.05</c:v>
                      </c:pt>
                      <c:pt idx="56">
                        <c:v>4.05</c:v>
                      </c:pt>
                      <c:pt idx="57">
                        <c:v>4.05</c:v>
                      </c:pt>
                      <c:pt idx="58">
                        <c:v>4.05</c:v>
                      </c:pt>
                      <c:pt idx="59">
                        <c:v>4.05</c:v>
                      </c:pt>
                      <c:pt idx="60">
                        <c:v>4.05</c:v>
                      </c:pt>
                      <c:pt idx="61">
                        <c:v>4.05</c:v>
                      </c:pt>
                      <c:pt idx="62">
                        <c:v>3.35</c:v>
                      </c:pt>
                      <c:pt idx="63">
                        <c:v>3.35</c:v>
                      </c:pt>
                      <c:pt idx="64">
                        <c:v>3.35</c:v>
                      </c:pt>
                      <c:pt idx="65">
                        <c:v>3.35</c:v>
                      </c:pt>
                      <c:pt idx="66">
                        <c:v>3.35</c:v>
                      </c:pt>
                      <c:pt idx="67">
                        <c:v>3.35</c:v>
                      </c:pt>
                      <c:pt idx="68">
                        <c:v>3.35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4.08</c:v>
                      </c:pt>
                      <c:pt idx="75">
                        <c:v>4.08</c:v>
                      </c:pt>
                      <c:pt idx="76">
                        <c:v>4.08</c:v>
                      </c:pt>
                      <c:pt idx="77">
                        <c:v>4.08</c:v>
                      </c:pt>
                      <c:pt idx="78">
                        <c:v>4.08</c:v>
                      </c:pt>
                      <c:pt idx="79">
                        <c:v>4.08</c:v>
                      </c:pt>
                      <c:pt idx="80">
                        <c:v>4.08</c:v>
                      </c:pt>
                      <c:pt idx="81">
                        <c:v>4.08</c:v>
                      </c:pt>
                      <c:pt idx="82">
                        <c:v>4.08</c:v>
                      </c:pt>
                      <c:pt idx="83">
                        <c:v>4.08</c:v>
                      </c:pt>
                      <c:pt idx="84">
                        <c:v>4.08</c:v>
                      </c:pt>
                      <c:pt idx="85">
                        <c:v>3.47</c:v>
                      </c:pt>
                      <c:pt idx="86">
                        <c:v>3.47</c:v>
                      </c:pt>
                      <c:pt idx="87">
                        <c:v>3.47</c:v>
                      </c:pt>
                      <c:pt idx="88">
                        <c:v>3.47</c:v>
                      </c:pt>
                      <c:pt idx="89">
                        <c:v>3.47</c:v>
                      </c:pt>
                      <c:pt idx="90">
                        <c:v>3.47</c:v>
                      </c:pt>
                      <c:pt idx="91">
                        <c:v>3.47</c:v>
                      </c:pt>
                      <c:pt idx="92">
                        <c:v>3.47</c:v>
                      </c:pt>
                      <c:pt idx="93">
                        <c:v>3.47</c:v>
                      </c:pt>
                      <c:pt idx="94">
                        <c:v>3.47</c:v>
                      </c:pt>
                      <c:pt idx="95">
                        <c:v>3.47</c:v>
                      </c:pt>
                      <c:pt idx="96">
                        <c:v>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F-4D8C-86E0-61ECD331C41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'#11'!$F$1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'#11'!$A$2:$A$105</c:f>
              <c:numCache>
                <c:formatCode>General</c:formatCode>
                <c:ptCount val="10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</c:numCache>
            </c:numRef>
          </c:cat>
          <c:val>
            <c:numRef>
              <c:f>'#11'!$F$2:$F$105</c:f>
              <c:numCache>
                <c:formatCode>General</c:formatCode>
                <c:ptCount val="104"/>
                <c:pt idx="0">
                  <c:v>2552</c:v>
                </c:pt>
                <c:pt idx="1">
                  <c:v>2552</c:v>
                </c:pt>
                <c:pt idx="2">
                  <c:v>2552</c:v>
                </c:pt>
                <c:pt idx="3">
                  <c:v>2552</c:v>
                </c:pt>
                <c:pt idx="4">
                  <c:v>2552</c:v>
                </c:pt>
                <c:pt idx="5">
                  <c:v>2552</c:v>
                </c:pt>
                <c:pt idx="6">
                  <c:v>2552</c:v>
                </c:pt>
                <c:pt idx="7">
                  <c:v>2552</c:v>
                </c:pt>
                <c:pt idx="8">
                  <c:v>2552</c:v>
                </c:pt>
                <c:pt idx="9">
                  <c:v>2552</c:v>
                </c:pt>
                <c:pt idx="10">
                  <c:v>2552</c:v>
                </c:pt>
                <c:pt idx="11">
                  <c:v>2552</c:v>
                </c:pt>
                <c:pt idx="12">
                  <c:v>2552</c:v>
                </c:pt>
                <c:pt idx="13">
                  <c:v>2552</c:v>
                </c:pt>
                <c:pt idx="14">
                  <c:v>2552</c:v>
                </c:pt>
                <c:pt idx="15">
                  <c:v>2552</c:v>
                </c:pt>
                <c:pt idx="16">
                  <c:v>2552</c:v>
                </c:pt>
                <c:pt idx="17">
                  <c:v>2552</c:v>
                </c:pt>
                <c:pt idx="18">
                  <c:v>2552</c:v>
                </c:pt>
                <c:pt idx="19">
                  <c:v>2552</c:v>
                </c:pt>
                <c:pt idx="20">
                  <c:v>2552</c:v>
                </c:pt>
                <c:pt idx="21">
                  <c:v>2552</c:v>
                </c:pt>
                <c:pt idx="22">
                  <c:v>2552</c:v>
                </c:pt>
                <c:pt idx="23">
                  <c:v>2552</c:v>
                </c:pt>
                <c:pt idx="24">
                  <c:v>2552</c:v>
                </c:pt>
                <c:pt idx="25">
                  <c:v>2552</c:v>
                </c:pt>
                <c:pt idx="26">
                  <c:v>2552</c:v>
                </c:pt>
                <c:pt idx="27">
                  <c:v>2552</c:v>
                </c:pt>
                <c:pt idx="28">
                  <c:v>2552</c:v>
                </c:pt>
                <c:pt idx="29">
                  <c:v>2552</c:v>
                </c:pt>
                <c:pt idx="30">
                  <c:v>2552</c:v>
                </c:pt>
                <c:pt idx="31">
                  <c:v>2552</c:v>
                </c:pt>
                <c:pt idx="32">
                  <c:v>2167</c:v>
                </c:pt>
                <c:pt idx="33">
                  <c:v>2167</c:v>
                </c:pt>
                <c:pt idx="34">
                  <c:v>2167</c:v>
                </c:pt>
                <c:pt idx="35">
                  <c:v>2167</c:v>
                </c:pt>
                <c:pt idx="36">
                  <c:v>2167</c:v>
                </c:pt>
                <c:pt idx="37">
                  <c:v>2167</c:v>
                </c:pt>
                <c:pt idx="38">
                  <c:v>2167</c:v>
                </c:pt>
                <c:pt idx="39">
                  <c:v>2167</c:v>
                </c:pt>
                <c:pt idx="40">
                  <c:v>2167</c:v>
                </c:pt>
                <c:pt idx="41">
                  <c:v>2167</c:v>
                </c:pt>
                <c:pt idx="42">
                  <c:v>2167</c:v>
                </c:pt>
                <c:pt idx="43">
                  <c:v>2167</c:v>
                </c:pt>
                <c:pt idx="44">
                  <c:v>2167</c:v>
                </c:pt>
                <c:pt idx="45">
                  <c:v>2135</c:v>
                </c:pt>
                <c:pt idx="46">
                  <c:v>2135</c:v>
                </c:pt>
                <c:pt idx="47">
                  <c:v>2135</c:v>
                </c:pt>
                <c:pt idx="48">
                  <c:v>2135</c:v>
                </c:pt>
                <c:pt idx="49">
                  <c:v>2135</c:v>
                </c:pt>
                <c:pt idx="50">
                  <c:v>1919</c:v>
                </c:pt>
                <c:pt idx="51">
                  <c:v>1919</c:v>
                </c:pt>
                <c:pt idx="52">
                  <c:v>1919</c:v>
                </c:pt>
                <c:pt idx="53">
                  <c:v>1919</c:v>
                </c:pt>
                <c:pt idx="54">
                  <c:v>1919</c:v>
                </c:pt>
                <c:pt idx="55">
                  <c:v>1919</c:v>
                </c:pt>
                <c:pt idx="56">
                  <c:v>1919</c:v>
                </c:pt>
                <c:pt idx="57">
                  <c:v>1919</c:v>
                </c:pt>
                <c:pt idx="58">
                  <c:v>1919</c:v>
                </c:pt>
                <c:pt idx="59">
                  <c:v>1919</c:v>
                </c:pt>
                <c:pt idx="60">
                  <c:v>1919</c:v>
                </c:pt>
                <c:pt idx="61">
                  <c:v>1919</c:v>
                </c:pt>
                <c:pt idx="62">
                  <c:v>2158</c:v>
                </c:pt>
                <c:pt idx="63">
                  <c:v>2158</c:v>
                </c:pt>
                <c:pt idx="64">
                  <c:v>2158</c:v>
                </c:pt>
                <c:pt idx="65">
                  <c:v>2158</c:v>
                </c:pt>
                <c:pt idx="66">
                  <c:v>2158</c:v>
                </c:pt>
                <c:pt idx="67">
                  <c:v>2158</c:v>
                </c:pt>
                <c:pt idx="68">
                  <c:v>2158</c:v>
                </c:pt>
                <c:pt idx="69">
                  <c:v>2158</c:v>
                </c:pt>
                <c:pt idx="70">
                  <c:v>2158</c:v>
                </c:pt>
                <c:pt idx="71">
                  <c:v>2158</c:v>
                </c:pt>
                <c:pt idx="72">
                  <c:v>2158</c:v>
                </c:pt>
                <c:pt idx="73">
                  <c:v>2158</c:v>
                </c:pt>
                <c:pt idx="74">
                  <c:v>2065</c:v>
                </c:pt>
                <c:pt idx="75">
                  <c:v>2065</c:v>
                </c:pt>
                <c:pt idx="76">
                  <c:v>2065</c:v>
                </c:pt>
                <c:pt idx="77">
                  <c:v>2065</c:v>
                </c:pt>
                <c:pt idx="78">
                  <c:v>2065</c:v>
                </c:pt>
                <c:pt idx="79">
                  <c:v>2065</c:v>
                </c:pt>
                <c:pt idx="80">
                  <c:v>2065</c:v>
                </c:pt>
                <c:pt idx="81">
                  <c:v>2065</c:v>
                </c:pt>
                <c:pt idx="82">
                  <c:v>2065</c:v>
                </c:pt>
                <c:pt idx="83">
                  <c:v>2065</c:v>
                </c:pt>
                <c:pt idx="84">
                  <c:v>2065</c:v>
                </c:pt>
                <c:pt idx="85">
                  <c:v>2515</c:v>
                </c:pt>
                <c:pt idx="86">
                  <c:v>2515</c:v>
                </c:pt>
                <c:pt idx="87">
                  <c:v>2515</c:v>
                </c:pt>
                <c:pt idx="88">
                  <c:v>2515</c:v>
                </c:pt>
                <c:pt idx="89">
                  <c:v>2515</c:v>
                </c:pt>
                <c:pt idx="90">
                  <c:v>2515</c:v>
                </c:pt>
                <c:pt idx="91">
                  <c:v>2515</c:v>
                </c:pt>
                <c:pt idx="92">
                  <c:v>2515</c:v>
                </c:pt>
                <c:pt idx="93">
                  <c:v>2515</c:v>
                </c:pt>
                <c:pt idx="94">
                  <c:v>2515</c:v>
                </c:pt>
                <c:pt idx="95">
                  <c:v>2515</c:v>
                </c:pt>
                <c:pt idx="96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F-4D8C-86E0-61ECD331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'#11'!$D$1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'#11'!$A$2:$A$135</c:f>
              <c:strCache>
                <c:ptCount val="13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'#11'!$D$2:$D$105</c:f>
              <c:numCache>
                <c:formatCode>General</c:formatCode>
                <c:ptCount val="104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74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E-4890-9D4E-4FB32AAE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'#11'!$B$1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'#11'!$B$2:$B$105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6175</c:v>
                      </c:pt>
                      <c:pt idx="1">
                        <c:v>6175</c:v>
                      </c:pt>
                      <c:pt idx="2">
                        <c:v>6175</c:v>
                      </c:pt>
                      <c:pt idx="3">
                        <c:v>6175</c:v>
                      </c:pt>
                      <c:pt idx="4">
                        <c:v>6175</c:v>
                      </c:pt>
                      <c:pt idx="5">
                        <c:v>6175</c:v>
                      </c:pt>
                      <c:pt idx="6">
                        <c:v>6175</c:v>
                      </c:pt>
                      <c:pt idx="7">
                        <c:v>6175</c:v>
                      </c:pt>
                      <c:pt idx="8">
                        <c:v>6175</c:v>
                      </c:pt>
                      <c:pt idx="9">
                        <c:v>6175</c:v>
                      </c:pt>
                      <c:pt idx="10">
                        <c:v>6175</c:v>
                      </c:pt>
                      <c:pt idx="11">
                        <c:v>6175</c:v>
                      </c:pt>
                      <c:pt idx="12">
                        <c:v>6175</c:v>
                      </c:pt>
                      <c:pt idx="13">
                        <c:v>6175</c:v>
                      </c:pt>
                      <c:pt idx="14">
                        <c:v>6175</c:v>
                      </c:pt>
                      <c:pt idx="15">
                        <c:v>6175</c:v>
                      </c:pt>
                      <c:pt idx="16">
                        <c:v>6175</c:v>
                      </c:pt>
                      <c:pt idx="17">
                        <c:v>6175</c:v>
                      </c:pt>
                      <c:pt idx="18">
                        <c:v>6175</c:v>
                      </c:pt>
                      <c:pt idx="19">
                        <c:v>6175</c:v>
                      </c:pt>
                      <c:pt idx="20">
                        <c:v>6175</c:v>
                      </c:pt>
                      <c:pt idx="21">
                        <c:v>6175</c:v>
                      </c:pt>
                      <c:pt idx="22">
                        <c:v>6175</c:v>
                      </c:pt>
                      <c:pt idx="23">
                        <c:v>6175</c:v>
                      </c:pt>
                      <c:pt idx="24">
                        <c:v>6175</c:v>
                      </c:pt>
                      <c:pt idx="25">
                        <c:v>6175</c:v>
                      </c:pt>
                      <c:pt idx="26">
                        <c:v>6175</c:v>
                      </c:pt>
                      <c:pt idx="27">
                        <c:v>6175</c:v>
                      </c:pt>
                      <c:pt idx="28">
                        <c:v>6175</c:v>
                      </c:pt>
                      <c:pt idx="29">
                        <c:v>6175</c:v>
                      </c:pt>
                      <c:pt idx="30">
                        <c:v>6175</c:v>
                      </c:pt>
                      <c:pt idx="31">
                        <c:v>5815</c:v>
                      </c:pt>
                      <c:pt idx="32">
                        <c:v>5815</c:v>
                      </c:pt>
                      <c:pt idx="33">
                        <c:v>5815</c:v>
                      </c:pt>
                      <c:pt idx="34">
                        <c:v>5815</c:v>
                      </c:pt>
                      <c:pt idx="35">
                        <c:v>5815</c:v>
                      </c:pt>
                      <c:pt idx="36">
                        <c:v>5815</c:v>
                      </c:pt>
                      <c:pt idx="37">
                        <c:v>5815</c:v>
                      </c:pt>
                      <c:pt idx="38">
                        <c:v>5815</c:v>
                      </c:pt>
                      <c:pt idx="39">
                        <c:v>5815</c:v>
                      </c:pt>
                      <c:pt idx="40">
                        <c:v>5815</c:v>
                      </c:pt>
                      <c:pt idx="41">
                        <c:v>5815</c:v>
                      </c:pt>
                      <c:pt idx="42">
                        <c:v>5655</c:v>
                      </c:pt>
                      <c:pt idx="43">
                        <c:v>5655</c:v>
                      </c:pt>
                      <c:pt idx="44">
                        <c:v>5655</c:v>
                      </c:pt>
                      <c:pt idx="45">
                        <c:v>5655</c:v>
                      </c:pt>
                      <c:pt idx="46">
                        <c:v>5655</c:v>
                      </c:pt>
                      <c:pt idx="47">
                        <c:v>5655</c:v>
                      </c:pt>
                      <c:pt idx="48">
                        <c:v>5655</c:v>
                      </c:pt>
                      <c:pt idx="49">
                        <c:v>5655</c:v>
                      </c:pt>
                      <c:pt idx="50">
                        <c:v>5655</c:v>
                      </c:pt>
                      <c:pt idx="51">
                        <c:v>5655</c:v>
                      </c:pt>
                      <c:pt idx="52">
                        <c:v>5655</c:v>
                      </c:pt>
                      <c:pt idx="53">
                        <c:v>5351</c:v>
                      </c:pt>
                      <c:pt idx="54">
                        <c:v>5478</c:v>
                      </c:pt>
                      <c:pt idx="55">
                        <c:v>5478</c:v>
                      </c:pt>
                      <c:pt idx="56">
                        <c:v>5478</c:v>
                      </c:pt>
                      <c:pt idx="57">
                        <c:v>5478</c:v>
                      </c:pt>
                      <c:pt idx="58">
                        <c:v>5478</c:v>
                      </c:pt>
                      <c:pt idx="59">
                        <c:v>5567</c:v>
                      </c:pt>
                      <c:pt idx="60">
                        <c:v>5567</c:v>
                      </c:pt>
                      <c:pt idx="61">
                        <c:v>5567</c:v>
                      </c:pt>
                      <c:pt idx="62">
                        <c:v>5567</c:v>
                      </c:pt>
                      <c:pt idx="63">
                        <c:v>5605</c:v>
                      </c:pt>
                      <c:pt idx="64">
                        <c:v>5605</c:v>
                      </c:pt>
                      <c:pt idx="65">
                        <c:v>5605</c:v>
                      </c:pt>
                      <c:pt idx="66">
                        <c:v>5605</c:v>
                      </c:pt>
                      <c:pt idx="67">
                        <c:v>5605</c:v>
                      </c:pt>
                      <c:pt idx="68">
                        <c:v>5605</c:v>
                      </c:pt>
                      <c:pt idx="69">
                        <c:v>5605</c:v>
                      </c:pt>
                      <c:pt idx="70">
                        <c:v>5605</c:v>
                      </c:pt>
                      <c:pt idx="71">
                        <c:v>5737</c:v>
                      </c:pt>
                      <c:pt idx="72">
                        <c:v>5737</c:v>
                      </c:pt>
                      <c:pt idx="73">
                        <c:v>5737</c:v>
                      </c:pt>
                      <c:pt idx="74">
                        <c:v>5737</c:v>
                      </c:pt>
                      <c:pt idx="75">
                        <c:v>5737</c:v>
                      </c:pt>
                      <c:pt idx="76">
                        <c:v>5737</c:v>
                      </c:pt>
                      <c:pt idx="77">
                        <c:v>5737</c:v>
                      </c:pt>
                      <c:pt idx="78">
                        <c:v>5737</c:v>
                      </c:pt>
                      <c:pt idx="79">
                        <c:v>5737</c:v>
                      </c:pt>
                      <c:pt idx="80">
                        <c:v>5737</c:v>
                      </c:pt>
                      <c:pt idx="81">
                        <c:v>5737</c:v>
                      </c:pt>
                      <c:pt idx="82">
                        <c:v>5516</c:v>
                      </c:pt>
                      <c:pt idx="83">
                        <c:v>5516</c:v>
                      </c:pt>
                      <c:pt idx="84">
                        <c:v>5516</c:v>
                      </c:pt>
                      <c:pt idx="85">
                        <c:v>5516</c:v>
                      </c:pt>
                      <c:pt idx="86">
                        <c:v>5516</c:v>
                      </c:pt>
                      <c:pt idx="87">
                        <c:v>5457</c:v>
                      </c:pt>
                      <c:pt idx="88">
                        <c:v>5457</c:v>
                      </c:pt>
                      <c:pt idx="89">
                        <c:v>5457</c:v>
                      </c:pt>
                      <c:pt idx="90">
                        <c:v>5457</c:v>
                      </c:pt>
                      <c:pt idx="91">
                        <c:v>5748</c:v>
                      </c:pt>
                      <c:pt idx="92">
                        <c:v>5748</c:v>
                      </c:pt>
                      <c:pt idx="93">
                        <c:v>5748</c:v>
                      </c:pt>
                      <c:pt idx="94">
                        <c:v>5748</c:v>
                      </c:pt>
                      <c:pt idx="95">
                        <c:v>5748</c:v>
                      </c:pt>
                      <c:pt idx="96">
                        <c:v>6010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9E-4890-9D4E-4FB32AAE75A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16650</c:v>
                      </c:pt>
                      <c:pt idx="1">
                        <c:v>16650</c:v>
                      </c:pt>
                      <c:pt idx="2">
                        <c:v>16650</c:v>
                      </c:pt>
                      <c:pt idx="3">
                        <c:v>16650</c:v>
                      </c:pt>
                      <c:pt idx="4">
                        <c:v>16650</c:v>
                      </c:pt>
                      <c:pt idx="5">
                        <c:v>16650</c:v>
                      </c:pt>
                      <c:pt idx="6">
                        <c:v>16650</c:v>
                      </c:pt>
                      <c:pt idx="7">
                        <c:v>16650</c:v>
                      </c:pt>
                      <c:pt idx="8">
                        <c:v>16650</c:v>
                      </c:pt>
                      <c:pt idx="9">
                        <c:v>16650</c:v>
                      </c:pt>
                      <c:pt idx="10">
                        <c:v>16650</c:v>
                      </c:pt>
                      <c:pt idx="11">
                        <c:v>16650</c:v>
                      </c:pt>
                      <c:pt idx="12">
                        <c:v>16650</c:v>
                      </c:pt>
                      <c:pt idx="13">
                        <c:v>16650</c:v>
                      </c:pt>
                      <c:pt idx="14">
                        <c:v>16650</c:v>
                      </c:pt>
                      <c:pt idx="15">
                        <c:v>16650</c:v>
                      </c:pt>
                      <c:pt idx="16">
                        <c:v>16650</c:v>
                      </c:pt>
                      <c:pt idx="17">
                        <c:v>16650</c:v>
                      </c:pt>
                      <c:pt idx="18">
                        <c:v>16650</c:v>
                      </c:pt>
                      <c:pt idx="19">
                        <c:v>16650</c:v>
                      </c:pt>
                      <c:pt idx="20">
                        <c:v>16650</c:v>
                      </c:pt>
                      <c:pt idx="21">
                        <c:v>16650</c:v>
                      </c:pt>
                      <c:pt idx="22">
                        <c:v>16650</c:v>
                      </c:pt>
                      <c:pt idx="23">
                        <c:v>16650</c:v>
                      </c:pt>
                      <c:pt idx="24">
                        <c:v>16650</c:v>
                      </c:pt>
                      <c:pt idx="25">
                        <c:v>16650</c:v>
                      </c:pt>
                      <c:pt idx="26">
                        <c:v>16650</c:v>
                      </c:pt>
                      <c:pt idx="27">
                        <c:v>16650</c:v>
                      </c:pt>
                      <c:pt idx="28">
                        <c:v>16650</c:v>
                      </c:pt>
                      <c:pt idx="29">
                        <c:v>16650</c:v>
                      </c:pt>
                      <c:pt idx="30">
                        <c:v>16650</c:v>
                      </c:pt>
                      <c:pt idx="31">
                        <c:v>16650</c:v>
                      </c:pt>
                      <c:pt idx="32">
                        <c:v>15900</c:v>
                      </c:pt>
                      <c:pt idx="33">
                        <c:v>15900</c:v>
                      </c:pt>
                      <c:pt idx="34">
                        <c:v>15900</c:v>
                      </c:pt>
                      <c:pt idx="35">
                        <c:v>15900</c:v>
                      </c:pt>
                      <c:pt idx="36">
                        <c:v>15900</c:v>
                      </c:pt>
                      <c:pt idx="37">
                        <c:v>15900</c:v>
                      </c:pt>
                      <c:pt idx="38">
                        <c:v>15900</c:v>
                      </c:pt>
                      <c:pt idx="39">
                        <c:v>15900</c:v>
                      </c:pt>
                      <c:pt idx="40">
                        <c:v>15900</c:v>
                      </c:pt>
                      <c:pt idx="41">
                        <c:v>15900</c:v>
                      </c:pt>
                      <c:pt idx="42">
                        <c:v>15900</c:v>
                      </c:pt>
                      <c:pt idx="43">
                        <c:v>15900</c:v>
                      </c:pt>
                      <c:pt idx="44">
                        <c:v>15900</c:v>
                      </c:pt>
                      <c:pt idx="45">
                        <c:v>20140</c:v>
                      </c:pt>
                      <c:pt idx="46">
                        <c:v>20140</c:v>
                      </c:pt>
                      <c:pt idx="47">
                        <c:v>20140</c:v>
                      </c:pt>
                      <c:pt idx="48">
                        <c:v>20140</c:v>
                      </c:pt>
                      <c:pt idx="49">
                        <c:v>20140</c:v>
                      </c:pt>
                      <c:pt idx="50">
                        <c:v>16830</c:v>
                      </c:pt>
                      <c:pt idx="51">
                        <c:v>16830</c:v>
                      </c:pt>
                      <c:pt idx="52">
                        <c:v>16830</c:v>
                      </c:pt>
                      <c:pt idx="53">
                        <c:v>16830</c:v>
                      </c:pt>
                      <c:pt idx="54">
                        <c:v>16830</c:v>
                      </c:pt>
                      <c:pt idx="55">
                        <c:v>16830</c:v>
                      </c:pt>
                      <c:pt idx="56">
                        <c:v>16830</c:v>
                      </c:pt>
                      <c:pt idx="57">
                        <c:v>16830</c:v>
                      </c:pt>
                      <c:pt idx="58">
                        <c:v>16830</c:v>
                      </c:pt>
                      <c:pt idx="59">
                        <c:v>16830</c:v>
                      </c:pt>
                      <c:pt idx="60">
                        <c:v>16830</c:v>
                      </c:pt>
                      <c:pt idx="61">
                        <c:v>16830</c:v>
                      </c:pt>
                      <c:pt idx="62">
                        <c:v>15330</c:v>
                      </c:pt>
                      <c:pt idx="63">
                        <c:v>15330</c:v>
                      </c:pt>
                      <c:pt idx="64">
                        <c:v>15330</c:v>
                      </c:pt>
                      <c:pt idx="65">
                        <c:v>15330</c:v>
                      </c:pt>
                      <c:pt idx="66">
                        <c:v>15330</c:v>
                      </c:pt>
                      <c:pt idx="67">
                        <c:v>15330</c:v>
                      </c:pt>
                      <c:pt idx="68">
                        <c:v>15330</c:v>
                      </c:pt>
                      <c:pt idx="69">
                        <c:v>15330</c:v>
                      </c:pt>
                      <c:pt idx="70">
                        <c:v>15330</c:v>
                      </c:pt>
                      <c:pt idx="71">
                        <c:v>15330</c:v>
                      </c:pt>
                      <c:pt idx="72">
                        <c:v>15330</c:v>
                      </c:pt>
                      <c:pt idx="73">
                        <c:v>15330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17650</c:v>
                      </c:pt>
                      <c:pt idx="82">
                        <c:v>17650</c:v>
                      </c:pt>
                      <c:pt idx="83">
                        <c:v>17650</c:v>
                      </c:pt>
                      <c:pt idx="84">
                        <c:v>17650</c:v>
                      </c:pt>
                      <c:pt idx="85">
                        <c:v>19400</c:v>
                      </c:pt>
                      <c:pt idx="86">
                        <c:v>19400</c:v>
                      </c:pt>
                      <c:pt idx="87">
                        <c:v>19400</c:v>
                      </c:pt>
                      <c:pt idx="88">
                        <c:v>19400</c:v>
                      </c:pt>
                      <c:pt idx="89">
                        <c:v>19400</c:v>
                      </c:pt>
                      <c:pt idx="90">
                        <c:v>19400</c:v>
                      </c:pt>
                      <c:pt idx="91">
                        <c:v>19400</c:v>
                      </c:pt>
                      <c:pt idx="92">
                        <c:v>19400</c:v>
                      </c:pt>
                      <c:pt idx="93">
                        <c:v>19400</c:v>
                      </c:pt>
                      <c:pt idx="94">
                        <c:v>19400</c:v>
                      </c:pt>
                      <c:pt idx="95">
                        <c:v>19400</c:v>
                      </c:pt>
                      <c:pt idx="96">
                        <c:v>19400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9E-4890-9D4E-4FB32AAE75AC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'#11'!$A$2:$A$135</c15:sqref>
                        </c15:formulaRef>
                      </c:ext>
                    </c:extLst>
                    <c:strCache>
                      <c:ptCount val="13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3.85</c:v>
                      </c:pt>
                      <c:pt idx="1">
                        <c:v>3.85</c:v>
                      </c:pt>
                      <c:pt idx="2">
                        <c:v>3.85</c:v>
                      </c:pt>
                      <c:pt idx="3">
                        <c:v>3.85</c:v>
                      </c:pt>
                      <c:pt idx="4">
                        <c:v>3.85</c:v>
                      </c:pt>
                      <c:pt idx="5">
                        <c:v>3.85</c:v>
                      </c:pt>
                      <c:pt idx="6">
                        <c:v>3.85</c:v>
                      </c:pt>
                      <c:pt idx="7">
                        <c:v>3.85</c:v>
                      </c:pt>
                      <c:pt idx="8">
                        <c:v>3.85</c:v>
                      </c:pt>
                      <c:pt idx="9">
                        <c:v>3.85</c:v>
                      </c:pt>
                      <c:pt idx="10">
                        <c:v>3.85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3.85</c:v>
                      </c:pt>
                      <c:pt idx="32">
                        <c:v>4.53</c:v>
                      </c:pt>
                      <c:pt idx="33">
                        <c:v>4.53</c:v>
                      </c:pt>
                      <c:pt idx="34">
                        <c:v>4.53</c:v>
                      </c:pt>
                      <c:pt idx="35">
                        <c:v>4.53</c:v>
                      </c:pt>
                      <c:pt idx="36">
                        <c:v>4.53</c:v>
                      </c:pt>
                      <c:pt idx="37">
                        <c:v>4.53</c:v>
                      </c:pt>
                      <c:pt idx="38">
                        <c:v>4.53</c:v>
                      </c:pt>
                      <c:pt idx="39">
                        <c:v>4.53</c:v>
                      </c:pt>
                      <c:pt idx="40">
                        <c:v>4.53</c:v>
                      </c:pt>
                      <c:pt idx="41">
                        <c:v>4.53</c:v>
                      </c:pt>
                      <c:pt idx="42">
                        <c:v>4.53</c:v>
                      </c:pt>
                      <c:pt idx="43">
                        <c:v>4.53</c:v>
                      </c:pt>
                      <c:pt idx="44">
                        <c:v>4.53</c:v>
                      </c:pt>
                      <c:pt idx="45">
                        <c:v>4.07</c:v>
                      </c:pt>
                      <c:pt idx="46">
                        <c:v>4.07</c:v>
                      </c:pt>
                      <c:pt idx="47">
                        <c:v>4.07</c:v>
                      </c:pt>
                      <c:pt idx="48">
                        <c:v>4.07</c:v>
                      </c:pt>
                      <c:pt idx="49">
                        <c:v>4.07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4.05</c:v>
                      </c:pt>
                      <c:pt idx="56">
                        <c:v>4.05</c:v>
                      </c:pt>
                      <c:pt idx="57">
                        <c:v>4.05</c:v>
                      </c:pt>
                      <c:pt idx="58">
                        <c:v>4.05</c:v>
                      </c:pt>
                      <c:pt idx="59">
                        <c:v>4.05</c:v>
                      </c:pt>
                      <c:pt idx="60">
                        <c:v>4.05</c:v>
                      </c:pt>
                      <c:pt idx="61">
                        <c:v>4.05</c:v>
                      </c:pt>
                      <c:pt idx="62">
                        <c:v>3.35</c:v>
                      </c:pt>
                      <c:pt idx="63">
                        <c:v>3.35</c:v>
                      </c:pt>
                      <c:pt idx="64">
                        <c:v>3.35</c:v>
                      </c:pt>
                      <c:pt idx="65">
                        <c:v>3.35</c:v>
                      </c:pt>
                      <c:pt idx="66">
                        <c:v>3.35</c:v>
                      </c:pt>
                      <c:pt idx="67">
                        <c:v>3.35</c:v>
                      </c:pt>
                      <c:pt idx="68">
                        <c:v>3.35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4.08</c:v>
                      </c:pt>
                      <c:pt idx="75">
                        <c:v>4.08</c:v>
                      </c:pt>
                      <c:pt idx="76">
                        <c:v>4.08</c:v>
                      </c:pt>
                      <c:pt idx="77">
                        <c:v>4.08</c:v>
                      </c:pt>
                      <c:pt idx="78">
                        <c:v>4.08</c:v>
                      </c:pt>
                      <c:pt idx="79">
                        <c:v>4.08</c:v>
                      </c:pt>
                      <c:pt idx="80">
                        <c:v>4.08</c:v>
                      </c:pt>
                      <c:pt idx="81">
                        <c:v>4.08</c:v>
                      </c:pt>
                      <c:pt idx="82">
                        <c:v>4.08</c:v>
                      </c:pt>
                      <c:pt idx="83">
                        <c:v>4.08</c:v>
                      </c:pt>
                      <c:pt idx="84">
                        <c:v>4.08</c:v>
                      </c:pt>
                      <c:pt idx="85">
                        <c:v>3.47</c:v>
                      </c:pt>
                      <c:pt idx="86">
                        <c:v>3.47</c:v>
                      </c:pt>
                      <c:pt idx="87">
                        <c:v>3.47</c:v>
                      </c:pt>
                      <c:pt idx="88">
                        <c:v>3.47</c:v>
                      </c:pt>
                      <c:pt idx="89">
                        <c:v>3.47</c:v>
                      </c:pt>
                      <c:pt idx="90">
                        <c:v>3.47</c:v>
                      </c:pt>
                      <c:pt idx="91">
                        <c:v>3.47</c:v>
                      </c:pt>
                      <c:pt idx="92">
                        <c:v>3.47</c:v>
                      </c:pt>
                      <c:pt idx="93">
                        <c:v>3.47</c:v>
                      </c:pt>
                      <c:pt idx="94">
                        <c:v>3.47</c:v>
                      </c:pt>
                      <c:pt idx="95">
                        <c:v>3.47</c:v>
                      </c:pt>
                      <c:pt idx="96">
                        <c:v>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9E-4890-9D4E-4FB32AAE75A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'#11'!$E$1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'#11'!$A$2:$A$105</c:f>
              <c:numCache>
                <c:formatCode>General</c:formatCode>
                <c:ptCount val="10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</c:numCache>
            </c:numRef>
          </c:cat>
          <c:val>
            <c:numRef>
              <c:f>'#11'!$E$2:$E$105</c:f>
              <c:numCache>
                <c:formatCode>General</c:formatCode>
                <c:ptCount val="10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E-4890-9D4E-4FB32AAE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'#11'!$F$1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2552</c:v>
                      </c:pt>
                      <c:pt idx="1">
                        <c:v>2552</c:v>
                      </c:pt>
                      <c:pt idx="2">
                        <c:v>2552</c:v>
                      </c:pt>
                      <c:pt idx="3">
                        <c:v>2552</c:v>
                      </c:pt>
                      <c:pt idx="4">
                        <c:v>2552</c:v>
                      </c:pt>
                      <c:pt idx="5">
                        <c:v>2552</c:v>
                      </c:pt>
                      <c:pt idx="6">
                        <c:v>2552</c:v>
                      </c:pt>
                      <c:pt idx="7">
                        <c:v>2552</c:v>
                      </c:pt>
                      <c:pt idx="8">
                        <c:v>2552</c:v>
                      </c:pt>
                      <c:pt idx="9">
                        <c:v>2552</c:v>
                      </c:pt>
                      <c:pt idx="10">
                        <c:v>2552</c:v>
                      </c:pt>
                      <c:pt idx="11">
                        <c:v>2552</c:v>
                      </c:pt>
                      <c:pt idx="12">
                        <c:v>2552</c:v>
                      </c:pt>
                      <c:pt idx="13">
                        <c:v>2552</c:v>
                      </c:pt>
                      <c:pt idx="14">
                        <c:v>2552</c:v>
                      </c:pt>
                      <c:pt idx="15">
                        <c:v>2552</c:v>
                      </c:pt>
                      <c:pt idx="16">
                        <c:v>2552</c:v>
                      </c:pt>
                      <c:pt idx="17">
                        <c:v>2552</c:v>
                      </c:pt>
                      <c:pt idx="18">
                        <c:v>2552</c:v>
                      </c:pt>
                      <c:pt idx="19">
                        <c:v>2552</c:v>
                      </c:pt>
                      <c:pt idx="20">
                        <c:v>2552</c:v>
                      </c:pt>
                      <c:pt idx="21">
                        <c:v>2552</c:v>
                      </c:pt>
                      <c:pt idx="22">
                        <c:v>2552</c:v>
                      </c:pt>
                      <c:pt idx="23">
                        <c:v>2552</c:v>
                      </c:pt>
                      <c:pt idx="24">
                        <c:v>2552</c:v>
                      </c:pt>
                      <c:pt idx="25">
                        <c:v>2552</c:v>
                      </c:pt>
                      <c:pt idx="26">
                        <c:v>2552</c:v>
                      </c:pt>
                      <c:pt idx="27">
                        <c:v>2552</c:v>
                      </c:pt>
                      <c:pt idx="28">
                        <c:v>2552</c:v>
                      </c:pt>
                      <c:pt idx="29">
                        <c:v>2552</c:v>
                      </c:pt>
                      <c:pt idx="30">
                        <c:v>2552</c:v>
                      </c:pt>
                      <c:pt idx="31">
                        <c:v>2552</c:v>
                      </c:pt>
                      <c:pt idx="32">
                        <c:v>2167</c:v>
                      </c:pt>
                      <c:pt idx="33">
                        <c:v>2167</c:v>
                      </c:pt>
                      <c:pt idx="34">
                        <c:v>2167</c:v>
                      </c:pt>
                      <c:pt idx="35">
                        <c:v>2167</c:v>
                      </c:pt>
                      <c:pt idx="36">
                        <c:v>2167</c:v>
                      </c:pt>
                      <c:pt idx="37">
                        <c:v>2167</c:v>
                      </c:pt>
                      <c:pt idx="38">
                        <c:v>2167</c:v>
                      </c:pt>
                      <c:pt idx="39">
                        <c:v>2167</c:v>
                      </c:pt>
                      <c:pt idx="40">
                        <c:v>2167</c:v>
                      </c:pt>
                      <c:pt idx="41">
                        <c:v>2167</c:v>
                      </c:pt>
                      <c:pt idx="42">
                        <c:v>2167</c:v>
                      </c:pt>
                      <c:pt idx="43">
                        <c:v>2167</c:v>
                      </c:pt>
                      <c:pt idx="44">
                        <c:v>2167</c:v>
                      </c:pt>
                      <c:pt idx="45">
                        <c:v>2135</c:v>
                      </c:pt>
                      <c:pt idx="46">
                        <c:v>2135</c:v>
                      </c:pt>
                      <c:pt idx="47">
                        <c:v>2135</c:v>
                      </c:pt>
                      <c:pt idx="48">
                        <c:v>2135</c:v>
                      </c:pt>
                      <c:pt idx="49">
                        <c:v>2135</c:v>
                      </c:pt>
                      <c:pt idx="50">
                        <c:v>1919</c:v>
                      </c:pt>
                      <c:pt idx="51">
                        <c:v>1919</c:v>
                      </c:pt>
                      <c:pt idx="52">
                        <c:v>1919</c:v>
                      </c:pt>
                      <c:pt idx="53">
                        <c:v>1919</c:v>
                      </c:pt>
                      <c:pt idx="54">
                        <c:v>1919</c:v>
                      </c:pt>
                      <c:pt idx="55">
                        <c:v>1919</c:v>
                      </c:pt>
                      <c:pt idx="56">
                        <c:v>1919</c:v>
                      </c:pt>
                      <c:pt idx="57">
                        <c:v>1919</c:v>
                      </c:pt>
                      <c:pt idx="58">
                        <c:v>1919</c:v>
                      </c:pt>
                      <c:pt idx="59">
                        <c:v>1919</c:v>
                      </c:pt>
                      <c:pt idx="60">
                        <c:v>1919</c:v>
                      </c:pt>
                      <c:pt idx="61">
                        <c:v>1919</c:v>
                      </c:pt>
                      <c:pt idx="62">
                        <c:v>2158</c:v>
                      </c:pt>
                      <c:pt idx="63">
                        <c:v>2158</c:v>
                      </c:pt>
                      <c:pt idx="64">
                        <c:v>2158</c:v>
                      </c:pt>
                      <c:pt idx="65">
                        <c:v>2158</c:v>
                      </c:pt>
                      <c:pt idx="66">
                        <c:v>2158</c:v>
                      </c:pt>
                      <c:pt idx="67">
                        <c:v>2158</c:v>
                      </c:pt>
                      <c:pt idx="68">
                        <c:v>2158</c:v>
                      </c:pt>
                      <c:pt idx="69">
                        <c:v>2158</c:v>
                      </c:pt>
                      <c:pt idx="70">
                        <c:v>2158</c:v>
                      </c:pt>
                      <c:pt idx="71">
                        <c:v>2158</c:v>
                      </c:pt>
                      <c:pt idx="72">
                        <c:v>2158</c:v>
                      </c:pt>
                      <c:pt idx="73">
                        <c:v>2158</c:v>
                      </c:pt>
                      <c:pt idx="74">
                        <c:v>2065</c:v>
                      </c:pt>
                      <c:pt idx="75">
                        <c:v>2065</c:v>
                      </c:pt>
                      <c:pt idx="76">
                        <c:v>2065</c:v>
                      </c:pt>
                      <c:pt idx="77">
                        <c:v>2065</c:v>
                      </c:pt>
                      <c:pt idx="78">
                        <c:v>2065</c:v>
                      </c:pt>
                      <c:pt idx="79">
                        <c:v>2065</c:v>
                      </c:pt>
                      <c:pt idx="80">
                        <c:v>2065</c:v>
                      </c:pt>
                      <c:pt idx="81">
                        <c:v>2065</c:v>
                      </c:pt>
                      <c:pt idx="82">
                        <c:v>2065</c:v>
                      </c:pt>
                      <c:pt idx="83">
                        <c:v>2065</c:v>
                      </c:pt>
                      <c:pt idx="84">
                        <c:v>2065</c:v>
                      </c:pt>
                      <c:pt idx="85">
                        <c:v>2515</c:v>
                      </c:pt>
                      <c:pt idx="86">
                        <c:v>2515</c:v>
                      </c:pt>
                      <c:pt idx="87">
                        <c:v>2515</c:v>
                      </c:pt>
                      <c:pt idx="88">
                        <c:v>2515</c:v>
                      </c:pt>
                      <c:pt idx="89">
                        <c:v>2515</c:v>
                      </c:pt>
                      <c:pt idx="90">
                        <c:v>2515</c:v>
                      </c:pt>
                      <c:pt idx="91">
                        <c:v>2515</c:v>
                      </c:pt>
                      <c:pt idx="92">
                        <c:v>2515</c:v>
                      </c:pt>
                      <c:pt idx="93">
                        <c:v>2515</c:v>
                      </c:pt>
                      <c:pt idx="94">
                        <c:v>2515</c:v>
                      </c:pt>
                      <c:pt idx="95">
                        <c:v>2515</c:v>
                      </c:pt>
                      <c:pt idx="96">
                        <c:v>2515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C9E-4890-9D4E-4FB32AAE75AC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'#11'!$B$1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'#11'!$A$2:$A$121</c:f>
              <c:strCache>
                <c:ptCount val="119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'#11'!$B$2:$B$105</c:f>
              <c:numCache>
                <c:formatCode>General</c:formatCode>
                <c:ptCount val="104"/>
                <c:pt idx="0">
                  <c:v>6175</c:v>
                </c:pt>
                <c:pt idx="1">
                  <c:v>6175</c:v>
                </c:pt>
                <c:pt idx="2">
                  <c:v>6175</c:v>
                </c:pt>
                <c:pt idx="3">
                  <c:v>6175</c:v>
                </c:pt>
                <c:pt idx="4">
                  <c:v>6175</c:v>
                </c:pt>
                <c:pt idx="5">
                  <c:v>6175</c:v>
                </c:pt>
                <c:pt idx="6">
                  <c:v>6175</c:v>
                </c:pt>
                <c:pt idx="7">
                  <c:v>6175</c:v>
                </c:pt>
                <c:pt idx="8">
                  <c:v>6175</c:v>
                </c:pt>
                <c:pt idx="9">
                  <c:v>6175</c:v>
                </c:pt>
                <c:pt idx="10">
                  <c:v>6175</c:v>
                </c:pt>
                <c:pt idx="11">
                  <c:v>6175</c:v>
                </c:pt>
                <c:pt idx="12">
                  <c:v>6175</c:v>
                </c:pt>
                <c:pt idx="13">
                  <c:v>6175</c:v>
                </c:pt>
                <c:pt idx="14">
                  <c:v>6175</c:v>
                </c:pt>
                <c:pt idx="15">
                  <c:v>6175</c:v>
                </c:pt>
                <c:pt idx="16">
                  <c:v>6175</c:v>
                </c:pt>
                <c:pt idx="17">
                  <c:v>6175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6175</c:v>
                </c:pt>
                <c:pt idx="25">
                  <c:v>6175</c:v>
                </c:pt>
                <c:pt idx="26">
                  <c:v>6175</c:v>
                </c:pt>
                <c:pt idx="27">
                  <c:v>6175</c:v>
                </c:pt>
                <c:pt idx="28">
                  <c:v>6175</c:v>
                </c:pt>
                <c:pt idx="29">
                  <c:v>6175</c:v>
                </c:pt>
                <c:pt idx="30">
                  <c:v>6175</c:v>
                </c:pt>
                <c:pt idx="31">
                  <c:v>5815</c:v>
                </c:pt>
                <c:pt idx="32">
                  <c:v>5815</c:v>
                </c:pt>
                <c:pt idx="33">
                  <c:v>5815</c:v>
                </c:pt>
                <c:pt idx="34">
                  <c:v>5815</c:v>
                </c:pt>
                <c:pt idx="35">
                  <c:v>5815</c:v>
                </c:pt>
                <c:pt idx="36">
                  <c:v>5815</c:v>
                </c:pt>
                <c:pt idx="37">
                  <c:v>5815</c:v>
                </c:pt>
                <c:pt idx="38">
                  <c:v>5815</c:v>
                </c:pt>
                <c:pt idx="39">
                  <c:v>5815</c:v>
                </c:pt>
                <c:pt idx="40">
                  <c:v>5815</c:v>
                </c:pt>
                <c:pt idx="41">
                  <c:v>5815</c:v>
                </c:pt>
                <c:pt idx="42">
                  <c:v>5655</c:v>
                </c:pt>
                <c:pt idx="43">
                  <c:v>5655</c:v>
                </c:pt>
                <c:pt idx="44">
                  <c:v>5655</c:v>
                </c:pt>
                <c:pt idx="45">
                  <c:v>5655</c:v>
                </c:pt>
                <c:pt idx="46">
                  <c:v>5655</c:v>
                </c:pt>
                <c:pt idx="47">
                  <c:v>5655</c:v>
                </c:pt>
                <c:pt idx="48">
                  <c:v>5655</c:v>
                </c:pt>
                <c:pt idx="49">
                  <c:v>5655</c:v>
                </c:pt>
                <c:pt idx="50">
                  <c:v>5655</c:v>
                </c:pt>
                <c:pt idx="51">
                  <c:v>5655</c:v>
                </c:pt>
                <c:pt idx="52">
                  <c:v>5655</c:v>
                </c:pt>
                <c:pt idx="53">
                  <c:v>5351</c:v>
                </c:pt>
                <c:pt idx="54">
                  <c:v>5478</c:v>
                </c:pt>
                <c:pt idx="55">
                  <c:v>5478</c:v>
                </c:pt>
                <c:pt idx="56">
                  <c:v>5478</c:v>
                </c:pt>
                <c:pt idx="57">
                  <c:v>5478</c:v>
                </c:pt>
                <c:pt idx="58">
                  <c:v>5478</c:v>
                </c:pt>
                <c:pt idx="59">
                  <c:v>5567</c:v>
                </c:pt>
                <c:pt idx="60">
                  <c:v>5567</c:v>
                </c:pt>
                <c:pt idx="61">
                  <c:v>5567</c:v>
                </c:pt>
                <c:pt idx="62">
                  <c:v>5567</c:v>
                </c:pt>
                <c:pt idx="63">
                  <c:v>5605</c:v>
                </c:pt>
                <c:pt idx="64">
                  <c:v>5605</c:v>
                </c:pt>
                <c:pt idx="65">
                  <c:v>5605</c:v>
                </c:pt>
                <c:pt idx="66">
                  <c:v>5605</c:v>
                </c:pt>
                <c:pt idx="67">
                  <c:v>5605</c:v>
                </c:pt>
                <c:pt idx="68">
                  <c:v>5605</c:v>
                </c:pt>
                <c:pt idx="69">
                  <c:v>5605</c:v>
                </c:pt>
                <c:pt idx="70">
                  <c:v>5605</c:v>
                </c:pt>
                <c:pt idx="71">
                  <c:v>5737</c:v>
                </c:pt>
                <c:pt idx="72">
                  <c:v>5737</c:v>
                </c:pt>
                <c:pt idx="73">
                  <c:v>5737</c:v>
                </c:pt>
                <c:pt idx="74">
                  <c:v>5737</c:v>
                </c:pt>
                <c:pt idx="75">
                  <c:v>5737</c:v>
                </c:pt>
                <c:pt idx="76">
                  <c:v>5737</c:v>
                </c:pt>
                <c:pt idx="77">
                  <c:v>5737</c:v>
                </c:pt>
                <c:pt idx="78">
                  <c:v>5737</c:v>
                </c:pt>
                <c:pt idx="79">
                  <c:v>5737</c:v>
                </c:pt>
                <c:pt idx="80">
                  <c:v>5737</c:v>
                </c:pt>
                <c:pt idx="81">
                  <c:v>5737</c:v>
                </c:pt>
                <c:pt idx="82">
                  <c:v>5516</c:v>
                </c:pt>
                <c:pt idx="83">
                  <c:v>5516</c:v>
                </c:pt>
                <c:pt idx="84">
                  <c:v>5516</c:v>
                </c:pt>
                <c:pt idx="85">
                  <c:v>5516</c:v>
                </c:pt>
                <c:pt idx="86">
                  <c:v>5516</c:v>
                </c:pt>
                <c:pt idx="87">
                  <c:v>5457</c:v>
                </c:pt>
                <c:pt idx="88">
                  <c:v>5457</c:v>
                </c:pt>
                <c:pt idx="89">
                  <c:v>5457</c:v>
                </c:pt>
                <c:pt idx="90">
                  <c:v>5457</c:v>
                </c:pt>
                <c:pt idx="91">
                  <c:v>5748</c:v>
                </c:pt>
                <c:pt idx="92">
                  <c:v>5748</c:v>
                </c:pt>
                <c:pt idx="93">
                  <c:v>5748</c:v>
                </c:pt>
                <c:pt idx="94">
                  <c:v>5748</c:v>
                </c:pt>
                <c:pt idx="95">
                  <c:v>5748</c:v>
                </c:pt>
                <c:pt idx="96">
                  <c:v>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453F-8683-0C681B69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'#11'!$D$1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77</c:v>
                      </c:pt>
                      <c:pt idx="32">
                        <c:v>77</c:v>
                      </c:pt>
                      <c:pt idx="33">
                        <c:v>77</c:v>
                      </c:pt>
                      <c:pt idx="34">
                        <c:v>77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77</c:v>
                      </c:pt>
                      <c:pt idx="38">
                        <c:v>77</c:v>
                      </c:pt>
                      <c:pt idx="39">
                        <c:v>77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74</c:v>
                      </c:pt>
                      <c:pt idx="54">
                        <c:v>71</c:v>
                      </c:pt>
                      <c:pt idx="55">
                        <c:v>71</c:v>
                      </c:pt>
                      <c:pt idx="56">
                        <c:v>71</c:v>
                      </c:pt>
                      <c:pt idx="57">
                        <c:v>71</c:v>
                      </c:pt>
                      <c:pt idx="58">
                        <c:v>71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70</c:v>
                      </c:pt>
                      <c:pt idx="62">
                        <c:v>70</c:v>
                      </c:pt>
                      <c:pt idx="63">
                        <c:v>80</c:v>
                      </c:pt>
                      <c:pt idx="64">
                        <c:v>80</c:v>
                      </c:pt>
                      <c:pt idx="65">
                        <c:v>80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80</c:v>
                      </c:pt>
                      <c:pt idx="69">
                        <c:v>80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69</c:v>
                      </c:pt>
                      <c:pt idx="88">
                        <c:v>69</c:v>
                      </c:pt>
                      <c:pt idx="89">
                        <c:v>69</c:v>
                      </c:pt>
                      <c:pt idx="90">
                        <c:v>69</c:v>
                      </c:pt>
                      <c:pt idx="91">
                        <c:v>71</c:v>
                      </c:pt>
                      <c:pt idx="92">
                        <c:v>71</c:v>
                      </c:pt>
                      <c:pt idx="93">
                        <c:v>71</c:v>
                      </c:pt>
                      <c:pt idx="94">
                        <c:v>71</c:v>
                      </c:pt>
                      <c:pt idx="95">
                        <c:v>71</c:v>
                      </c:pt>
                      <c:pt idx="96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35-453F-8683-0C681B694DA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16650</c:v>
                      </c:pt>
                      <c:pt idx="1">
                        <c:v>16650</c:v>
                      </c:pt>
                      <c:pt idx="2">
                        <c:v>16650</c:v>
                      </c:pt>
                      <c:pt idx="3">
                        <c:v>16650</c:v>
                      </c:pt>
                      <c:pt idx="4">
                        <c:v>16650</c:v>
                      </c:pt>
                      <c:pt idx="5">
                        <c:v>16650</c:v>
                      </c:pt>
                      <c:pt idx="6">
                        <c:v>16650</c:v>
                      </c:pt>
                      <c:pt idx="7">
                        <c:v>16650</c:v>
                      </c:pt>
                      <c:pt idx="8">
                        <c:v>16650</c:v>
                      </c:pt>
                      <c:pt idx="9">
                        <c:v>16650</c:v>
                      </c:pt>
                      <c:pt idx="10">
                        <c:v>16650</c:v>
                      </c:pt>
                      <c:pt idx="11">
                        <c:v>16650</c:v>
                      </c:pt>
                      <c:pt idx="12">
                        <c:v>16650</c:v>
                      </c:pt>
                      <c:pt idx="13">
                        <c:v>16650</c:v>
                      </c:pt>
                      <c:pt idx="14">
                        <c:v>16650</c:v>
                      </c:pt>
                      <c:pt idx="15">
                        <c:v>16650</c:v>
                      </c:pt>
                      <c:pt idx="16">
                        <c:v>16650</c:v>
                      </c:pt>
                      <c:pt idx="17">
                        <c:v>16650</c:v>
                      </c:pt>
                      <c:pt idx="18">
                        <c:v>16650</c:v>
                      </c:pt>
                      <c:pt idx="19">
                        <c:v>16650</c:v>
                      </c:pt>
                      <c:pt idx="20">
                        <c:v>16650</c:v>
                      </c:pt>
                      <c:pt idx="21">
                        <c:v>16650</c:v>
                      </c:pt>
                      <c:pt idx="22">
                        <c:v>16650</c:v>
                      </c:pt>
                      <c:pt idx="23">
                        <c:v>16650</c:v>
                      </c:pt>
                      <c:pt idx="24">
                        <c:v>16650</c:v>
                      </c:pt>
                      <c:pt idx="25">
                        <c:v>16650</c:v>
                      </c:pt>
                      <c:pt idx="26">
                        <c:v>16650</c:v>
                      </c:pt>
                      <c:pt idx="27">
                        <c:v>16650</c:v>
                      </c:pt>
                      <c:pt idx="28">
                        <c:v>16650</c:v>
                      </c:pt>
                      <c:pt idx="29">
                        <c:v>16650</c:v>
                      </c:pt>
                      <c:pt idx="30">
                        <c:v>16650</c:v>
                      </c:pt>
                      <c:pt idx="31">
                        <c:v>16650</c:v>
                      </c:pt>
                      <c:pt idx="32">
                        <c:v>15900</c:v>
                      </c:pt>
                      <c:pt idx="33">
                        <c:v>15900</c:v>
                      </c:pt>
                      <c:pt idx="34">
                        <c:v>15900</c:v>
                      </c:pt>
                      <c:pt idx="35">
                        <c:v>15900</c:v>
                      </c:pt>
                      <c:pt idx="36">
                        <c:v>15900</c:v>
                      </c:pt>
                      <c:pt idx="37">
                        <c:v>15900</c:v>
                      </c:pt>
                      <c:pt idx="38">
                        <c:v>15900</c:v>
                      </c:pt>
                      <c:pt idx="39">
                        <c:v>15900</c:v>
                      </c:pt>
                      <c:pt idx="40">
                        <c:v>15900</c:v>
                      </c:pt>
                      <c:pt idx="41">
                        <c:v>15900</c:v>
                      </c:pt>
                      <c:pt idx="42">
                        <c:v>15900</c:v>
                      </c:pt>
                      <c:pt idx="43">
                        <c:v>15900</c:v>
                      </c:pt>
                      <c:pt idx="44">
                        <c:v>15900</c:v>
                      </c:pt>
                      <c:pt idx="45">
                        <c:v>20140</c:v>
                      </c:pt>
                      <c:pt idx="46">
                        <c:v>20140</c:v>
                      </c:pt>
                      <c:pt idx="47">
                        <c:v>20140</c:v>
                      </c:pt>
                      <c:pt idx="48">
                        <c:v>20140</c:v>
                      </c:pt>
                      <c:pt idx="49">
                        <c:v>20140</c:v>
                      </c:pt>
                      <c:pt idx="50">
                        <c:v>16830</c:v>
                      </c:pt>
                      <c:pt idx="51">
                        <c:v>16830</c:v>
                      </c:pt>
                      <c:pt idx="52">
                        <c:v>16830</c:v>
                      </c:pt>
                      <c:pt idx="53">
                        <c:v>16830</c:v>
                      </c:pt>
                      <c:pt idx="54">
                        <c:v>16830</c:v>
                      </c:pt>
                      <c:pt idx="55">
                        <c:v>16830</c:v>
                      </c:pt>
                      <c:pt idx="56">
                        <c:v>16830</c:v>
                      </c:pt>
                      <c:pt idx="57">
                        <c:v>16830</c:v>
                      </c:pt>
                      <c:pt idx="58">
                        <c:v>16830</c:v>
                      </c:pt>
                      <c:pt idx="59">
                        <c:v>16830</c:v>
                      </c:pt>
                      <c:pt idx="60">
                        <c:v>16830</c:v>
                      </c:pt>
                      <c:pt idx="61">
                        <c:v>16830</c:v>
                      </c:pt>
                      <c:pt idx="62">
                        <c:v>15330</c:v>
                      </c:pt>
                      <c:pt idx="63">
                        <c:v>15330</c:v>
                      </c:pt>
                      <c:pt idx="64">
                        <c:v>15330</c:v>
                      </c:pt>
                      <c:pt idx="65">
                        <c:v>15330</c:v>
                      </c:pt>
                      <c:pt idx="66">
                        <c:v>15330</c:v>
                      </c:pt>
                      <c:pt idx="67">
                        <c:v>15330</c:v>
                      </c:pt>
                      <c:pt idx="68">
                        <c:v>15330</c:v>
                      </c:pt>
                      <c:pt idx="69">
                        <c:v>15330</c:v>
                      </c:pt>
                      <c:pt idx="70">
                        <c:v>15330</c:v>
                      </c:pt>
                      <c:pt idx="71">
                        <c:v>15330</c:v>
                      </c:pt>
                      <c:pt idx="72">
                        <c:v>15330</c:v>
                      </c:pt>
                      <c:pt idx="73">
                        <c:v>15330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17650</c:v>
                      </c:pt>
                      <c:pt idx="82">
                        <c:v>17650</c:v>
                      </c:pt>
                      <c:pt idx="83">
                        <c:v>17650</c:v>
                      </c:pt>
                      <c:pt idx="84">
                        <c:v>17650</c:v>
                      </c:pt>
                      <c:pt idx="85">
                        <c:v>19400</c:v>
                      </c:pt>
                      <c:pt idx="86">
                        <c:v>19400</c:v>
                      </c:pt>
                      <c:pt idx="87">
                        <c:v>19400</c:v>
                      </c:pt>
                      <c:pt idx="88">
                        <c:v>19400</c:v>
                      </c:pt>
                      <c:pt idx="89">
                        <c:v>19400</c:v>
                      </c:pt>
                      <c:pt idx="90">
                        <c:v>19400</c:v>
                      </c:pt>
                      <c:pt idx="91">
                        <c:v>19400</c:v>
                      </c:pt>
                      <c:pt idx="92">
                        <c:v>19400</c:v>
                      </c:pt>
                      <c:pt idx="93">
                        <c:v>19400</c:v>
                      </c:pt>
                      <c:pt idx="94">
                        <c:v>19400</c:v>
                      </c:pt>
                      <c:pt idx="95">
                        <c:v>19400</c:v>
                      </c:pt>
                      <c:pt idx="96">
                        <c:v>19400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35-453F-8683-0C681B694DA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3.85</c:v>
                      </c:pt>
                      <c:pt idx="1">
                        <c:v>3.85</c:v>
                      </c:pt>
                      <c:pt idx="2">
                        <c:v>3.85</c:v>
                      </c:pt>
                      <c:pt idx="3">
                        <c:v>3.85</c:v>
                      </c:pt>
                      <c:pt idx="4">
                        <c:v>3.85</c:v>
                      </c:pt>
                      <c:pt idx="5">
                        <c:v>3.85</c:v>
                      </c:pt>
                      <c:pt idx="6">
                        <c:v>3.85</c:v>
                      </c:pt>
                      <c:pt idx="7">
                        <c:v>3.85</c:v>
                      </c:pt>
                      <c:pt idx="8">
                        <c:v>3.85</c:v>
                      </c:pt>
                      <c:pt idx="9">
                        <c:v>3.85</c:v>
                      </c:pt>
                      <c:pt idx="10">
                        <c:v>3.85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3.85</c:v>
                      </c:pt>
                      <c:pt idx="32">
                        <c:v>4.53</c:v>
                      </c:pt>
                      <c:pt idx="33">
                        <c:v>4.53</c:v>
                      </c:pt>
                      <c:pt idx="34">
                        <c:v>4.53</c:v>
                      </c:pt>
                      <c:pt idx="35">
                        <c:v>4.53</c:v>
                      </c:pt>
                      <c:pt idx="36">
                        <c:v>4.53</c:v>
                      </c:pt>
                      <c:pt idx="37">
                        <c:v>4.53</c:v>
                      </c:pt>
                      <c:pt idx="38">
                        <c:v>4.53</c:v>
                      </c:pt>
                      <c:pt idx="39">
                        <c:v>4.53</c:v>
                      </c:pt>
                      <c:pt idx="40">
                        <c:v>4.53</c:v>
                      </c:pt>
                      <c:pt idx="41">
                        <c:v>4.53</c:v>
                      </c:pt>
                      <c:pt idx="42">
                        <c:v>4.53</c:v>
                      </c:pt>
                      <c:pt idx="43">
                        <c:v>4.53</c:v>
                      </c:pt>
                      <c:pt idx="44">
                        <c:v>4.53</c:v>
                      </c:pt>
                      <c:pt idx="45">
                        <c:v>4.07</c:v>
                      </c:pt>
                      <c:pt idx="46">
                        <c:v>4.07</c:v>
                      </c:pt>
                      <c:pt idx="47">
                        <c:v>4.07</c:v>
                      </c:pt>
                      <c:pt idx="48">
                        <c:v>4.07</c:v>
                      </c:pt>
                      <c:pt idx="49">
                        <c:v>4.07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4.05</c:v>
                      </c:pt>
                      <c:pt idx="56">
                        <c:v>4.05</c:v>
                      </c:pt>
                      <c:pt idx="57">
                        <c:v>4.05</c:v>
                      </c:pt>
                      <c:pt idx="58">
                        <c:v>4.05</c:v>
                      </c:pt>
                      <c:pt idx="59">
                        <c:v>4.05</c:v>
                      </c:pt>
                      <c:pt idx="60">
                        <c:v>4.05</c:v>
                      </c:pt>
                      <c:pt idx="61">
                        <c:v>4.05</c:v>
                      </c:pt>
                      <c:pt idx="62">
                        <c:v>3.35</c:v>
                      </c:pt>
                      <c:pt idx="63">
                        <c:v>3.35</c:v>
                      </c:pt>
                      <c:pt idx="64">
                        <c:v>3.35</c:v>
                      </c:pt>
                      <c:pt idx="65">
                        <c:v>3.35</c:v>
                      </c:pt>
                      <c:pt idx="66">
                        <c:v>3.35</c:v>
                      </c:pt>
                      <c:pt idx="67">
                        <c:v>3.35</c:v>
                      </c:pt>
                      <c:pt idx="68">
                        <c:v>3.35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4.08</c:v>
                      </c:pt>
                      <c:pt idx="75">
                        <c:v>4.08</c:v>
                      </c:pt>
                      <c:pt idx="76">
                        <c:v>4.08</c:v>
                      </c:pt>
                      <c:pt idx="77">
                        <c:v>4.08</c:v>
                      </c:pt>
                      <c:pt idx="78">
                        <c:v>4.08</c:v>
                      </c:pt>
                      <c:pt idx="79">
                        <c:v>4.08</c:v>
                      </c:pt>
                      <c:pt idx="80">
                        <c:v>4.08</c:v>
                      </c:pt>
                      <c:pt idx="81">
                        <c:v>4.08</c:v>
                      </c:pt>
                      <c:pt idx="82">
                        <c:v>4.08</c:v>
                      </c:pt>
                      <c:pt idx="83">
                        <c:v>4.08</c:v>
                      </c:pt>
                      <c:pt idx="84">
                        <c:v>4.08</c:v>
                      </c:pt>
                      <c:pt idx="85">
                        <c:v>3.47</c:v>
                      </c:pt>
                      <c:pt idx="86">
                        <c:v>3.47</c:v>
                      </c:pt>
                      <c:pt idx="87">
                        <c:v>3.47</c:v>
                      </c:pt>
                      <c:pt idx="88">
                        <c:v>3.47</c:v>
                      </c:pt>
                      <c:pt idx="89">
                        <c:v>3.47</c:v>
                      </c:pt>
                      <c:pt idx="90">
                        <c:v>3.47</c:v>
                      </c:pt>
                      <c:pt idx="91">
                        <c:v>3.47</c:v>
                      </c:pt>
                      <c:pt idx="92">
                        <c:v>3.47</c:v>
                      </c:pt>
                      <c:pt idx="93">
                        <c:v>3.47</c:v>
                      </c:pt>
                      <c:pt idx="94">
                        <c:v>3.47</c:v>
                      </c:pt>
                      <c:pt idx="95">
                        <c:v>3.47</c:v>
                      </c:pt>
                      <c:pt idx="96">
                        <c:v>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035-453F-8683-0C681B694DA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'#11'!$E$1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'#11'!$A$2:$A$105</c:f>
              <c:numCache>
                <c:formatCode>General</c:formatCode>
                <c:ptCount val="10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</c:numCache>
            </c:numRef>
          </c:cat>
          <c:val>
            <c:numRef>
              <c:f>'#11'!$E$2:$E$105</c:f>
              <c:numCache>
                <c:formatCode>General</c:formatCode>
                <c:ptCount val="10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5-453F-8683-0C681B69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'#11'!$F$1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2552</c:v>
                      </c:pt>
                      <c:pt idx="1">
                        <c:v>2552</c:v>
                      </c:pt>
                      <c:pt idx="2">
                        <c:v>2552</c:v>
                      </c:pt>
                      <c:pt idx="3">
                        <c:v>2552</c:v>
                      </c:pt>
                      <c:pt idx="4">
                        <c:v>2552</c:v>
                      </c:pt>
                      <c:pt idx="5">
                        <c:v>2552</c:v>
                      </c:pt>
                      <c:pt idx="6">
                        <c:v>2552</c:v>
                      </c:pt>
                      <c:pt idx="7">
                        <c:v>2552</c:v>
                      </c:pt>
                      <c:pt idx="8">
                        <c:v>2552</c:v>
                      </c:pt>
                      <c:pt idx="9">
                        <c:v>2552</c:v>
                      </c:pt>
                      <c:pt idx="10">
                        <c:v>2552</c:v>
                      </c:pt>
                      <c:pt idx="11">
                        <c:v>2552</c:v>
                      </c:pt>
                      <c:pt idx="12">
                        <c:v>2552</c:v>
                      </c:pt>
                      <c:pt idx="13">
                        <c:v>2552</c:v>
                      </c:pt>
                      <c:pt idx="14">
                        <c:v>2552</c:v>
                      </c:pt>
                      <c:pt idx="15">
                        <c:v>2552</c:v>
                      </c:pt>
                      <c:pt idx="16">
                        <c:v>2552</c:v>
                      </c:pt>
                      <c:pt idx="17">
                        <c:v>2552</c:v>
                      </c:pt>
                      <c:pt idx="18">
                        <c:v>2552</c:v>
                      </c:pt>
                      <c:pt idx="19">
                        <c:v>2552</c:v>
                      </c:pt>
                      <c:pt idx="20">
                        <c:v>2552</c:v>
                      </c:pt>
                      <c:pt idx="21">
                        <c:v>2552</c:v>
                      </c:pt>
                      <c:pt idx="22">
                        <c:v>2552</c:v>
                      </c:pt>
                      <c:pt idx="23">
                        <c:v>2552</c:v>
                      </c:pt>
                      <c:pt idx="24">
                        <c:v>2552</c:v>
                      </c:pt>
                      <c:pt idx="25">
                        <c:v>2552</c:v>
                      </c:pt>
                      <c:pt idx="26">
                        <c:v>2552</c:v>
                      </c:pt>
                      <c:pt idx="27">
                        <c:v>2552</c:v>
                      </c:pt>
                      <c:pt idx="28">
                        <c:v>2552</c:v>
                      </c:pt>
                      <c:pt idx="29">
                        <c:v>2552</c:v>
                      </c:pt>
                      <c:pt idx="30">
                        <c:v>2552</c:v>
                      </c:pt>
                      <c:pt idx="31">
                        <c:v>2552</c:v>
                      </c:pt>
                      <c:pt idx="32">
                        <c:v>2167</c:v>
                      </c:pt>
                      <c:pt idx="33">
                        <c:v>2167</c:v>
                      </c:pt>
                      <c:pt idx="34">
                        <c:v>2167</c:v>
                      </c:pt>
                      <c:pt idx="35">
                        <c:v>2167</c:v>
                      </c:pt>
                      <c:pt idx="36">
                        <c:v>2167</c:v>
                      </c:pt>
                      <c:pt idx="37">
                        <c:v>2167</c:v>
                      </c:pt>
                      <c:pt idx="38">
                        <c:v>2167</c:v>
                      </c:pt>
                      <c:pt idx="39">
                        <c:v>2167</c:v>
                      </c:pt>
                      <c:pt idx="40">
                        <c:v>2167</c:v>
                      </c:pt>
                      <c:pt idx="41">
                        <c:v>2167</c:v>
                      </c:pt>
                      <c:pt idx="42">
                        <c:v>2167</c:v>
                      </c:pt>
                      <c:pt idx="43">
                        <c:v>2167</c:v>
                      </c:pt>
                      <c:pt idx="44">
                        <c:v>2167</c:v>
                      </c:pt>
                      <c:pt idx="45">
                        <c:v>2135</c:v>
                      </c:pt>
                      <c:pt idx="46">
                        <c:v>2135</c:v>
                      </c:pt>
                      <c:pt idx="47">
                        <c:v>2135</c:v>
                      </c:pt>
                      <c:pt idx="48">
                        <c:v>2135</c:v>
                      </c:pt>
                      <c:pt idx="49">
                        <c:v>2135</c:v>
                      </c:pt>
                      <c:pt idx="50">
                        <c:v>1919</c:v>
                      </c:pt>
                      <c:pt idx="51">
                        <c:v>1919</c:v>
                      </c:pt>
                      <c:pt idx="52">
                        <c:v>1919</c:v>
                      </c:pt>
                      <c:pt idx="53">
                        <c:v>1919</c:v>
                      </c:pt>
                      <c:pt idx="54">
                        <c:v>1919</c:v>
                      </c:pt>
                      <c:pt idx="55">
                        <c:v>1919</c:v>
                      </c:pt>
                      <c:pt idx="56">
                        <c:v>1919</c:v>
                      </c:pt>
                      <c:pt idx="57">
                        <c:v>1919</c:v>
                      </c:pt>
                      <c:pt idx="58">
                        <c:v>1919</c:v>
                      </c:pt>
                      <c:pt idx="59">
                        <c:v>1919</c:v>
                      </c:pt>
                      <c:pt idx="60">
                        <c:v>1919</c:v>
                      </c:pt>
                      <c:pt idx="61">
                        <c:v>1919</c:v>
                      </c:pt>
                      <c:pt idx="62">
                        <c:v>2158</c:v>
                      </c:pt>
                      <c:pt idx="63">
                        <c:v>2158</c:v>
                      </c:pt>
                      <c:pt idx="64">
                        <c:v>2158</c:v>
                      </c:pt>
                      <c:pt idx="65">
                        <c:v>2158</c:v>
                      </c:pt>
                      <c:pt idx="66">
                        <c:v>2158</c:v>
                      </c:pt>
                      <c:pt idx="67">
                        <c:v>2158</c:v>
                      </c:pt>
                      <c:pt idx="68">
                        <c:v>2158</c:v>
                      </c:pt>
                      <c:pt idx="69">
                        <c:v>2158</c:v>
                      </c:pt>
                      <c:pt idx="70">
                        <c:v>2158</c:v>
                      </c:pt>
                      <c:pt idx="71">
                        <c:v>2158</c:v>
                      </c:pt>
                      <c:pt idx="72">
                        <c:v>2158</c:v>
                      </c:pt>
                      <c:pt idx="73">
                        <c:v>2158</c:v>
                      </c:pt>
                      <c:pt idx="74">
                        <c:v>2065</c:v>
                      </c:pt>
                      <c:pt idx="75">
                        <c:v>2065</c:v>
                      </c:pt>
                      <c:pt idx="76">
                        <c:v>2065</c:v>
                      </c:pt>
                      <c:pt idx="77">
                        <c:v>2065</c:v>
                      </c:pt>
                      <c:pt idx="78">
                        <c:v>2065</c:v>
                      </c:pt>
                      <c:pt idx="79">
                        <c:v>2065</c:v>
                      </c:pt>
                      <c:pt idx="80">
                        <c:v>2065</c:v>
                      </c:pt>
                      <c:pt idx="81">
                        <c:v>2065</c:v>
                      </c:pt>
                      <c:pt idx="82">
                        <c:v>2065</c:v>
                      </c:pt>
                      <c:pt idx="83">
                        <c:v>2065</c:v>
                      </c:pt>
                      <c:pt idx="84">
                        <c:v>2065</c:v>
                      </c:pt>
                      <c:pt idx="85">
                        <c:v>2515</c:v>
                      </c:pt>
                      <c:pt idx="86">
                        <c:v>2515</c:v>
                      </c:pt>
                      <c:pt idx="87">
                        <c:v>2515</c:v>
                      </c:pt>
                      <c:pt idx="88">
                        <c:v>2515</c:v>
                      </c:pt>
                      <c:pt idx="89">
                        <c:v>2515</c:v>
                      </c:pt>
                      <c:pt idx="90">
                        <c:v>2515</c:v>
                      </c:pt>
                      <c:pt idx="91">
                        <c:v>2515</c:v>
                      </c:pt>
                      <c:pt idx="92">
                        <c:v>2515</c:v>
                      </c:pt>
                      <c:pt idx="93">
                        <c:v>2515</c:v>
                      </c:pt>
                      <c:pt idx="94">
                        <c:v>2515</c:v>
                      </c:pt>
                      <c:pt idx="95">
                        <c:v>2515</c:v>
                      </c:pt>
                      <c:pt idx="96">
                        <c:v>2515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35-453F-8683-0C681B694DA9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'#11'!$B$1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'#11'!$A$2:$A$121</c:f>
              <c:strCache>
                <c:ptCount val="119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'#11'!$B$2:$B$105</c:f>
              <c:numCache>
                <c:formatCode>General</c:formatCode>
                <c:ptCount val="104"/>
                <c:pt idx="0">
                  <c:v>6175</c:v>
                </c:pt>
                <c:pt idx="1">
                  <c:v>6175</c:v>
                </c:pt>
                <c:pt idx="2">
                  <c:v>6175</c:v>
                </c:pt>
                <c:pt idx="3">
                  <c:v>6175</c:v>
                </c:pt>
                <c:pt idx="4">
                  <c:v>6175</c:v>
                </c:pt>
                <c:pt idx="5">
                  <c:v>6175</c:v>
                </c:pt>
                <c:pt idx="6">
                  <c:v>6175</c:v>
                </c:pt>
                <c:pt idx="7">
                  <c:v>6175</c:v>
                </c:pt>
                <c:pt idx="8">
                  <c:v>6175</c:v>
                </c:pt>
                <c:pt idx="9">
                  <c:v>6175</c:v>
                </c:pt>
                <c:pt idx="10">
                  <c:v>6175</c:v>
                </c:pt>
                <c:pt idx="11">
                  <c:v>6175</c:v>
                </c:pt>
                <c:pt idx="12">
                  <c:v>6175</c:v>
                </c:pt>
                <c:pt idx="13">
                  <c:v>6175</c:v>
                </c:pt>
                <c:pt idx="14">
                  <c:v>6175</c:v>
                </c:pt>
                <c:pt idx="15">
                  <c:v>6175</c:v>
                </c:pt>
                <c:pt idx="16">
                  <c:v>6175</c:v>
                </c:pt>
                <c:pt idx="17">
                  <c:v>6175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6175</c:v>
                </c:pt>
                <c:pt idx="25">
                  <c:v>6175</c:v>
                </c:pt>
                <c:pt idx="26">
                  <c:v>6175</c:v>
                </c:pt>
                <c:pt idx="27">
                  <c:v>6175</c:v>
                </c:pt>
                <c:pt idx="28">
                  <c:v>6175</c:v>
                </c:pt>
                <c:pt idx="29">
                  <c:v>6175</c:v>
                </c:pt>
                <c:pt idx="30">
                  <c:v>6175</c:v>
                </c:pt>
                <c:pt idx="31">
                  <c:v>5815</c:v>
                </c:pt>
                <c:pt idx="32">
                  <c:v>5815</c:v>
                </c:pt>
                <c:pt idx="33">
                  <c:v>5815</c:v>
                </c:pt>
                <c:pt idx="34">
                  <c:v>5815</c:v>
                </c:pt>
                <c:pt idx="35">
                  <c:v>5815</c:v>
                </c:pt>
                <c:pt idx="36">
                  <c:v>5815</c:v>
                </c:pt>
                <c:pt idx="37">
                  <c:v>5815</c:v>
                </c:pt>
                <c:pt idx="38">
                  <c:v>5815</c:v>
                </c:pt>
                <c:pt idx="39">
                  <c:v>5815</c:v>
                </c:pt>
                <c:pt idx="40">
                  <c:v>5815</c:v>
                </c:pt>
                <c:pt idx="41">
                  <c:v>5815</c:v>
                </c:pt>
                <c:pt idx="42">
                  <c:v>5655</c:v>
                </c:pt>
                <c:pt idx="43">
                  <c:v>5655</c:v>
                </c:pt>
                <c:pt idx="44">
                  <c:v>5655</c:v>
                </c:pt>
                <c:pt idx="45">
                  <c:v>5655</c:v>
                </c:pt>
                <c:pt idx="46">
                  <c:v>5655</c:v>
                </c:pt>
                <c:pt idx="47">
                  <c:v>5655</c:v>
                </c:pt>
                <c:pt idx="48">
                  <c:v>5655</c:v>
                </c:pt>
                <c:pt idx="49">
                  <c:v>5655</c:v>
                </c:pt>
                <c:pt idx="50">
                  <c:v>5655</c:v>
                </c:pt>
                <c:pt idx="51">
                  <c:v>5655</c:v>
                </c:pt>
                <c:pt idx="52">
                  <c:v>5655</c:v>
                </c:pt>
                <c:pt idx="53">
                  <c:v>5351</c:v>
                </c:pt>
                <c:pt idx="54">
                  <c:v>5478</c:v>
                </c:pt>
                <c:pt idx="55">
                  <c:v>5478</c:v>
                </c:pt>
                <c:pt idx="56">
                  <c:v>5478</c:v>
                </c:pt>
                <c:pt idx="57">
                  <c:v>5478</c:v>
                </c:pt>
                <c:pt idx="58">
                  <c:v>5478</c:v>
                </c:pt>
                <c:pt idx="59">
                  <c:v>5567</c:v>
                </c:pt>
                <c:pt idx="60">
                  <c:v>5567</c:v>
                </c:pt>
                <c:pt idx="61">
                  <c:v>5567</c:v>
                </c:pt>
                <c:pt idx="62">
                  <c:v>5567</c:v>
                </c:pt>
                <c:pt idx="63">
                  <c:v>5605</c:v>
                </c:pt>
                <c:pt idx="64">
                  <c:v>5605</c:v>
                </c:pt>
                <c:pt idx="65">
                  <c:v>5605</c:v>
                </c:pt>
                <c:pt idx="66">
                  <c:v>5605</c:v>
                </c:pt>
                <c:pt idx="67">
                  <c:v>5605</c:v>
                </c:pt>
                <c:pt idx="68">
                  <c:v>5605</c:v>
                </c:pt>
                <c:pt idx="69">
                  <c:v>5605</c:v>
                </c:pt>
                <c:pt idx="70">
                  <c:v>5605</c:v>
                </c:pt>
                <c:pt idx="71">
                  <c:v>5737</c:v>
                </c:pt>
                <c:pt idx="72">
                  <c:v>5737</c:v>
                </c:pt>
                <c:pt idx="73">
                  <c:v>5737</c:v>
                </c:pt>
                <c:pt idx="74">
                  <c:v>5737</c:v>
                </c:pt>
                <c:pt idx="75">
                  <c:v>5737</c:v>
                </c:pt>
                <c:pt idx="76">
                  <c:v>5737</c:v>
                </c:pt>
                <c:pt idx="77">
                  <c:v>5737</c:v>
                </c:pt>
                <c:pt idx="78">
                  <c:v>5737</c:v>
                </c:pt>
                <c:pt idx="79">
                  <c:v>5737</c:v>
                </c:pt>
                <c:pt idx="80">
                  <c:v>5737</c:v>
                </c:pt>
                <c:pt idx="81">
                  <c:v>5737</c:v>
                </c:pt>
                <c:pt idx="82">
                  <c:v>5516</c:v>
                </c:pt>
                <c:pt idx="83">
                  <c:v>5516</c:v>
                </c:pt>
                <c:pt idx="84">
                  <c:v>5516</c:v>
                </c:pt>
                <c:pt idx="85">
                  <c:v>5516</c:v>
                </c:pt>
                <c:pt idx="86">
                  <c:v>5516</c:v>
                </c:pt>
                <c:pt idx="87">
                  <c:v>5457</c:v>
                </c:pt>
                <c:pt idx="88">
                  <c:v>5457</c:v>
                </c:pt>
                <c:pt idx="89">
                  <c:v>5457</c:v>
                </c:pt>
                <c:pt idx="90">
                  <c:v>5457</c:v>
                </c:pt>
                <c:pt idx="91">
                  <c:v>5748</c:v>
                </c:pt>
                <c:pt idx="92">
                  <c:v>5748</c:v>
                </c:pt>
                <c:pt idx="93">
                  <c:v>5748</c:v>
                </c:pt>
                <c:pt idx="94">
                  <c:v>5748</c:v>
                </c:pt>
                <c:pt idx="95">
                  <c:v>5748</c:v>
                </c:pt>
                <c:pt idx="96">
                  <c:v>6010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938-45F1-BB80-E4A605C6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'#11'!$B$1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'#11'!$B$2:$B$105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6175</c:v>
                      </c:pt>
                      <c:pt idx="1">
                        <c:v>6175</c:v>
                      </c:pt>
                      <c:pt idx="2">
                        <c:v>6175</c:v>
                      </c:pt>
                      <c:pt idx="3">
                        <c:v>6175</c:v>
                      </c:pt>
                      <c:pt idx="4">
                        <c:v>6175</c:v>
                      </c:pt>
                      <c:pt idx="5">
                        <c:v>6175</c:v>
                      </c:pt>
                      <c:pt idx="6">
                        <c:v>6175</c:v>
                      </c:pt>
                      <c:pt idx="7">
                        <c:v>6175</c:v>
                      </c:pt>
                      <c:pt idx="8">
                        <c:v>6175</c:v>
                      </c:pt>
                      <c:pt idx="9">
                        <c:v>6175</c:v>
                      </c:pt>
                      <c:pt idx="10">
                        <c:v>6175</c:v>
                      </c:pt>
                      <c:pt idx="11">
                        <c:v>6175</c:v>
                      </c:pt>
                      <c:pt idx="12">
                        <c:v>6175</c:v>
                      </c:pt>
                      <c:pt idx="13">
                        <c:v>6175</c:v>
                      </c:pt>
                      <c:pt idx="14">
                        <c:v>6175</c:v>
                      </c:pt>
                      <c:pt idx="15">
                        <c:v>6175</c:v>
                      </c:pt>
                      <c:pt idx="16">
                        <c:v>6175</c:v>
                      </c:pt>
                      <c:pt idx="17">
                        <c:v>6175</c:v>
                      </c:pt>
                      <c:pt idx="18">
                        <c:v>6175</c:v>
                      </c:pt>
                      <c:pt idx="19">
                        <c:v>6175</c:v>
                      </c:pt>
                      <c:pt idx="20">
                        <c:v>6175</c:v>
                      </c:pt>
                      <c:pt idx="21">
                        <c:v>6175</c:v>
                      </c:pt>
                      <c:pt idx="22">
                        <c:v>6175</c:v>
                      </c:pt>
                      <c:pt idx="23">
                        <c:v>6175</c:v>
                      </c:pt>
                      <c:pt idx="24">
                        <c:v>6175</c:v>
                      </c:pt>
                      <c:pt idx="25">
                        <c:v>6175</c:v>
                      </c:pt>
                      <c:pt idx="26">
                        <c:v>6175</c:v>
                      </c:pt>
                      <c:pt idx="27">
                        <c:v>6175</c:v>
                      </c:pt>
                      <c:pt idx="28">
                        <c:v>6175</c:v>
                      </c:pt>
                      <c:pt idx="29">
                        <c:v>6175</c:v>
                      </c:pt>
                      <c:pt idx="30">
                        <c:v>6175</c:v>
                      </c:pt>
                      <c:pt idx="31">
                        <c:v>5815</c:v>
                      </c:pt>
                      <c:pt idx="32">
                        <c:v>5815</c:v>
                      </c:pt>
                      <c:pt idx="33">
                        <c:v>5815</c:v>
                      </c:pt>
                      <c:pt idx="34">
                        <c:v>5815</c:v>
                      </c:pt>
                      <c:pt idx="35">
                        <c:v>5815</c:v>
                      </c:pt>
                      <c:pt idx="36">
                        <c:v>5815</c:v>
                      </c:pt>
                      <c:pt idx="37">
                        <c:v>5815</c:v>
                      </c:pt>
                      <c:pt idx="38">
                        <c:v>5815</c:v>
                      </c:pt>
                      <c:pt idx="39">
                        <c:v>5815</c:v>
                      </c:pt>
                      <c:pt idx="40">
                        <c:v>5815</c:v>
                      </c:pt>
                      <c:pt idx="41">
                        <c:v>5815</c:v>
                      </c:pt>
                      <c:pt idx="42">
                        <c:v>5655</c:v>
                      </c:pt>
                      <c:pt idx="43">
                        <c:v>5655</c:v>
                      </c:pt>
                      <c:pt idx="44">
                        <c:v>5655</c:v>
                      </c:pt>
                      <c:pt idx="45">
                        <c:v>5655</c:v>
                      </c:pt>
                      <c:pt idx="46">
                        <c:v>5655</c:v>
                      </c:pt>
                      <c:pt idx="47">
                        <c:v>5655</c:v>
                      </c:pt>
                      <c:pt idx="48">
                        <c:v>5655</c:v>
                      </c:pt>
                      <c:pt idx="49">
                        <c:v>5655</c:v>
                      </c:pt>
                      <c:pt idx="50">
                        <c:v>5655</c:v>
                      </c:pt>
                      <c:pt idx="51">
                        <c:v>5655</c:v>
                      </c:pt>
                      <c:pt idx="52">
                        <c:v>5655</c:v>
                      </c:pt>
                      <c:pt idx="53">
                        <c:v>5351</c:v>
                      </c:pt>
                      <c:pt idx="54">
                        <c:v>5478</c:v>
                      </c:pt>
                      <c:pt idx="55">
                        <c:v>5478</c:v>
                      </c:pt>
                      <c:pt idx="56">
                        <c:v>5478</c:v>
                      </c:pt>
                      <c:pt idx="57">
                        <c:v>5478</c:v>
                      </c:pt>
                      <c:pt idx="58">
                        <c:v>5478</c:v>
                      </c:pt>
                      <c:pt idx="59">
                        <c:v>5567</c:v>
                      </c:pt>
                      <c:pt idx="60">
                        <c:v>5567</c:v>
                      </c:pt>
                      <c:pt idx="61">
                        <c:v>5567</c:v>
                      </c:pt>
                      <c:pt idx="62">
                        <c:v>5567</c:v>
                      </c:pt>
                      <c:pt idx="63">
                        <c:v>5605</c:v>
                      </c:pt>
                      <c:pt idx="64">
                        <c:v>5605</c:v>
                      </c:pt>
                      <c:pt idx="65">
                        <c:v>5605</c:v>
                      </c:pt>
                      <c:pt idx="66">
                        <c:v>5605</c:v>
                      </c:pt>
                      <c:pt idx="67">
                        <c:v>5605</c:v>
                      </c:pt>
                      <c:pt idx="68">
                        <c:v>5605</c:v>
                      </c:pt>
                      <c:pt idx="69">
                        <c:v>5605</c:v>
                      </c:pt>
                      <c:pt idx="70">
                        <c:v>5605</c:v>
                      </c:pt>
                      <c:pt idx="71">
                        <c:v>5737</c:v>
                      </c:pt>
                      <c:pt idx="72">
                        <c:v>5737</c:v>
                      </c:pt>
                      <c:pt idx="73">
                        <c:v>5737</c:v>
                      </c:pt>
                      <c:pt idx="74">
                        <c:v>5737</c:v>
                      </c:pt>
                      <c:pt idx="75">
                        <c:v>5737</c:v>
                      </c:pt>
                      <c:pt idx="76">
                        <c:v>5737</c:v>
                      </c:pt>
                      <c:pt idx="77">
                        <c:v>5737</c:v>
                      </c:pt>
                      <c:pt idx="78">
                        <c:v>5737</c:v>
                      </c:pt>
                      <c:pt idx="79">
                        <c:v>5737</c:v>
                      </c:pt>
                      <c:pt idx="80">
                        <c:v>5737</c:v>
                      </c:pt>
                      <c:pt idx="81">
                        <c:v>5737</c:v>
                      </c:pt>
                      <c:pt idx="82">
                        <c:v>5516</c:v>
                      </c:pt>
                      <c:pt idx="83">
                        <c:v>5516</c:v>
                      </c:pt>
                      <c:pt idx="84">
                        <c:v>5516</c:v>
                      </c:pt>
                      <c:pt idx="85">
                        <c:v>5516</c:v>
                      </c:pt>
                      <c:pt idx="86">
                        <c:v>5516</c:v>
                      </c:pt>
                      <c:pt idx="87">
                        <c:v>5457</c:v>
                      </c:pt>
                      <c:pt idx="88">
                        <c:v>5457</c:v>
                      </c:pt>
                      <c:pt idx="89">
                        <c:v>5457</c:v>
                      </c:pt>
                      <c:pt idx="90">
                        <c:v>5457</c:v>
                      </c:pt>
                      <c:pt idx="91">
                        <c:v>5748</c:v>
                      </c:pt>
                      <c:pt idx="92">
                        <c:v>5748</c:v>
                      </c:pt>
                      <c:pt idx="93">
                        <c:v>5748</c:v>
                      </c:pt>
                      <c:pt idx="94">
                        <c:v>5748</c:v>
                      </c:pt>
                      <c:pt idx="95">
                        <c:v>5748</c:v>
                      </c:pt>
                      <c:pt idx="96">
                        <c:v>6010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38-45F1-BB80-E4A605C6193E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77</c:v>
                      </c:pt>
                      <c:pt idx="32">
                        <c:v>77</c:v>
                      </c:pt>
                      <c:pt idx="33">
                        <c:v>77</c:v>
                      </c:pt>
                      <c:pt idx="34">
                        <c:v>77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77</c:v>
                      </c:pt>
                      <c:pt idx="38">
                        <c:v>77</c:v>
                      </c:pt>
                      <c:pt idx="39">
                        <c:v>77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74</c:v>
                      </c:pt>
                      <c:pt idx="54">
                        <c:v>71</c:v>
                      </c:pt>
                      <c:pt idx="55">
                        <c:v>71</c:v>
                      </c:pt>
                      <c:pt idx="56">
                        <c:v>71</c:v>
                      </c:pt>
                      <c:pt idx="57">
                        <c:v>71</c:v>
                      </c:pt>
                      <c:pt idx="58">
                        <c:v>71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70</c:v>
                      </c:pt>
                      <c:pt idx="62">
                        <c:v>70</c:v>
                      </c:pt>
                      <c:pt idx="63">
                        <c:v>80</c:v>
                      </c:pt>
                      <c:pt idx="64">
                        <c:v>80</c:v>
                      </c:pt>
                      <c:pt idx="65">
                        <c:v>80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80</c:v>
                      </c:pt>
                      <c:pt idx="69">
                        <c:v>80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69</c:v>
                      </c:pt>
                      <c:pt idx="88">
                        <c:v>69</c:v>
                      </c:pt>
                      <c:pt idx="89">
                        <c:v>69</c:v>
                      </c:pt>
                      <c:pt idx="90">
                        <c:v>69</c:v>
                      </c:pt>
                      <c:pt idx="91">
                        <c:v>71</c:v>
                      </c:pt>
                      <c:pt idx="92">
                        <c:v>71</c:v>
                      </c:pt>
                      <c:pt idx="93">
                        <c:v>71</c:v>
                      </c:pt>
                      <c:pt idx="94">
                        <c:v>71</c:v>
                      </c:pt>
                      <c:pt idx="95">
                        <c:v>71</c:v>
                      </c:pt>
                      <c:pt idx="96">
                        <c:v>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38-45F1-BB80-E4A605C6193E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3.85</c:v>
                      </c:pt>
                      <c:pt idx="1">
                        <c:v>3.85</c:v>
                      </c:pt>
                      <c:pt idx="2">
                        <c:v>3.85</c:v>
                      </c:pt>
                      <c:pt idx="3">
                        <c:v>3.85</c:v>
                      </c:pt>
                      <c:pt idx="4">
                        <c:v>3.85</c:v>
                      </c:pt>
                      <c:pt idx="5">
                        <c:v>3.85</c:v>
                      </c:pt>
                      <c:pt idx="6">
                        <c:v>3.85</c:v>
                      </c:pt>
                      <c:pt idx="7">
                        <c:v>3.85</c:v>
                      </c:pt>
                      <c:pt idx="8">
                        <c:v>3.85</c:v>
                      </c:pt>
                      <c:pt idx="9">
                        <c:v>3.85</c:v>
                      </c:pt>
                      <c:pt idx="10">
                        <c:v>3.85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3.85</c:v>
                      </c:pt>
                      <c:pt idx="32">
                        <c:v>4.53</c:v>
                      </c:pt>
                      <c:pt idx="33">
                        <c:v>4.53</c:v>
                      </c:pt>
                      <c:pt idx="34">
                        <c:v>4.53</c:v>
                      </c:pt>
                      <c:pt idx="35">
                        <c:v>4.53</c:v>
                      </c:pt>
                      <c:pt idx="36">
                        <c:v>4.53</c:v>
                      </c:pt>
                      <c:pt idx="37">
                        <c:v>4.53</c:v>
                      </c:pt>
                      <c:pt idx="38">
                        <c:v>4.53</c:v>
                      </c:pt>
                      <c:pt idx="39">
                        <c:v>4.53</c:v>
                      </c:pt>
                      <c:pt idx="40">
                        <c:v>4.53</c:v>
                      </c:pt>
                      <c:pt idx="41">
                        <c:v>4.53</c:v>
                      </c:pt>
                      <c:pt idx="42">
                        <c:v>4.53</c:v>
                      </c:pt>
                      <c:pt idx="43">
                        <c:v>4.53</c:v>
                      </c:pt>
                      <c:pt idx="44">
                        <c:v>4.53</c:v>
                      </c:pt>
                      <c:pt idx="45">
                        <c:v>4.07</c:v>
                      </c:pt>
                      <c:pt idx="46">
                        <c:v>4.07</c:v>
                      </c:pt>
                      <c:pt idx="47">
                        <c:v>4.07</c:v>
                      </c:pt>
                      <c:pt idx="48">
                        <c:v>4.07</c:v>
                      </c:pt>
                      <c:pt idx="49">
                        <c:v>4.07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4.05</c:v>
                      </c:pt>
                      <c:pt idx="56">
                        <c:v>4.05</c:v>
                      </c:pt>
                      <c:pt idx="57">
                        <c:v>4.05</c:v>
                      </c:pt>
                      <c:pt idx="58">
                        <c:v>4.05</c:v>
                      </c:pt>
                      <c:pt idx="59">
                        <c:v>4.05</c:v>
                      </c:pt>
                      <c:pt idx="60">
                        <c:v>4.05</c:v>
                      </c:pt>
                      <c:pt idx="61">
                        <c:v>4.05</c:v>
                      </c:pt>
                      <c:pt idx="62">
                        <c:v>3.35</c:v>
                      </c:pt>
                      <c:pt idx="63">
                        <c:v>3.35</c:v>
                      </c:pt>
                      <c:pt idx="64">
                        <c:v>3.35</c:v>
                      </c:pt>
                      <c:pt idx="65">
                        <c:v>3.35</c:v>
                      </c:pt>
                      <c:pt idx="66">
                        <c:v>3.35</c:v>
                      </c:pt>
                      <c:pt idx="67">
                        <c:v>3.35</c:v>
                      </c:pt>
                      <c:pt idx="68">
                        <c:v>3.35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4.08</c:v>
                      </c:pt>
                      <c:pt idx="75">
                        <c:v>4.08</c:v>
                      </c:pt>
                      <c:pt idx="76">
                        <c:v>4.08</c:v>
                      </c:pt>
                      <c:pt idx="77">
                        <c:v>4.08</c:v>
                      </c:pt>
                      <c:pt idx="78">
                        <c:v>4.08</c:v>
                      </c:pt>
                      <c:pt idx="79">
                        <c:v>4.08</c:v>
                      </c:pt>
                      <c:pt idx="80">
                        <c:v>4.08</c:v>
                      </c:pt>
                      <c:pt idx="81">
                        <c:v>4.08</c:v>
                      </c:pt>
                      <c:pt idx="82">
                        <c:v>4.08</c:v>
                      </c:pt>
                      <c:pt idx="83">
                        <c:v>4.08</c:v>
                      </c:pt>
                      <c:pt idx="84">
                        <c:v>4.08</c:v>
                      </c:pt>
                      <c:pt idx="85">
                        <c:v>3.47</c:v>
                      </c:pt>
                      <c:pt idx="86">
                        <c:v>3.47</c:v>
                      </c:pt>
                      <c:pt idx="87">
                        <c:v>3.47</c:v>
                      </c:pt>
                      <c:pt idx="88">
                        <c:v>3.47</c:v>
                      </c:pt>
                      <c:pt idx="89">
                        <c:v>3.47</c:v>
                      </c:pt>
                      <c:pt idx="90">
                        <c:v>3.47</c:v>
                      </c:pt>
                      <c:pt idx="91">
                        <c:v>3.47</c:v>
                      </c:pt>
                      <c:pt idx="92">
                        <c:v>3.47</c:v>
                      </c:pt>
                      <c:pt idx="93">
                        <c:v>3.47</c:v>
                      </c:pt>
                      <c:pt idx="94">
                        <c:v>3.47</c:v>
                      </c:pt>
                      <c:pt idx="95">
                        <c:v>3.47</c:v>
                      </c:pt>
                      <c:pt idx="96">
                        <c:v>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38-45F1-BB80-E4A605C6193E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34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34</c:v>
                      </c:pt>
                      <c:pt idx="13">
                        <c:v>34</c:v>
                      </c:pt>
                      <c:pt idx="14">
                        <c:v>34</c:v>
                      </c:pt>
                      <c:pt idx="15">
                        <c:v>34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34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28</c:v>
                      </c:pt>
                      <c:pt idx="58">
                        <c:v>28</c:v>
                      </c:pt>
                      <c:pt idx="59">
                        <c:v>28</c:v>
                      </c:pt>
                      <c:pt idx="60">
                        <c:v>28</c:v>
                      </c:pt>
                      <c:pt idx="61">
                        <c:v>28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31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31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30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38-45F1-BB80-E4A605C6193E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2552</c:v>
                      </c:pt>
                      <c:pt idx="1">
                        <c:v>2552</c:v>
                      </c:pt>
                      <c:pt idx="2">
                        <c:v>2552</c:v>
                      </c:pt>
                      <c:pt idx="3">
                        <c:v>2552</c:v>
                      </c:pt>
                      <c:pt idx="4">
                        <c:v>2552</c:v>
                      </c:pt>
                      <c:pt idx="5">
                        <c:v>2552</c:v>
                      </c:pt>
                      <c:pt idx="6">
                        <c:v>2552</c:v>
                      </c:pt>
                      <c:pt idx="7">
                        <c:v>2552</c:v>
                      </c:pt>
                      <c:pt idx="8">
                        <c:v>2552</c:v>
                      </c:pt>
                      <c:pt idx="9">
                        <c:v>2552</c:v>
                      </c:pt>
                      <c:pt idx="10">
                        <c:v>2552</c:v>
                      </c:pt>
                      <c:pt idx="11">
                        <c:v>2552</c:v>
                      </c:pt>
                      <c:pt idx="12">
                        <c:v>2552</c:v>
                      </c:pt>
                      <c:pt idx="13">
                        <c:v>2552</c:v>
                      </c:pt>
                      <c:pt idx="14">
                        <c:v>2552</c:v>
                      </c:pt>
                      <c:pt idx="15">
                        <c:v>2552</c:v>
                      </c:pt>
                      <c:pt idx="16">
                        <c:v>2552</c:v>
                      </c:pt>
                      <c:pt idx="17">
                        <c:v>2552</c:v>
                      </c:pt>
                      <c:pt idx="18">
                        <c:v>2552</c:v>
                      </c:pt>
                      <c:pt idx="19">
                        <c:v>2552</c:v>
                      </c:pt>
                      <c:pt idx="20">
                        <c:v>2552</c:v>
                      </c:pt>
                      <c:pt idx="21">
                        <c:v>2552</c:v>
                      </c:pt>
                      <c:pt idx="22">
                        <c:v>2552</c:v>
                      </c:pt>
                      <c:pt idx="23">
                        <c:v>2552</c:v>
                      </c:pt>
                      <c:pt idx="24">
                        <c:v>2552</c:v>
                      </c:pt>
                      <c:pt idx="25">
                        <c:v>2552</c:v>
                      </c:pt>
                      <c:pt idx="26">
                        <c:v>2552</c:v>
                      </c:pt>
                      <c:pt idx="27">
                        <c:v>2552</c:v>
                      </c:pt>
                      <c:pt idx="28">
                        <c:v>2552</c:v>
                      </c:pt>
                      <c:pt idx="29">
                        <c:v>2552</c:v>
                      </c:pt>
                      <c:pt idx="30">
                        <c:v>2552</c:v>
                      </c:pt>
                      <c:pt idx="31">
                        <c:v>2552</c:v>
                      </c:pt>
                      <c:pt idx="32">
                        <c:v>2167</c:v>
                      </c:pt>
                      <c:pt idx="33">
                        <c:v>2167</c:v>
                      </c:pt>
                      <c:pt idx="34">
                        <c:v>2167</c:v>
                      </c:pt>
                      <c:pt idx="35">
                        <c:v>2167</c:v>
                      </c:pt>
                      <c:pt idx="36">
                        <c:v>2167</c:v>
                      </c:pt>
                      <c:pt idx="37">
                        <c:v>2167</c:v>
                      </c:pt>
                      <c:pt idx="38">
                        <c:v>2167</c:v>
                      </c:pt>
                      <c:pt idx="39">
                        <c:v>2167</c:v>
                      </c:pt>
                      <c:pt idx="40">
                        <c:v>2167</c:v>
                      </c:pt>
                      <c:pt idx="41">
                        <c:v>2167</c:v>
                      </c:pt>
                      <c:pt idx="42">
                        <c:v>2167</c:v>
                      </c:pt>
                      <c:pt idx="43">
                        <c:v>2167</c:v>
                      </c:pt>
                      <c:pt idx="44">
                        <c:v>2167</c:v>
                      </c:pt>
                      <c:pt idx="45">
                        <c:v>2135</c:v>
                      </c:pt>
                      <c:pt idx="46">
                        <c:v>2135</c:v>
                      </c:pt>
                      <c:pt idx="47">
                        <c:v>2135</c:v>
                      </c:pt>
                      <c:pt idx="48">
                        <c:v>2135</c:v>
                      </c:pt>
                      <c:pt idx="49">
                        <c:v>2135</c:v>
                      </c:pt>
                      <c:pt idx="50">
                        <c:v>1919</c:v>
                      </c:pt>
                      <c:pt idx="51">
                        <c:v>1919</c:v>
                      </c:pt>
                      <c:pt idx="52">
                        <c:v>1919</c:v>
                      </c:pt>
                      <c:pt idx="53">
                        <c:v>1919</c:v>
                      </c:pt>
                      <c:pt idx="54">
                        <c:v>1919</c:v>
                      </c:pt>
                      <c:pt idx="55">
                        <c:v>1919</c:v>
                      </c:pt>
                      <c:pt idx="56">
                        <c:v>1919</c:v>
                      </c:pt>
                      <c:pt idx="57">
                        <c:v>1919</c:v>
                      </c:pt>
                      <c:pt idx="58">
                        <c:v>1919</c:v>
                      </c:pt>
                      <c:pt idx="59">
                        <c:v>1919</c:v>
                      </c:pt>
                      <c:pt idx="60">
                        <c:v>1919</c:v>
                      </c:pt>
                      <c:pt idx="61">
                        <c:v>1919</c:v>
                      </c:pt>
                      <c:pt idx="62">
                        <c:v>2158</c:v>
                      </c:pt>
                      <c:pt idx="63">
                        <c:v>2158</c:v>
                      </c:pt>
                      <c:pt idx="64">
                        <c:v>2158</c:v>
                      </c:pt>
                      <c:pt idx="65">
                        <c:v>2158</c:v>
                      </c:pt>
                      <c:pt idx="66">
                        <c:v>2158</c:v>
                      </c:pt>
                      <c:pt idx="67">
                        <c:v>2158</c:v>
                      </c:pt>
                      <c:pt idx="68">
                        <c:v>2158</c:v>
                      </c:pt>
                      <c:pt idx="69">
                        <c:v>2158</c:v>
                      </c:pt>
                      <c:pt idx="70">
                        <c:v>2158</c:v>
                      </c:pt>
                      <c:pt idx="71">
                        <c:v>2158</c:v>
                      </c:pt>
                      <c:pt idx="72">
                        <c:v>2158</c:v>
                      </c:pt>
                      <c:pt idx="73">
                        <c:v>2158</c:v>
                      </c:pt>
                      <c:pt idx="74">
                        <c:v>2065</c:v>
                      </c:pt>
                      <c:pt idx="75">
                        <c:v>2065</c:v>
                      </c:pt>
                      <c:pt idx="76">
                        <c:v>2065</c:v>
                      </c:pt>
                      <c:pt idx="77">
                        <c:v>2065</c:v>
                      </c:pt>
                      <c:pt idx="78">
                        <c:v>2065</c:v>
                      </c:pt>
                      <c:pt idx="79">
                        <c:v>2065</c:v>
                      </c:pt>
                      <c:pt idx="80">
                        <c:v>2065</c:v>
                      </c:pt>
                      <c:pt idx="81">
                        <c:v>2065</c:v>
                      </c:pt>
                      <c:pt idx="82">
                        <c:v>2065</c:v>
                      </c:pt>
                      <c:pt idx="83">
                        <c:v>2065</c:v>
                      </c:pt>
                      <c:pt idx="84">
                        <c:v>2065</c:v>
                      </c:pt>
                      <c:pt idx="85">
                        <c:v>2515</c:v>
                      </c:pt>
                      <c:pt idx="86">
                        <c:v>2515</c:v>
                      </c:pt>
                      <c:pt idx="87">
                        <c:v>2515</c:v>
                      </c:pt>
                      <c:pt idx="88">
                        <c:v>2515</c:v>
                      </c:pt>
                      <c:pt idx="89">
                        <c:v>2515</c:v>
                      </c:pt>
                      <c:pt idx="90">
                        <c:v>2515</c:v>
                      </c:pt>
                      <c:pt idx="91">
                        <c:v>2515</c:v>
                      </c:pt>
                      <c:pt idx="92">
                        <c:v>2515</c:v>
                      </c:pt>
                      <c:pt idx="93">
                        <c:v>2515</c:v>
                      </c:pt>
                      <c:pt idx="94">
                        <c:v>2515</c:v>
                      </c:pt>
                      <c:pt idx="95">
                        <c:v>2515</c:v>
                      </c:pt>
                      <c:pt idx="96">
                        <c:v>2515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38-45F1-BB80-E4A605C6193E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16650</c:v>
                      </c:pt>
                      <c:pt idx="1">
                        <c:v>16650</c:v>
                      </c:pt>
                      <c:pt idx="2">
                        <c:v>16650</c:v>
                      </c:pt>
                      <c:pt idx="3">
                        <c:v>16650</c:v>
                      </c:pt>
                      <c:pt idx="4">
                        <c:v>16650</c:v>
                      </c:pt>
                      <c:pt idx="5">
                        <c:v>16650</c:v>
                      </c:pt>
                      <c:pt idx="6">
                        <c:v>16650</c:v>
                      </c:pt>
                      <c:pt idx="7">
                        <c:v>16650</c:v>
                      </c:pt>
                      <c:pt idx="8">
                        <c:v>16650</c:v>
                      </c:pt>
                      <c:pt idx="9">
                        <c:v>16650</c:v>
                      </c:pt>
                      <c:pt idx="10">
                        <c:v>16650</c:v>
                      </c:pt>
                      <c:pt idx="11">
                        <c:v>16650</c:v>
                      </c:pt>
                      <c:pt idx="12">
                        <c:v>16650</c:v>
                      </c:pt>
                      <c:pt idx="13">
                        <c:v>16650</c:v>
                      </c:pt>
                      <c:pt idx="14">
                        <c:v>16650</c:v>
                      </c:pt>
                      <c:pt idx="15">
                        <c:v>16650</c:v>
                      </c:pt>
                      <c:pt idx="16">
                        <c:v>16650</c:v>
                      </c:pt>
                      <c:pt idx="17">
                        <c:v>16650</c:v>
                      </c:pt>
                      <c:pt idx="18">
                        <c:v>16650</c:v>
                      </c:pt>
                      <c:pt idx="19">
                        <c:v>16650</c:v>
                      </c:pt>
                      <c:pt idx="20">
                        <c:v>16650</c:v>
                      </c:pt>
                      <c:pt idx="21">
                        <c:v>16650</c:v>
                      </c:pt>
                      <c:pt idx="22">
                        <c:v>16650</c:v>
                      </c:pt>
                      <c:pt idx="23">
                        <c:v>16650</c:v>
                      </c:pt>
                      <c:pt idx="24">
                        <c:v>16650</c:v>
                      </c:pt>
                      <c:pt idx="25">
                        <c:v>16650</c:v>
                      </c:pt>
                      <c:pt idx="26">
                        <c:v>16650</c:v>
                      </c:pt>
                      <c:pt idx="27">
                        <c:v>16650</c:v>
                      </c:pt>
                      <c:pt idx="28">
                        <c:v>16650</c:v>
                      </c:pt>
                      <c:pt idx="29">
                        <c:v>16650</c:v>
                      </c:pt>
                      <c:pt idx="30">
                        <c:v>16650</c:v>
                      </c:pt>
                      <c:pt idx="31">
                        <c:v>16650</c:v>
                      </c:pt>
                      <c:pt idx="32">
                        <c:v>15900</c:v>
                      </c:pt>
                      <c:pt idx="33">
                        <c:v>15900</c:v>
                      </c:pt>
                      <c:pt idx="34">
                        <c:v>15900</c:v>
                      </c:pt>
                      <c:pt idx="35">
                        <c:v>15900</c:v>
                      </c:pt>
                      <c:pt idx="36">
                        <c:v>15900</c:v>
                      </c:pt>
                      <c:pt idx="37">
                        <c:v>15900</c:v>
                      </c:pt>
                      <c:pt idx="38">
                        <c:v>15900</c:v>
                      </c:pt>
                      <c:pt idx="39">
                        <c:v>15900</c:v>
                      </c:pt>
                      <c:pt idx="40">
                        <c:v>15900</c:v>
                      </c:pt>
                      <c:pt idx="41">
                        <c:v>15900</c:v>
                      </c:pt>
                      <c:pt idx="42">
                        <c:v>15900</c:v>
                      </c:pt>
                      <c:pt idx="43">
                        <c:v>15900</c:v>
                      </c:pt>
                      <c:pt idx="44">
                        <c:v>15900</c:v>
                      </c:pt>
                      <c:pt idx="45">
                        <c:v>20140</c:v>
                      </c:pt>
                      <c:pt idx="46">
                        <c:v>20140</c:v>
                      </c:pt>
                      <c:pt idx="47">
                        <c:v>20140</c:v>
                      </c:pt>
                      <c:pt idx="48">
                        <c:v>20140</c:v>
                      </c:pt>
                      <c:pt idx="49">
                        <c:v>20140</c:v>
                      </c:pt>
                      <c:pt idx="50">
                        <c:v>16830</c:v>
                      </c:pt>
                      <c:pt idx="51">
                        <c:v>16830</c:v>
                      </c:pt>
                      <c:pt idx="52">
                        <c:v>16830</c:v>
                      </c:pt>
                      <c:pt idx="53">
                        <c:v>16830</c:v>
                      </c:pt>
                      <c:pt idx="54">
                        <c:v>16830</c:v>
                      </c:pt>
                      <c:pt idx="55">
                        <c:v>16830</c:v>
                      </c:pt>
                      <c:pt idx="56">
                        <c:v>16830</c:v>
                      </c:pt>
                      <c:pt idx="57">
                        <c:v>16830</c:v>
                      </c:pt>
                      <c:pt idx="58">
                        <c:v>16830</c:v>
                      </c:pt>
                      <c:pt idx="59">
                        <c:v>16830</c:v>
                      </c:pt>
                      <c:pt idx="60">
                        <c:v>16830</c:v>
                      </c:pt>
                      <c:pt idx="61">
                        <c:v>16830</c:v>
                      </c:pt>
                      <c:pt idx="62">
                        <c:v>15330</c:v>
                      </c:pt>
                      <c:pt idx="63">
                        <c:v>15330</c:v>
                      </c:pt>
                      <c:pt idx="64">
                        <c:v>15330</c:v>
                      </c:pt>
                      <c:pt idx="65">
                        <c:v>15330</c:v>
                      </c:pt>
                      <c:pt idx="66">
                        <c:v>15330</c:v>
                      </c:pt>
                      <c:pt idx="67">
                        <c:v>15330</c:v>
                      </c:pt>
                      <c:pt idx="68">
                        <c:v>15330</c:v>
                      </c:pt>
                      <c:pt idx="69">
                        <c:v>15330</c:v>
                      </c:pt>
                      <c:pt idx="70">
                        <c:v>15330</c:v>
                      </c:pt>
                      <c:pt idx="71">
                        <c:v>15330</c:v>
                      </c:pt>
                      <c:pt idx="72">
                        <c:v>15330</c:v>
                      </c:pt>
                      <c:pt idx="73">
                        <c:v>15330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17650</c:v>
                      </c:pt>
                      <c:pt idx="82">
                        <c:v>17650</c:v>
                      </c:pt>
                      <c:pt idx="83">
                        <c:v>17650</c:v>
                      </c:pt>
                      <c:pt idx="84">
                        <c:v>17650</c:v>
                      </c:pt>
                      <c:pt idx="85">
                        <c:v>19400</c:v>
                      </c:pt>
                      <c:pt idx="86">
                        <c:v>19400</c:v>
                      </c:pt>
                      <c:pt idx="87">
                        <c:v>19400</c:v>
                      </c:pt>
                      <c:pt idx="88">
                        <c:v>19400</c:v>
                      </c:pt>
                      <c:pt idx="89">
                        <c:v>19400</c:v>
                      </c:pt>
                      <c:pt idx="90">
                        <c:v>19400</c:v>
                      </c:pt>
                      <c:pt idx="91">
                        <c:v>19400</c:v>
                      </c:pt>
                      <c:pt idx="92">
                        <c:v>19400</c:v>
                      </c:pt>
                      <c:pt idx="93">
                        <c:v>19400</c:v>
                      </c:pt>
                      <c:pt idx="94">
                        <c:v>19400</c:v>
                      </c:pt>
                      <c:pt idx="95">
                        <c:v>19400</c:v>
                      </c:pt>
                      <c:pt idx="96">
                        <c:v>19400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38-45F1-BB80-E4A605C6193E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77</c:v>
                      </c:pt>
                      <c:pt idx="32">
                        <c:v>77</c:v>
                      </c:pt>
                      <c:pt idx="33">
                        <c:v>77</c:v>
                      </c:pt>
                      <c:pt idx="34">
                        <c:v>77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77</c:v>
                      </c:pt>
                      <c:pt idx="38">
                        <c:v>77</c:v>
                      </c:pt>
                      <c:pt idx="39">
                        <c:v>77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74</c:v>
                      </c:pt>
                      <c:pt idx="54">
                        <c:v>71</c:v>
                      </c:pt>
                      <c:pt idx="55">
                        <c:v>71</c:v>
                      </c:pt>
                      <c:pt idx="56">
                        <c:v>71</c:v>
                      </c:pt>
                      <c:pt idx="57">
                        <c:v>71</c:v>
                      </c:pt>
                      <c:pt idx="58">
                        <c:v>71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70</c:v>
                      </c:pt>
                      <c:pt idx="62">
                        <c:v>70</c:v>
                      </c:pt>
                      <c:pt idx="63">
                        <c:v>80</c:v>
                      </c:pt>
                      <c:pt idx="64">
                        <c:v>80</c:v>
                      </c:pt>
                      <c:pt idx="65">
                        <c:v>80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80</c:v>
                      </c:pt>
                      <c:pt idx="69">
                        <c:v>80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69</c:v>
                      </c:pt>
                      <c:pt idx="88">
                        <c:v>69</c:v>
                      </c:pt>
                      <c:pt idx="89">
                        <c:v>69</c:v>
                      </c:pt>
                      <c:pt idx="90">
                        <c:v>69</c:v>
                      </c:pt>
                      <c:pt idx="91">
                        <c:v>71</c:v>
                      </c:pt>
                      <c:pt idx="92">
                        <c:v>71</c:v>
                      </c:pt>
                      <c:pt idx="93">
                        <c:v>71</c:v>
                      </c:pt>
                      <c:pt idx="94">
                        <c:v>71</c:v>
                      </c:pt>
                      <c:pt idx="95">
                        <c:v>71</c:v>
                      </c:pt>
                      <c:pt idx="96">
                        <c:v>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38-45F1-BB80-E4A605C6193E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3.85</c:v>
                      </c:pt>
                      <c:pt idx="1">
                        <c:v>3.85</c:v>
                      </c:pt>
                      <c:pt idx="2">
                        <c:v>3.85</c:v>
                      </c:pt>
                      <c:pt idx="3">
                        <c:v>3.85</c:v>
                      </c:pt>
                      <c:pt idx="4">
                        <c:v>3.85</c:v>
                      </c:pt>
                      <c:pt idx="5">
                        <c:v>3.85</c:v>
                      </c:pt>
                      <c:pt idx="6">
                        <c:v>3.85</c:v>
                      </c:pt>
                      <c:pt idx="7">
                        <c:v>3.85</c:v>
                      </c:pt>
                      <c:pt idx="8">
                        <c:v>3.85</c:v>
                      </c:pt>
                      <c:pt idx="9">
                        <c:v>3.85</c:v>
                      </c:pt>
                      <c:pt idx="10">
                        <c:v>3.85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3.85</c:v>
                      </c:pt>
                      <c:pt idx="32">
                        <c:v>4.53</c:v>
                      </c:pt>
                      <c:pt idx="33">
                        <c:v>4.53</c:v>
                      </c:pt>
                      <c:pt idx="34">
                        <c:v>4.53</c:v>
                      </c:pt>
                      <c:pt idx="35">
                        <c:v>4.53</c:v>
                      </c:pt>
                      <c:pt idx="36">
                        <c:v>4.53</c:v>
                      </c:pt>
                      <c:pt idx="37">
                        <c:v>4.53</c:v>
                      </c:pt>
                      <c:pt idx="38">
                        <c:v>4.53</c:v>
                      </c:pt>
                      <c:pt idx="39">
                        <c:v>4.53</c:v>
                      </c:pt>
                      <c:pt idx="40">
                        <c:v>4.53</c:v>
                      </c:pt>
                      <c:pt idx="41">
                        <c:v>4.53</c:v>
                      </c:pt>
                      <c:pt idx="42">
                        <c:v>4.53</c:v>
                      </c:pt>
                      <c:pt idx="43">
                        <c:v>4.53</c:v>
                      </c:pt>
                      <c:pt idx="44">
                        <c:v>4.53</c:v>
                      </c:pt>
                      <c:pt idx="45">
                        <c:v>4.07</c:v>
                      </c:pt>
                      <c:pt idx="46">
                        <c:v>4.07</c:v>
                      </c:pt>
                      <c:pt idx="47">
                        <c:v>4.07</c:v>
                      </c:pt>
                      <c:pt idx="48">
                        <c:v>4.07</c:v>
                      </c:pt>
                      <c:pt idx="49">
                        <c:v>4.07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4.05</c:v>
                      </c:pt>
                      <c:pt idx="56">
                        <c:v>4.05</c:v>
                      </c:pt>
                      <c:pt idx="57">
                        <c:v>4.05</c:v>
                      </c:pt>
                      <c:pt idx="58">
                        <c:v>4.05</c:v>
                      </c:pt>
                      <c:pt idx="59">
                        <c:v>4.05</c:v>
                      </c:pt>
                      <c:pt idx="60">
                        <c:v>4.05</c:v>
                      </c:pt>
                      <c:pt idx="61">
                        <c:v>4.05</c:v>
                      </c:pt>
                      <c:pt idx="62">
                        <c:v>3.35</c:v>
                      </c:pt>
                      <c:pt idx="63">
                        <c:v>3.35</c:v>
                      </c:pt>
                      <c:pt idx="64">
                        <c:v>3.35</c:v>
                      </c:pt>
                      <c:pt idx="65">
                        <c:v>3.35</c:v>
                      </c:pt>
                      <c:pt idx="66">
                        <c:v>3.35</c:v>
                      </c:pt>
                      <c:pt idx="67">
                        <c:v>3.35</c:v>
                      </c:pt>
                      <c:pt idx="68">
                        <c:v>3.35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4.08</c:v>
                      </c:pt>
                      <c:pt idx="75">
                        <c:v>4.08</c:v>
                      </c:pt>
                      <c:pt idx="76">
                        <c:v>4.08</c:v>
                      </c:pt>
                      <c:pt idx="77">
                        <c:v>4.08</c:v>
                      </c:pt>
                      <c:pt idx="78">
                        <c:v>4.08</c:v>
                      </c:pt>
                      <c:pt idx="79">
                        <c:v>4.08</c:v>
                      </c:pt>
                      <c:pt idx="80">
                        <c:v>4.08</c:v>
                      </c:pt>
                      <c:pt idx="81">
                        <c:v>4.08</c:v>
                      </c:pt>
                      <c:pt idx="82">
                        <c:v>4.08</c:v>
                      </c:pt>
                      <c:pt idx="83">
                        <c:v>4.08</c:v>
                      </c:pt>
                      <c:pt idx="84">
                        <c:v>4.08</c:v>
                      </c:pt>
                      <c:pt idx="85">
                        <c:v>3.47</c:v>
                      </c:pt>
                      <c:pt idx="86">
                        <c:v>3.47</c:v>
                      </c:pt>
                      <c:pt idx="87">
                        <c:v>3.47</c:v>
                      </c:pt>
                      <c:pt idx="88">
                        <c:v>3.47</c:v>
                      </c:pt>
                      <c:pt idx="89">
                        <c:v>3.47</c:v>
                      </c:pt>
                      <c:pt idx="90">
                        <c:v>3.47</c:v>
                      </c:pt>
                      <c:pt idx="91">
                        <c:v>3.47</c:v>
                      </c:pt>
                      <c:pt idx="92">
                        <c:v>3.47</c:v>
                      </c:pt>
                      <c:pt idx="93">
                        <c:v>3.47</c:v>
                      </c:pt>
                      <c:pt idx="94">
                        <c:v>3.47</c:v>
                      </c:pt>
                      <c:pt idx="95">
                        <c:v>3.47</c:v>
                      </c:pt>
                      <c:pt idx="96">
                        <c:v>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38-45F1-BB80-E4A605C6193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'#11'!$G$1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'#11'!$A$2:$A$105</c:f>
              <c:numCache>
                <c:formatCode>General</c:formatCode>
                <c:ptCount val="10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</c:numCache>
            </c:numRef>
          </c:cat>
          <c:val>
            <c:numRef>
              <c:f>'#11'!$G$2:$G$105</c:f>
              <c:numCache>
                <c:formatCode>General</c:formatCode>
                <c:ptCount val="104"/>
                <c:pt idx="0">
                  <c:v>16650</c:v>
                </c:pt>
                <c:pt idx="1">
                  <c:v>16650</c:v>
                </c:pt>
                <c:pt idx="2">
                  <c:v>16650</c:v>
                </c:pt>
                <c:pt idx="3">
                  <c:v>16650</c:v>
                </c:pt>
                <c:pt idx="4">
                  <c:v>16650</c:v>
                </c:pt>
                <c:pt idx="5">
                  <c:v>16650</c:v>
                </c:pt>
                <c:pt idx="6">
                  <c:v>16650</c:v>
                </c:pt>
                <c:pt idx="7">
                  <c:v>16650</c:v>
                </c:pt>
                <c:pt idx="8">
                  <c:v>16650</c:v>
                </c:pt>
                <c:pt idx="9">
                  <c:v>16650</c:v>
                </c:pt>
                <c:pt idx="10">
                  <c:v>16650</c:v>
                </c:pt>
                <c:pt idx="11">
                  <c:v>16650</c:v>
                </c:pt>
                <c:pt idx="12">
                  <c:v>16650</c:v>
                </c:pt>
                <c:pt idx="13">
                  <c:v>16650</c:v>
                </c:pt>
                <c:pt idx="14">
                  <c:v>16650</c:v>
                </c:pt>
                <c:pt idx="15">
                  <c:v>16650</c:v>
                </c:pt>
                <c:pt idx="16">
                  <c:v>16650</c:v>
                </c:pt>
                <c:pt idx="17">
                  <c:v>16650</c:v>
                </c:pt>
                <c:pt idx="18">
                  <c:v>16650</c:v>
                </c:pt>
                <c:pt idx="19">
                  <c:v>16650</c:v>
                </c:pt>
                <c:pt idx="20">
                  <c:v>16650</c:v>
                </c:pt>
                <c:pt idx="21">
                  <c:v>16650</c:v>
                </c:pt>
                <c:pt idx="22">
                  <c:v>16650</c:v>
                </c:pt>
                <c:pt idx="23">
                  <c:v>16650</c:v>
                </c:pt>
                <c:pt idx="24">
                  <c:v>16650</c:v>
                </c:pt>
                <c:pt idx="25">
                  <c:v>16650</c:v>
                </c:pt>
                <c:pt idx="26">
                  <c:v>16650</c:v>
                </c:pt>
                <c:pt idx="27">
                  <c:v>16650</c:v>
                </c:pt>
                <c:pt idx="28">
                  <c:v>16650</c:v>
                </c:pt>
                <c:pt idx="29">
                  <c:v>16650</c:v>
                </c:pt>
                <c:pt idx="30">
                  <c:v>16650</c:v>
                </c:pt>
                <c:pt idx="31">
                  <c:v>16650</c:v>
                </c:pt>
                <c:pt idx="32">
                  <c:v>15900</c:v>
                </c:pt>
                <c:pt idx="33">
                  <c:v>15900</c:v>
                </c:pt>
                <c:pt idx="34">
                  <c:v>15900</c:v>
                </c:pt>
                <c:pt idx="35">
                  <c:v>15900</c:v>
                </c:pt>
                <c:pt idx="36">
                  <c:v>15900</c:v>
                </c:pt>
                <c:pt idx="37">
                  <c:v>15900</c:v>
                </c:pt>
                <c:pt idx="38">
                  <c:v>15900</c:v>
                </c:pt>
                <c:pt idx="39">
                  <c:v>15900</c:v>
                </c:pt>
                <c:pt idx="40">
                  <c:v>15900</c:v>
                </c:pt>
                <c:pt idx="41">
                  <c:v>15900</c:v>
                </c:pt>
                <c:pt idx="42">
                  <c:v>15900</c:v>
                </c:pt>
                <c:pt idx="43">
                  <c:v>15900</c:v>
                </c:pt>
                <c:pt idx="44">
                  <c:v>15900</c:v>
                </c:pt>
                <c:pt idx="45">
                  <c:v>20140</c:v>
                </c:pt>
                <c:pt idx="46">
                  <c:v>20140</c:v>
                </c:pt>
                <c:pt idx="47">
                  <c:v>20140</c:v>
                </c:pt>
                <c:pt idx="48">
                  <c:v>20140</c:v>
                </c:pt>
                <c:pt idx="49">
                  <c:v>20140</c:v>
                </c:pt>
                <c:pt idx="50">
                  <c:v>16830</c:v>
                </c:pt>
                <c:pt idx="51">
                  <c:v>16830</c:v>
                </c:pt>
                <c:pt idx="52">
                  <c:v>16830</c:v>
                </c:pt>
                <c:pt idx="53">
                  <c:v>16830</c:v>
                </c:pt>
                <c:pt idx="54">
                  <c:v>16830</c:v>
                </c:pt>
                <c:pt idx="55">
                  <c:v>16830</c:v>
                </c:pt>
                <c:pt idx="56">
                  <c:v>16830</c:v>
                </c:pt>
                <c:pt idx="57">
                  <c:v>16830</c:v>
                </c:pt>
                <c:pt idx="58">
                  <c:v>16830</c:v>
                </c:pt>
                <c:pt idx="59">
                  <c:v>16830</c:v>
                </c:pt>
                <c:pt idx="60">
                  <c:v>16830</c:v>
                </c:pt>
                <c:pt idx="61">
                  <c:v>16830</c:v>
                </c:pt>
                <c:pt idx="62">
                  <c:v>15330</c:v>
                </c:pt>
                <c:pt idx="63">
                  <c:v>15330</c:v>
                </c:pt>
                <c:pt idx="64">
                  <c:v>15330</c:v>
                </c:pt>
                <c:pt idx="65">
                  <c:v>15330</c:v>
                </c:pt>
                <c:pt idx="66">
                  <c:v>15330</c:v>
                </c:pt>
                <c:pt idx="67">
                  <c:v>15330</c:v>
                </c:pt>
                <c:pt idx="68">
                  <c:v>15330</c:v>
                </c:pt>
                <c:pt idx="69">
                  <c:v>15330</c:v>
                </c:pt>
                <c:pt idx="70">
                  <c:v>15330</c:v>
                </c:pt>
                <c:pt idx="71">
                  <c:v>15330</c:v>
                </c:pt>
                <c:pt idx="72">
                  <c:v>15330</c:v>
                </c:pt>
                <c:pt idx="73">
                  <c:v>15330</c:v>
                </c:pt>
                <c:pt idx="74">
                  <c:v>17650</c:v>
                </c:pt>
                <c:pt idx="75">
                  <c:v>17650</c:v>
                </c:pt>
                <c:pt idx="76">
                  <c:v>17650</c:v>
                </c:pt>
                <c:pt idx="77">
                  <c:v>17650</c:v>
                </c:pt>
                <c:pt idx="78">
                  <c:v>17650</c:v>
                </c:pt>
                <c:pt idx="79">
                  <c:v>17650</c:v>
                </c:pt>
                <c:pt idx="80">
                  <c:v>17650</c:v>
                </c:pt>
                <c:pt idx="81">
                  <c:v>17650</c:v>
                </c:pt>
                <c:pt idx="82">
                  <c:v>17650</c:v>
                </c:pt>
                <c:pt idx="83">
                  <c:v>17650</c:v>
                </c:pt>
                <c:pt idx="84">
                  <c:v>17650</c:v>
                </c:pt>
                <c:pt idx="85">
                  <c:v>19400</c:v>
                </c:pt>
                <c:pt idx="86">
                  <c:v>19400</c:v>
                </c:pt>
                <c:pt idx="87">
                  <c:v>19400</c:v>
                </c:pt>
                <c:pt idx="88">
                  <c:v>19400</c:v>
                </c:pt>
                <c:pt idx="89">
                  <c:v>19400</c:v>
                </c:pt>
                <c:pt idx="90">
                  <c:v>19400</c:v>
                </c:pt>
                <c:pt idx="91">
                  <c:v>19400</c:v>
                </c:pt>
                <c:pt idx="92">
                  <c:v>19400</c:v>
                </c:pt>
                <c:pt idx="93">
                  <c:v>19400</c:v>
                </c:pt>
                <c:pt idx="94">
                  <c:v>19400</c:v>
                </c:pt>
                <c:pt idx="95">
                  <c:v>19400</c:v>
                </c:pt>
                <c:pt idx="96">
                  <c:v>19400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8-45F1-BB80-E4A605C6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'#11'!$E$1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'#11'!$E$2:$E$105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34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34</c:v>
                      </c:pt>
                      <c:pt idx="13">
                        <c:v>34</c:v>
                      </c:pt>
                      <c:pt idx="14">
                        <c:v>34</c:v>
                      </c:pt>
                      <c:pt idx="15">
                        <c:v>34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34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28</c:v>
                      </c:pt>
                      <c:pt idx="58">
                        <c:v>28</c:v>
                      </c:pt>
                      <c:pt idx="59">
                        <c:v>28</c:v>
                      </c:pt>
                      <c:pt idx="60">
                        <c:v>28</c:v>
                      </c:pt>
                      <c:pt idx="61">
                        <c:v>28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31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31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30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938-45F1-BB80-E4A605C6193E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2552</c:v>
                      </c:pt>
                      <c:pt idx="1">
                        <c:v>2552</c:v>
                      </c:pt>
                      <c:pt idx="2">
                        <c:v>2552</c:v>
                      </c:pt>
                      <c:pt idx="3">
                        <c:v>2552</c:v>
                      </c:pt>
                      <c:pt idx="4">
                        <c:v>2552</c:v>
                      </c:pt>
                      <c:pt idx="5">
                        <c:v>2552</c:v>
                      </c:pt>
                      <c:pt idx="6">
                        <c:v>2552</c:v>
                      </c:pt>
                      <c:pt idx="7">
                        <c:v>2552</c:v>
                      </c:pt>
                      <c:pt idx="8">
                        <c:v>2552</c:v>
                      </c:pt>
                      <c:pt idx="9">
                        <c:v>2552</c:v>
                      </c:pt>
                      <c:pt idx="10">
                        <c:v>2552</c:v>
                      </c:pt>
                      <c:pt idx="11">
                        <c:v>2552</c:v>
                      </c:pt>
                      <c:pt idx="12">
                        <c:v>2552</c:v>
                      </c:pt>
                      <c:pt idx="13">
                        <c:v>2552</c:v>
                      </c:pt>
                      <c:pt idx="14">
                        <c:v>2552</c:v>
                      </c:pt>
                      <c:pt idx="15">
                        <c:v>2552</c:v>
                      </c:pt>
                      <c:pt idx="16">
                        <c:v>2552</c:v>
                      </c:pt>
                      <c:pt idx="17">
                        <c:v>2552</c:v>
                      </c:pt>
                      <c:pt idx="18">
                        <c:v>2552</c:v>
                      </c:pt>
                      <c:pt idx="19">
                        <c:v>2552</c:v>
                      </c:pt>
                      <c:pt idx="20">
                        <c:v>2552</c:v>
                      </c:pt>
                      <c:pt idx="21">
                        <c:v>2552</c:v>
                      </c:pt>
                      <c:pt idx="22">
                        <c:v>2552</c:v>
                      </c:pt>
                      <c:pt idx="23">
                        <c:v>2552</c:v>
                      </c:pt>
                      <c:pt idx="24">
                        <c:v>2552</c:v>
                      </c:pt>
                      <c:pt idx="25">
                        <c:v>2552</c:v>
                      </c:pt>
                      <c:pt idx="26">
                        <c:v>2552</c:v>
                      </c:pt>
                      <c:pt idx="27">
                        <c:v>2552</c:v>
                      </c:pt>
                      <c:pt idx="28">
                        <c:v>2552</c:v>
                      </c:pt>
                      <c:pt idx="29">
                        <c:v>2552</c:v>
                      </c:pt>
                      <c:pt idx="30">
                        <c:v>2552</c:v>
                      </c:pt>
                      <c:pt idx="31">
                        <c:v>2552</c:v>
                      </c:pt>
                      <c:pt idx="32">
                        <c:v>2167</c:v>
                      </c:pt>
                      <c:pt idx="33">
                        <c:v>2167</c:v>
                      </c:pt>
                      <c:pt idx="34">
                        <c:v>2167</c:v>
                      </c:pt>
                      <c:pt idx="35">
                        <c:v>2167</c:v>
                      </c:pt>
                      <c:pt idx="36">
                        <c:v>2167</c:v>
                      </c:pt>
                      <c:pt idx="37">
                        <c:v>2167</c:v>
                      </c:pt>
                      <c:pt idx="38">
                        <c:v>2167</c:v>
                      </c:pt>
                      <c:pt idx="39">
                        <c:v>2167</c:v>
                      </c:pt>
                      <c:pt idx="40">
                        <c:v>2167</c:v>
                      </c:pt>
                      <c:pt idx="41">
                        <c:v>2167</c:v>
                      </c:pt>
                      <c:pt idx="42">
                        <c:v>2167</c:v>
                      </c:pt>
                      <c:pt idx="43">
                        <c:v>2167</c:v>
                      </c:pt>
                      <c:pt idx="44">
                        <c:v>2167</c:v>
                      </c:pt>
                      <c:pt idx="45">
                        <c:v>2135</c:v>
                      </c:pt>
                      <c:pt idx="46">
                        <c:v>2135</c:v>
                      </c:pt>
                      <c:pt idx="47">
                        <c:v>2135</c:v>
                      </c:pt>
                      <c:pt idx="48">
                        <c:v>2135</c:v>
                      </c:pt>
                      <c:pt idx="49">
                        <c:v>2135</c:v>
                      </c:pt>
                      <c:pt idx="50">
                        <c:v>1919</c:v>
                      </c:pt>
                      <c:pt idx="51">
                        <c:v>1919</c:v>
                      </c:pt>
                      <c:pt idx="52">
                        <c:v>1919</c:v>
                      </c:pt>
                      <c:pt idx="53">
                        <c:v>1919</c:v>
                      </c:pt>
                      <c:pt idx="54">
                        <c:v>1919</c:v>
                      </c:pt>
                      <c:pt idx="55">
                        <c:v>1919</c:v>
                      </c:pt>
                      <c:pt idx="56">
                        <c:v>1919</c:v>
                      </c:pt>
                      <c:pt idx="57">
                        <c:v>1919</c:v>
                      </c:pt>
                      <c:pt idx="58">
                        <c:v>1919</c:v>
                      </c:pt>
                      <c:pt idx="59">
                        <c:v>1919</c:v>
                      </c:pt>
                      <c:pt idx="60">
                        <c:v>1919</c:v>
                      </c:pt>
                      <c:pt idx="61">
                        <c:v>1919</c:v>
                      </c:pt>
                      <c:pt idx="62">
                        <c:v>2158</c:v>
                      </c:pt>
                      <c:pt idx="63">
                        <c:v>2158</c:v>
                      </c:pt>
                      <c:pt idx="64">
                        <c:v>2158</c:v>
                      </c:pt>
                      <c:pt idx="65">
                        <c:v>2158</c:v>
                      </c:pt>
                      <c:pt idx="66">
                        <c:v>2158</c:v>
                      </c:pt>
                      <c:pt idx="67">
                        <c:v>2158</c:v>
                      </c:pt>
                      <c:pt idx="68">
                        <c:v>2158</c:v>
                      </c:pt>
                      <c:pt idx="69">
                        <c:v>2158</c:v>
                      </c:pt>
                      <c:pt idx="70">
                        <c:v>2158</c:v>
                      </c:pt>
                      <c:pt idx="71">
                        <c:v>2158</c:v>
                      </c:pt>
                      <c:pt idx="72">
                        <c:v>2158</c:v>
                      </c:pt>
                      <c:pt idx="73">
                        <c:v>2158</c:v>
                      </c:pt>
                      <c:pt idx="74">
                        <c:v>2065</c:v>
                      </c:pt>
                      <c:pt idx="75">
                        <c:v>2065</c:v>
                      </c:pt>
                      <c:pt idx="76">
                        <c:v>2065</c:v>
                      </c:pt>
                      <c:pt idx="77">
                        <c:v>2065</c:v>
                      </c:pt>
                      <c:pt idx="78">
                        <c:v>2065</c:v>
                      </c:pt>
                      <c:pt idx="79">
                        <c:v>2065</c:v>
                      </c:pt>
                      <c:pt idx="80">
                        <c:v>2065</c:v>
                      </c:pt>
                      <c:pt idx="81">
                        <c:v>2065</c:v>
                      </c:pt>
                      <c:pt idx="82">
                        <c:v>2065</c:v>
                      </c:pt>
                      <c:pt idx="83">
                        <c:v>2065</c:v>
                      </c:pt>
                      <c:pt idx="84">
                        <c:v>2065</c:v>
                      </c:pt>
                      <c:pt idx="85">
                        <c:v>2515</c:v>
                      </c:pt>
                      <c:pt idx="86">
                        <c:v>2515</c:v>
                      </c:pt>
                      <c:pt idx="87">
                        <c:v>2515</c:v>
                      </c:pt>
                      <c:pt idx="88">
                        <c:v>2515</c:v>
                      </c:pt>
                      <c:pt idx="89">
                        <c:v>2515</c:v>
                      </c:pt>
                      <c:pt idx="90">
                        <c:v>2515</c:v>
                      </c:pt>
                      <c:pt idx="91">
                        <c:v>2515</c:v>
                      </c:pt>
                      <c:pt idx="92">
                        <c:v>2515</c:v>
                      </c:pt>
                      <c:pt idx="93">
                        <c:v>2515</c:v>
                      </c:pt>
                      <c:pt idx="94">
                        <c:v>2515</c:v>
                      </c:pt>
                      <c:pt idx="95">
                        <c:v>2515</c:v>
                      </c:pt>
                      <c:pt idx="96">
                        <c:v>2515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938-45F1-BB80-E4A605C6193E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'#11'!$D$1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'#11'!$A$2:$A$121</c:f>
              <c:strCache>
                <c:ptCount val="119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'#11'!$D$2:$D$121</c:f>
              <c:numCache>
                <c:formatCode>General</c:formatCode>
                <c:ptCount val="12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74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7-4043-A640-D0817A01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'#11'!$G$1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'#11'!$G$2:$G$121</c:f>
              <c:numCache>
                <c:formatCode>General</c:formatCode>
                <c:ptCount val="120"/>
                <c:pt idx="0">
                  <c:v>16650</c:v>
                </c:pt>
                <c:pt idx="1">
                  <c:v>16650</c:v>
                </c:pt>
                <c:pt idx="2">
                  <c:v>16650</c:v>
                </c:pt>
                <c:pt idx="3">
                  <c:v>16650</c:v>
                </c:pt>
                <c:pt idx="4">
                  <c:v>16650</c:v>
                </c:pt>
                <c:pt idx="5">
                  <c:v>16650</c:v>
                </c:pt>
                <c:pt idx="6">
                  <c:v>16650</c:v>
                </c:pt>
                <c:pt idx="7">
                  <c:v>16650</c:v>
                </c:pt>
                <c:pt idx="8">
                  <c:v>16650</c:v>
                </c:pt>
                <c:pt idx="9">
                  <c:v>16650</c:v>
                </c:pt>
                <c:pt idx="10">
                  <c:v>16650</c:v>
                </c:pt>
                <c:pt idx="11">
                  <c:v>16650</c:v>
                </c:pt>
                <c:pt idx="12">
                  <c:v>16650</c:v>
                </c:pt>
                <c:pt idx="13">
                  <c:v>16650</c:v>
                </c:pt>
                <c:pt idx="14">
                  <c:v>16650</c:v>
                </c:pt>
                <c:pt idx="15">
                  <c:v>16650</c:v>
                </c:pt>
                <c:pt idx="16">
                  <c:v>16650</c:v>
                </c:pt>
                <c:pt idx="17">
                  <c:v>16650</c:v>
                </c:pt>
                <c:pt idx="18">
                  <c:v>16650</c:v>
                </c:pt>
                <c:pt idx="19">
                  <c:v>16650</c:v>
                </c:pt>
                <c:pt idx="20">
                  <c:v>16650</c:v>
                </c:pt>
                <c:pt idx="21">
                  <c:v>16650</c:v>
                </c:pt>
                <c:pt idx="22">
                  <c:v>16650</c:v>
                </c:pt>
                <c:pt idx="23">
                  <c:v>16650</c:v>
                </c:pt>
                <c:pt idx="24">
                  <c:v>16650</c:v>
                </c:pt>
                <c:pt idx="25">
                  <c:v>16650</c:v>
                </c:pt>
                <c:pt idx="26">
                  <c:v>16650</c:v>
                </c:pt>
                <c:pt idx="27">
                  <c:v>16650</c:v>
                </c:pt>
                <c:pt idx="28">
                  <c:v>16650</c:v>
                </c:pt>
                <c:pt idx="29">
                  <c:v>16650</c:v>
                </c:pt>
                <c:pt idx="30">
                  <c:v>16650</c:v>
                </c:pt>
                <c:pt idx="31">
                  <c:v>16650</c:v>
                </c:pt>
                <c:pt idx="32">
                  <c:v>15900</c:v>
                </c:pt>
                <c:pt idx="33">
                  <c:v>15900</c:v>
                </c:pt>
                <c:pt idx="34">
                  <c:v>15900</c:v>
                </c:pt>
                <c:pt idx="35">
                  <c:v>15900</c:v>
                </c:pt>
                <c:pt idx="36">
                  <c:v>15900</c:v>
                </c:pt>
                <c:pt idx="37">
                  <c:v>15900</c:v>
                </c:pt>
                <c:pt idx="38">
                  <c:v>15900</c:v>
                </c:pt>
                <c:pt idx="39">
                  <c:v>15900</c:v>
                </c:pt>
                <c:pt idx="40">
                  <c:v>15900</c:v>
                </c:pt>
                <c:pt idx="41">
                  <c:v>15900</c:v>
                </c:pt>
                <c:pt idx="42">
                  <c:v>15900</c:v>
                </c:pt>
                <c:pt idx="43">
                  <c:v>15900</c:v>
                </c:pt>
                <c:pt idx="44">
                  <c:v>15900</c:v>
                </c:pt>
                <c:pt idx="45">
                  <c:v>20140</c:v>
                </c:pt>
                <c:pt idx="46">
                  <c:v>20140</c:v>
                </c:pt>
                <c:pt idx="47">
                  <c:v>20140</c:v>
                </c:pt>
                <c:pt idx="48">
                  <c:v>20140</c:v>
                </c:pt>
                <c:pt idx="49">
                  <c:v>20140</c:v>
                </c:pt>
                <c:pt idx="50">
                  <c:v>16830</c:v>
                </c:pt>
                <c:pt idx="51">
                  <c:v>16830</c:v>
                </c:pt>
                <c:pt idx="52">
                  <c:v>16830</c:v>
                </c:pt>
                <c:pt idx="53">
                  <c:v>16830</c:v>
                </c:pt>
                <c:pt idx="54">
                  <c:v>16830</c:v>
                </c:pt>
                <c:pt idx="55">
                  <c:v>16830</c:v>
                </c:pt>
                <c:pt idx="56">
                  <c:v>16830</c:v>
                </c:pt>
                <c:pt idx="57">
                  <c:v>16830</c:v>
                </c:pt>
                <c:pt idx="58">
                  <c:v>16830</c:v>
                </c:pt>
                <c:pt idx="59">
                  <c:v>16830</c:v>
                </c:pt>
                <c:pt idx="60">
                  <c:v>16830</c:v>
                </c:pt>
                <c:pt idx="61">
                  <c:v>16830</c:v>
                </c:pt>
                <c:pt idx="62">
                  <c:v>15330</c:v>
                </c:pt>
                <c:pt idx="63">
                  <c:v>15330</c:v>
                </c:pt>
                <c:pt idx="64">
                  <c:v>15330</c:v>
                </c:pt>
                <c:pt idx="65">
                  <c:v>15330</c:v>
                </c:pt>
                <c:pt idx="66">
                  <c:v>15330</c:v>
                </c:pt>
                <c:pt idx="67">
                  <c:v>15330</c:v>
                </c:pt>
                <c:pt idx="68">
                  <c:v>15330</c:v>
                </c:pt>
                <c:pt idx="69">
                  <c:v>15330</c:v>
                </c:pt>
                <c:pt idx="70">
                  <c:v>15330</c:v>
                </c:pt>
                <c:pt idx="71">
                  <c:v>15330</c:v>
                </c:pt>
                <c:pt idx="72">
                  <c:v>15330</c:v>
                </c:pt>
                <c:pt idx="73">
                  <c:v>15330</c:v>
                </c:pt>
                <c:pt idx="74">
                  <c:v>17650</c:v>
                </c:pt>
                <c:pt idx="75">
                  <c:v>17650</c:v>
                </c:pt>
                <c:pt idx="76">
                  <c:v>17650</c:v>
                </c:pt>
                <c:pt idx="77">
                  <c:v>17650</c:v>
                </c:pt>
                <c:pt idx="78">
                  <c:v>17650</c:v>
                </c:pt>
                <c:pt idx="79">
                  <c:v>17650</c:v>
                </c:pt>
                <c:pt idx="80">
                  <c:v>17650</c:v>
                </c:pt>
                <c:pt idx="81">
                  <c:v>17650</c:v>
                </c:pt>
                <c:pt idx="82">
                  <c:v>17650</c:v>
                </c:pt>
                <c:pt idx="83">
                  <c:v>17650</c:v>
                </c:pt>
                <c:pt idx="84">
                  <c:v>17650</c:v>
                </c:pt>
                <c:pt idx="85">
                  <c:v>19400</c:v>
                </c:pt>
                <c:pt idx="86">
                  <c:v>19400</c:v>
                </c:pt>
                <c:pt idx="87">
                  <c:v>19400</c:v>
                </c:pt>
                <c:pt idx="88">
                  <c:v>19400</c:v>
                </c:pt>
                <c:pt idx="89">
                  <c:v>19400</c:v>
                </c:pt>
                <c:pt idx="90">
                  <c:v>19400</c:v>
                </c:pt>
                <c:pt idx="91">
                  <c:v>19400</c:v>
                </c:pt>
                <c:pt idx="92">
                  <c:v>19400</c:v>
                </c:pt>
                <c:pt idx="93">
                  <c:v>19400</c:v>
                </c:pt>
                <c:pt idx="94">
                  <c:v>19400</c:v>
                </c:pt>
                <c:pt idx="95">
                  <c:v>19400</c:v>
                </c:pt>
                <c:pt idx="96">
                  <c:v>19400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7-4043-A640-D0817A01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'#11'!$C$1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'#11'!$C$2:$C$121</c:f>
              <c:numCache>
                <c:formatCode>General</c:formatCode>
                <c:ptCount val="120"/>
                <c:pt idx="0">
                  <c:v>3219</c:v>
                </c:pt>
                <c:pt idx="1">
                  <c:v>3219</c:v>
                </c:pt>
                <c:pt idx="2">
                  <c:v>3219</c:v>
                </c:pt>
                <c:pt idx="3">
                  <c:v>3219</c:v>
                </c:pt>
                <c:pt idx="4">
                  <c:v>3219</c:v>
                </c:pt>
                <c:pt idx="5">
                  <c:v>3219</c:v>
                </c:pt>
                <c:pt idx="6">
                  <c:v>3219</c:v>
                </c:pt>
                <c:pt idx="7">
                  <c:v>3219</c:v>
                </c:pt>
                <c:pt idx="8">
                  <c:v>3219</c:v>
                </c:pt>
                <c:pt idx="9">
                  <c:v>3219</c:v>
                </c:pt>
                <c:pt idx="10">
                  <c:v>3219</c:v>
                </c:pt>
                <c:pt idx="11">
                  <c:v>3219</c:v>
                </c:pt>
                <c:pt idx="12">
                  <c:v>3219</c:v>
                </c:pt>
                <c:pt idx="13">
                  <c:v>3219</c:v>
                </c:pt>
                <c:pt idx="14">
                  <c:v>3219</c:v>
                </c:pt>
                <c:pt idx="15">
                  <c:v>3219</c:v>
                </c:pt>
                <c:pt idx="16">
                  <c:v>3219</c:v>
                </c:pt>
                <c:pt idx="17">
                  <c:v>3219</c:v>
                </c:pt>
                <c:pt idx="18">
                  <c:v>3219</c:v>
                </c:pt>
                <c:pt idx="19">
                  <c:v>3219</c:v>
                </c:pt>
                <c:pt idx="20">
                  <c:v>3219</c:v>
                </c:pt>
                <c:pt idx="21">
                  <c:v>3219</c:v>
                </c:pt>
                <c:pt idx="22">
                  <c:v>3219</c:v>
                </c:pt>
                <c:pt idx="23">
                  <c:v>3219</c:v>
                </c:pt>
                <c:pt idx="24">
                  <c:v>3219</c:v>
                </c:pt>
                <c:pt idx="25">
                  <c:v>3219</c:v>
                </c:pt>
                <c:pt idx="26">
                  <c:v>3219</c:v>
                </c:pt>
                <c:pt idx="27">
                  <c:v>3219</c:v>
                </c:pt>
                <c:pt idx="28">
                  <c:v>3219</c:v>
                </c:pt>
                <c:pt idx="29">
                  <c:v>3219</c:v>
                </c:pt>
                <c:pt idx="30">
                  <c:v>3219</c:v>
                </c:pt>
                <c:pt idx="31">
                  <c:v>3255</c:v>
                </c:pt>
                <c:pt idx="32">
                  <c:v>3255</c:v>
                </c:pt>
                <c:pt idx="33">
                  <c:v>3255</c:v>
                </c:pt>
                <c:pt idx="34">
                  <c:v>3255</c:v>
                </c:pt>
                <c:pt idx="35">
                  <c:v>3255</c:v>
                </c:pt>
                <c:pt idx="36">
                  <c:v>3255</c:v>
                </c:pt>
                <c:pt idx="37">
                  <c:v>3255</c:v>
                </c:pt>
                <c:pt idx="38">
                  <c:v>3255</c:v>
                </c:pt>
                <c:pt idx="39">
                  <c:v>3255</c:v>
                </c:pt>
                <c:pt idx="40">
                  <c:v>3255</c:v>
                </c:pt>
                <c:pt idx="41">
                  <c:v>3255</c:v>
                </c:pt>
                <c:pt idx="42">
                  <c:v>3283</c:v>
                </c:pt>
                <c:pt idx="43">
                  <c:v>3283</c:v>
                </c:pt>
                <c:pt idx="44">
                  <c:v>3283</c:v>
                </c:pt>
                <c:pt idx="45">
                  <c:v>3283</c:v>
                </c:pt>
                <c:pt idx="46">
                  <c:v>3283</c:v>
                </c:pt>
                <c:pt idx="47">
                  <c:v>3283</c:v>
                </c:pt>
                <c:pt idx="48">
                  <c:v>3283</c:v>
                </c:pt>
                <c:pt idx="49">
                  <c:v>3283</c:v>
                </c:pt>
                <c:pt idx="50">
                  <c:v>3283</c:v>
                </c:pt>
                <c:pt idx="51">
                  <c:v>3283</c:v>
                </c:pt>
                <c:pt idx="52">
                  <c:v>3283</c:v>
                </c:pt>
                <c:pt idx="53">
                  <c:v>3305</c:v>
                </c:pt>
                <c:pt idx="54">
                  <c:v>3180</c:v>
                </c:pt>
                <c:pt idx="55">
                  <c:v>3180</c:v>
                </c:pt>
                <c:pt idx="56">
                  <c:v>3180</c:v>
                </c:pt>
                <c:pt idx="57">
                  <c:v>3180</c:v>
                </c:pt>
                <c:pt idx="58">
                  <c:v>3180</c:v>
                </c:pt>
                <c:pt idx="59">
                  <c:v>3144</c:v>
                </c:pt>
                <c:pt idx="60">
                  <c:v>3144</c:v>
                </c:pt>
                <c:pt idx="61">
                  <c:v>3144</c:v>
                </c:pt>
                <c:pt idx="62">
                  <c:v>3144</c:v>
                </c:pt>
                <c:pt idx="63">
                  <c:v>3388</c:v>
                </c:pt>
                <c:pt idx="64">
                  <c:v>3388</c:v>
                </c:pt>
                <c:pt idx="65">
                  <c:v>3388</c:v>
                </c:pt>
                <c:pt idx="66">
                  <c:v>3388</c:v>
                </c:pt>
                <c:pt idx="67">
                  <c:v>3388</c:v>
                </c:pt>
                <c:pt idx="68">
                  <c:v>3388</c:v>
                </c:pt>
                <c:pt idx="69">
                  <c:v>3388</c:v>
                </c:pt>
                <c:pt idx="70">
                  <c:v>3388</c:v>
                </c:pt>
                <c:pt idx="71">
                  <c:v>3370</c:v>
                </c:pt>
                <c:pt idx="72">
                  <c:v>3370</c:v>
                </c:pt>
                <c:pt idx="73">
                  <c:v>3370</c:v>
                </c:pt>
                <c:pt idx="74">
                  <c:v>3370</c:v>
                </c:pt>
                <c:pt idx="75">
                  <c:v>3370</c:v>
                </c:pt>
                <c:pt idx="76">
                  <c:v>3370</c:v>
                </c:pt>
                <c:pt idx="77">
                  <c:v>3370</c:v>
                </c:pt>
                <c:pt idx="78">
                  <c:v>3370</c:v>
                </c:pt>
                <c:pt idx="79">
                  <c:v>3370</c:v>
                </c:pt>
                <c:pt idx="80">
                  <c:v>3370</c:v>
                </c:pt>
                <c:pt idx="81">
                  <c:v>3370</c:v>
                </c:pt>
                <c:pt idx="82">
                  <c:v>3165</c:v>
                </c:pt>
                <c:pt idx="83">
                  <c:v>3165</c:v>
                </c:pt>
                <c:pt idx="84">
                  <c:v>3165</c:v>
                </c:pt>
                <c:pt idx="85">
                  <c:v>3165</c:v>
                </c:pt>
                <c:pt idx="86">
                  <c:v>3165</c:v>
                </c:pt>
                <c:pt idx="87">
                  <c:v>3139</c:v>
                </c:pt>
                <c:pt idx="88">
                  <c:v>3139</c:v>
                </c:pt>
                <c:pt idx="89">
                  <c:v>3139</c:v>
                </c:pt>
                <c:pt idx="90">
                  <c:v>3139</c:v>
                </c:pt>
                <c:pt idx="91">
                  <c:v>3133</c:v>
                </c:pt>
                <c:pt idx="92">
                  <c:v>3133</c:v>
                </c:pt>
                <c:pt idx="93">
                  <c:v>3133</c:v>
                </c:pt>
                <c:pt idx="94">
                  <c:v>3133</c:v>
                </c:pt>
                <c:pt idx="95">
                  <c:v>3133</c:v>
                </c:pt>
                <c:pt idx="96">
                  <c:v>3143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FF-4C17-9DE7-39189562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'#11'!$B$1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'#11'!$B$2:$B$105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6175</c:v>
                      </c:pt>
                      <c:pt idx="1">
                        <c:v>6175</c:v>
                      </c:pt>
                      <c:pt idx="2">
                        <c:v>6175</c:v>
                      </c:pt>
                      <c:pt idx="3">
                        <c:v>6175</c:v>
                      </c:pt>
                      <c:pt idx="4">
                        <c:v>6175</c:v>
                      </c:pt>
                      <c:pt idx="5">
                        <c:v>6175</c:v>
                      </c:pt>
                      <c:pt idx="6">
                        <c:v>6175</c:v>
                      </c:pt>
                      <c:pt idx="7">
                        <c:v>6175</c:v>
                      </c:pt>
                      <c:pt idx="8">
                        <c:v>6175</c:v>
                      </c:pt>
                      <c:pt idx="9">
                        <c:v>6175</c:v>
                      </c:pt>
                      <c:pt idx="10">
                        <c:v>6175</c:v>
                      </c:pt>
                      <c:pt idx="11">
                        <c:v>6175</c:v>
                      </c:pt>
                      <c:pt idx="12">
                        <c:v>6175</c:v>
                      </c:pt>
                      <c:pt idx="13">
                        <c:v>6175</c:v>
                      </c:pt>
                      <c:pt idx="14">
                        <c:v>6175</c:v>
                      </c:pt>
                      <c:pt idx="15">
                        <c:v>6175</c:v>
                      </c:pt>
                      <c:pt idx="16">
                        <c:v>6175</c:v>
                      </c:pt>
                      <c:pt idx="17">
                        <c:v>6175</c:v>
                      </c:pt>
                      <c:pt idx="18">
                        <c:v>6175</c:v>
                      </c:pt>
                      <c:pt idx="19">
                        <c:v>6175</c:v>
                      </c:pt>
                      <c:pt idx="20">
                        <c:v>6175</c:v>
                      </c:pt>
                      <c:pt idx="21">
                        <c:v>6175</c:v>
                      </c:pt>
                      <c:pt idx="22">
                        <c:v>6175</c:v>
                      </c:pt>
                      <c:pt idx="23">
                        <c:v>6175</c:v>
                      </c:pt>
                      <c:pt idx="24">
                        <c:v>6175</c:v>
                      </c:pt>
                      <c:pt idx="25">
                        <c:v>6175</c:v>
                      </c:pt>
                      <c:pt idx="26">
                        <c:v>6175</c:v>
                      </c:pt>
                      <c:pt idx="27">
                        <c:v>6175</c:v>
                      </c:pt>
                      <c:pt idx="28">
                        <c:v>6175</c:v>
                      </c:pt>
                      <c:pt idx="29">
                        <c:v>6175</c:v>
                      </c:pt>
                      <c:pt idx="30">
                        <c:v>6175</c:v>
                      </c:pt>
                      <c:pt idx="31">
                        <c:v>5815</c:v>
                      </c:pt>
                      <c:pt idx="32">
                        <c:v>5815</c:v>
                      </c:pt>
                      <c:pt idx="33">
                        <c:v>5815</c:v>
                      </c:pt>
                      <c:pt idx="34">
                        <c:v>5815</c:v>
                      </c:pt>
                      <c:pt idx="35">
                        <c:v>5815</c:v>
                      </c:pt>
                      <c:pt idx="36">
                        <c:v>5815</c:v>
                      </c:pt>
                      <c:pt idx="37">
                        <c:v>5815</c:v>
                      </c:pt>
                      <c:pt idx="38">
                        <c:v>5815</c:v>
                      </c:pt>
                      <c:pt idx="39">
                        <c:v>5815</c:v>
                      </c:pt>
                      <c:pt idx="40">
                        <c:v>5815</c:v>
                      </c:pt>
                      <c:pt idx="41">
                        <c:v>5815</c:v>
                      </c:pt>
                      <c:pt idx="42">
                        <c:v>5655</c:v>
                      </c:pt>
                      <c:pt idx="43">
                        <c:v>5655</c:v>
                      </c:pt>
                      <c:pt idx="44">
                        <c:v>5655</c:v>
                      </c:pt>
                      <c:pt idx="45">
                        <c:v>5655</c:v>
                      </c:pt>
                      <c:pt idx="46">
                        <c:v>5655</c:v>
                      </c:pt>
                      <c:pt idx="47">
                        <c:v>5655</c:v>
                      </c:pt>
                      <c:pt idx="48">
                        <c:v>5655</c:v>
                      </c:pt>
                      <c:pt idx="49">
                        <c:v>5655</c:v>
                      </c:pt>
                      <c:pt idx="50">
                        <c:v>5655</c:v>
                      </c:pt>
                      <c:pt idx="51">
                        <c:v>5655</c:v>
                      </c:pt>
                      <c:pt idx="52">
                        <c:v>5655</c:v>
                      </c:pt>
                      <c:pt idx="53">
                        <c:v>5351</c:v>
                      </c:pt>
                      <c:pt idx="54">
                        <c:v>5478</c:v>
                      </c:pt>
                      <c:pt idx="55">
                        <c:v>5478</c:v>
                      </c:pt>
                      <c:pt idx="56">
                        <c:v>5478</c:v>
                      </c:pt>
                      <c:pt idx="57">
                        <c:v>5478</c:v>
                      </c:pt>
                      <c:pt idx="58">
                        <c:v>5478</c:v>
                      </c:pt>
                      <c:pt idx="59">
                        <c:v>5567</c:v>
                      </c:pt>
                      <c:pt idx="60">
                        <c:v>5567</c:v>
                      </c:pt>
                      <c:pt idx="61">
                        <c:v>5567</c:v>
                      </c:pt>
                      <c:pt idx="62">
                        <c:v>5567</c:v>
                      </c:pt>
                      <c:pt idx="63">
                        <c:v>5605</c:v>
                      </c:pt>
                      <c:pt idx="64">
                        <c:v>5605</c:v>
                      </c:pt>
                      <c:pt idx="65">
                        <c:v>5605</c:v>
                      </c:pt>
                      <c:pt idx="66">
                        <c:v>5605</c:v>
                      </c:pt>
                      <c:pt idx="67">
                        <c:v>5605</c:v>
                      </c:pt>
                      <c:pt idx="68">
                        <c:v>5605</c:v>
                      </c:pt>
                      <c:pt idx="69">
                        <c:v>5605</c:v>
                      </c:pt>
                      <c:pt idx="70">
                        <c:v>5605</c:v>
                      </c:pt>
                      <c:pt idx="71">
                        <c:v>5737</c:v>
                      </c:pt>
                      <c:pt idx="72">
                        <c:v>5737</c:v>
                      </c:pt>
                      <c:pt idx="73">
                        <c:v>5737</c:v>
                      </c:pt>
                      <c:pt idx="74">
                        <c:v>5737</c:v>
                      </c:pt>
                      <c:pt idx="75">
                        <c:v>5737</c:v>
                      </c:pt>
                      <c:pt idx="76">
                        <c:v>5737</c:v>
                      </c:pt>
                      <c:pt idx="77">
                        <c:v>5737</c:v>
                      </c:pt>
                      <c:pt idx="78">
                        <c:v>5737</c:v>
                      </c:pt>
                      <c:pt idx="79">
                        <c:v>5737</c:v>
                      </c:pt>
                      <c:pt idx="80">
                        <c:v>5737</c:v>
                      </c:pt>
                      <c:pt idx="81">
                        <c:v>5737</c:v>
                      </c:pt>
                      <c:pt idx="82">
                        <c:v>5516</c:v>
                      </c:pt>
                      <c:pt idx="83">
                        <c:v>5516</c:v>
                      </c:pt>
                      <c:pt idx="84">
                        <c:v>5516</c:v>
                      </c:pt>
                      <c:pt idx="85">
                        <c:v>5516</c:v>
                      </c:pt>
                      <c:pt idx="86">
                        <c:v>5516</c:v>
                      </c:pt>
                      <c:pt idx="87">
                        <c:v>5457</c:v>
                      </c:pt>
                      <c:pt idx="88">
                        <c:v>5457</c:v>
                      </c:pt>
                      <c:pt idx="89">
                        <c:v>5457</c:v>
                      </c:pt>
                      <c:pt idx="90">
                        <c:v>5457</c:v>
                      </c:pt>
                      <c:pt idx="91">
                        <c:v>5748</c:v>
                      </c:pt>
                      <c:pt idx="92">
                        <c:v>5748</c:v>
                      </c:pt>
                      <c:pt idx="93">
                        <c:v>5748</c:v>
                      </c:pt>
                      <c:pt idx="94">
                        <c:v>5748</c:v>
                      </c:pt>
                      <c:pt idx="95">
                        <c:v>5748</c:v>
                      </c:pt>
                      <c:pt idx="96">
                        <c:v>6010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FF-4C17-9DE7-39189562A048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  <c:pt idx="4">
                        <c:v>79</c:v>
                      </c:pt>
                      <c:pt idx="5">
                        <c:v>79</c:v>
                      </c:pt>
                      <c:pt idx="6">
                        <c:v>79</c:v>
                      </c:pt>
                      <c:pt idx="7">
                        <c:v>79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79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79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79</c:v>
                      </c:pt>
                      <c:pt idx="19">
                        <c:v>79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77</c:v>
                      </c:pt>
                      <c:pt idx="32">
                        <c:v>77</c:v>
                      </c:pt>
                      <c:pt idx="33">
                        <c:v>77</c:v>
                      </c:pt>
                      <c:pt idx="34">
                        <c:v>77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77</c:v>
                      </c:pt>
                      <c:pt idx="38">
                        <c:v>77</c:v>
                      </c:pt>
                      <c:pt idx="39">
                        <c:v>77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77</c:v>
                      </c:pt>
                      <c:pt idx="43">
                        <c:v>77</c:v>
                      </c:pt>
                      <c:pt idx="44">
                        <c:v>77</c:v>
                      </c:pt>
                      <c:pt idx="45">
                        <c:v>77</c:v>
                      </c:pt>
                      <c:pt idx="46">
                        <c:v>77</c:v>
                      </c:pt>
                      <c:pt idx="47">
                        <c:v>77</c:v>
                      </c:pt>
                      <c:pt idx="48">
                        <c:v>77</c:v>
                      </c:pt>
                      <c:pt idx="49">
                        <c:v>77</c:v>
                      </c:pt>
                      <c:pt idx="50">
                        <c:v>77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74</c:v>
                      </c:pt>
                      <c:pt idx="54">
                        <c:v>71</c:v>
                      </c:pt>
                      <c:pt idx="55">
                        <c:v>71</c:v>
                      </c:pt>
                      <c:pt idx="56">
                        <c:v>71</c:v>
                      </c:pt>
                      <c:pt idx="57">
                        <c:v>71</c:v>
                      </c:pt>
                      <c:pt idx="58">
                        <c:v>71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70</c:v>
                      </c:pt>
                      <c:pt idx="62">
                        <c:v>70</c:v>
                      </c:pt>
                      <c:pt idx="63">
                        <c:v>80</c:v>
                      </c:pt>
                      <c:pt idx="64">
                        <c:v>80</c:v>
                      </c:pt>
                      <c:pt idx="65">
                        <c:v>80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80</c:v>
                      </c:pt>
                      <c:pt idx="69">
                        <c:v>80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70</c:v>
                      </c:pt>
                      <c:pt idx="85">
                        <c:v>70</c:v>
                      </c:pt>
                      <c:pt idx="86">
                        <c:v>70</c:v>
                      </c:pt>
                      <c:pt idx="87">
                        <c:v>69</c:v>
                      </c:pt>
                      <c:pt idx="88">
                        <c:v>69</c:v>
                      </c:pt>
                      <c:pt idx="89">
                        <c:v>69</c:v>
                      </c:pt>
                      <c:pt idx="90">
                        <c:v>69</c:v>
                      </c:pt>
                      <c:pt idx="91">
                        <c:v>71</c:v>
                      </c:pt>
                      <c:pt idx="92">
                        <c:v>71</c:v>
                      </c:pt>
                      <c:pt idx="93">
                        <c:v>71</c:v>
                      </c:pt>
                      <c:pt idx="94">
                        <c:v>71</c:v>
                      </c:pt>
                      <c:pt idx="95">
                        <c:v>71</c:v>
                      </c:pt>
                      <c:pt idx="96">
                        <c:v>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F-4C17-9DE7-39189562A04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2552</c:v>
                      </c:pt>
                      <c:pt idx="1">
                        <c:v>2552</c:v>
                      </c:pt>
                      <c:pt idx="2">
                        <c:v>2552</c:v>
                      </c:pt>
                      <c:pt idx="3">
                        <c:v>2552</c:v>
                      </c:pt>
                      <c:pt idx="4">
                        <c:v>2552</c:v>
                      </c:pt>
                      <c:pt idx="5">
                        <c:v>2552</c:v>
                      </c:pt>
                      <c:pt idx="6">
                        <c:v>2552</c:v>
                      </c:pt>
                      <c:pt idx="7">
                        <c:v>2552</c:v>
                      </c:pt>
                      <c:pt idx="8">
                        <c:v>2552</c:v>
                      </c:pt>
                      <c:pt idx="9">
                        <c:v>2552</c:v>
                      </c:pt>
                      <c:pt idx="10">
                        <c:v>2552</c:v>
                      </c:pt>
                      <c:pt idx="11">
                        <c:v>2552</c:v>
                      </c:pt>
                      <c:pt idx="12">
                        <c:v>2552</c:v>
                      </c:pt>
                      <c:pt idx="13">
                        <c:v>2552</c:v>
                      </c:pt>
                      <c:pt idx="14">
                        <c:v>2552</c:v>
                      </c:pt>
                      <c:pt idx="15">
                        <c:v>2552</c:v>
                      </c:pt>
                      <c:pt idx="16">
                        <c:v>2552</c:v>
                      </c:pt>
                      <c:pt idx="17">
                        <c:v>2552</c:v>
                      </c:pt>
                      <c:pt idx="18">
                        <c:v>2552</c:v>
                      </c:pt>
                      <c:pt idx="19">
                        <c:v>2552</c:v>
                      </c:pt>
                      <c:pt idx="20">
                        <c:v>2552</c:v>
                      </c:pt>
                      <c:pt idx="21">
                        <c:v>2552</c:v>
                      </c:pt>
                      <c:pt idx="22">
                        <c:v>2552</c:v>
                      </c:pt>
                      <c:pt idx="23">
                        <c:v>2552</c:v>
                      </c:pt>
                      <c:pt idx="24">
                        <c:v>2552</c:v>
                      </c:pt>
                      <c:pt idx="25">
                        <c:v>2552</c:v>
                      </c:pt>
                      <c:pt idx="26">
                        <c:v>2552</c:v>
                      </c:pt>
                      <c:pt idx="27">
                        <c:v>2552</c:v>
                      </c:pt>
                      <c:pt idx="28">
                        <c:v>2552</c:v>
                      </c:pt>
                      <c:pt idx="29">
                        <c:v>2552</c:v>
                      </c:pt>
                      <c:pt idx="30">
                        <c:v>2552</c:v>
                      </c:pt>
                      <c:pt idx="31">
                        <c:v>2552</c:v>
                      </c:pt>
                      <c:pt idx="32">
                        <c:v>2167</c:v>
                      </c:pt>
                      <c:pt idx="33">
                        <c:v>2167</c:v>
                      </c:pt>
                      <c:pt idx="34">
                        <c:v>2167</c:v>
                      </c:pt>
                      <c:pt idx="35">
                        <c:v>2167</c:v>
                      </c:pt>
                      <c:pt idx="36">
                        <c:v>2167</c:v>
                      </c:pt>
                      <c:pt idx="37">
                        <c:v>2167</c:v>
                      </c:pt>
                      <c:pt idx="38">
                        <c:v>2167</c:v>
                      </c:pt>
                      <c:pt idx="39">
                        <c:v>2167</c:v>
                      </c:pt>
                      <c:pt idx="40">
                        <c:v>2167</c:v>
                      </c:pt>
                      <c:pt idx="41">
                        <c:v>2167</c:v>
                      </c:pt>
                      <c:pt idx="42">
                        <c:v>2167</c:v>
                      </c:pt>
                      <c:pt idx="43">
                        <c:v>2167</c:v>
                      </c:pt>
                      <c:pt idx="44">
                        <c:v>2167</c:v>
                      </c:pt>
                      <c:pt idx="45">
                        <c:v>2135</c:v>
                      </c:pt>
                      <c:pt idx="46">
                        <c:v>2135</c:v>
                      </c:pt>
                      <c:pt idx="47">
                        <c:v>2135</c:v>
                      </c:pt>
                      <c:pt idx="48">
                        <c:v>2135</c:v>
                      </c:pt>
                      <c:pt idx="49">
                        <c:v>2135</c:v>
                      </c:pt>
                      <c:pt idx="50">
                        <c:v>1919</c:v>
                      </c:pt>
                      <c:pt idx="51">
                        <c:v>1919</c:v>
                      </c:pt>
                      <c:pt idx="52">
                        <c:v>1919</c:v>
                      </c:pt>
                      <c:pt idx="53">
                        <c:v>1919</c:v>
                      </c:pt>
                      <c:pt idx="54">
                        <c:v>1919</c:v>
                      </c:pt>
                      <c:pt idx="55">
                        <c:v>1919</c:v>
                      </c:pt>
                      <c:pt idx="56">
                        <c:v>1919</c:v>
                      </c:pt>
                      <c:pt idx="57">
                        <c:v>1919</c:v>
                      </c:pt>
                      <c:pt idx="58">
                        <c:v>1919</c:v>
                      </c:pt>
                      <c:pt idx="59">
                        <c:v>1919</c:v>
                      </c:pt>
                      <c:pt idx="60">
                        <c:v>1919</c:v>
                      </c:pt>
                      <c:pt idx="61">
                        <c:v>1919</c:v>
                      </c:pt>
                      <c:pt idx="62">
                        <c:v>2158</c:v>
                      </c:pt>
                      <c:pt idx="63">
                        <c:v>2158</c:v>
                      </c:pt>
                      <c:pt idx="64">
                        <c:v>2158</c:v>
                      </c:pt>
                      <c:pt idx="65">
                        <c:v>2158</c:v>
                      </c:pt>
                      <c:pt idx="66">
                        <c:v>2158</c:v>
                      </c:pt>
                      <c:pt idx="67">
                        <c:v>2158</c:v>
                      </c:pt>
                      <c:pt idx="68">
                        <c:v>2158</c:v>
                      </c:pt>
                      <c:pt idx="69">
                        <c:v>2158</c:v>
                      </c:pt>
                      <c:pt idx="70">
                        <c:v>2158</c:v>
                      </c:pt>
                      <c:pt idx="71">
                        <c:v>2158</c:v>
                      </c:pt>
                      <c:pt idx="72">
                        <c:v>2158</c:v>
                      </c:pt>
                      <c:pt idx="73">
                        <c:v>2158</c:v>
                      </c:pt>
                      <c:pt idx="74">
                        <c:v>2065</c:v>
                      </c:pt>
                      <c:pt idx="75">
                        <c:v>2065</c:v>
                      </c:pt>
                      <c:pt idx="76">
                        <c:v>2065</c:v>
                      </c:pt>
                      <c:pt idx="77">
                        <c:v>2065</c:v>
                      </c:pt>
                      <c:pt idx="78">
                        <c:v>2065</c:v>
                      </c:pt>
                      <c:pt idx="79">
                        <c:v>2065</c:v>
                      </c:pt>
                      <c:pt idx="80">
                        <c:v>2065</c:v>
                      </c:pt>
                      <c:pt idx="81">
                        <c:v>2065</c:v>
                      </c:pt>
                      <c:pt idx="82">
                        <c:v>2065</c:v>
                      </c:pt>
                      <c:pt idx="83">
                        <c:v>2065</c:v>
                      </c:pt>
                      <c:pt idx="84">
                        <c:v>2065</c:v>
                      </c:pt>
                      <c:pt idx="85">
                        <c:v>2515</c:v>
                      </c:pt>
                      <c:pt idx="86">
                        <c:v>2515</c:v>
                      </c:pt>
                      <c:pt idx="87">
                        <c:v>2515</c:v>
                      </c:pt>
                      <c:pt idx="88">
                        <c:v>2515</c:v>
                      </c:pt>
                      <c:pt idx="89">
                        <c:v>2515</c:v>
                      </c:pt>
                      <c:pt idx="90">
                        <c:v>2515</c:v>
                      </c:pt>
                      <c:pt idx="91">
                        <c:v>2515</c:v>
                      </c:pt>
                      <c:pt idx="92">
                        <c:v>2515</c:v>
                      </c:pt>
                      <c:pt idx="93">
                        <c:v>2515</c:v>
                      </c:pt>
                      <c:pt idx="94">
                        <c:v>2515</c:v>
                      </c:pt>
                      <c:pt idx="95">
                        <c:v>2515</c:v>
                      </c:pt>
                      <c:pt idx="96">
                        <c:v>2515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FF-4C17-9DE7-39189562A04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16650</c:v>
                      </c:pt>
                      <c:pt idx="1">
                        <c:v>16650</c:v>
                      </c:pt>
                      <c:pt idx="2">
                        <c:v>16650</c:v>
                      </c:pt>
                      <c:pt idx="3">
                        <c:v>16650</c:v>
                      </c:pt>
                      <c:pt idx="4">
                        <c:v>16650</c:v>
                      </c:pt>
                      <c:pt idx="5">
                        <c:v>16650</c:v>
                      </c:pt>
                      <c:pt idx="6">
                        <c:v>16650</c:v>
                      </c:pt>
                      <c:pt idx="7">
                        <c:v>16650</c:v>
                      </c:pt>
                      <c:pt idx="8">
                        <c:v>16650</c:v>
                      </c:pt>
                      <c:pt idx="9">
                        <c:v>16650</c:v>
                      </c:pt>
                      <c:pt idx="10">
                        <c:v>16650</c:v>
                      </c:pt>
                      <c:pt idx="11">
                        <c:v>16650</c:v>
                      </c:pt>
                      <c:pt idx="12">
                        <c:v>16650</c:v>
                      </c:pt>
                      <c:pt idx="13">
                        <c:v>16650</c:v>
                      </c:pt>
                      <c:pt idx="14">
                        <c:v>16650</c:v>
                      </c:pt>
                      <c:pt idx="15">
                        <c:v>16650</c:v>
                      </c:pt>
                      <c:pt idx="16">
                        <c:v>16650</c:v>
                      </c:pt>
                      <c:pt idx="17">
                        <c:v>16650</c:v>
                      </c:pt>
                      <c:pt idx="18">
                        <c:v>16650</c:v>
                      </c:pt>
                      <c:pt idx="19">
                        <c:v>16650</c:v>
                      </c:pt>
                      <c:pt idx="20">
                        <c:v>16650</c:v>
                      </c:pt>
                      <c:pt idx="21">
                        <c:v>16650</c:v>
                      </c:pt>
                      <c:pt idx="22">
                        <c:v>16650</c:v>
                      </c:pt>
                      <c:pt idx="23">
                        <c:v>16650</c:v>
                      </c:pt>
                      <c:pt idx="24">
                        <c:v>16650</c:v>
                      </c:pt>
                      <c:pt idx="25">
                        <c:v>16650</c:v>
                      </c:pt>
                      <c:pt idx="26">
                        <c:v>16650</c:v>
                      </c:pt>
                      <c:pt idx="27">
                        <c:v>16650</c:v>
                      </c:pt>
                      <c:pt idx="28">
                        <c:v>16650</c:v>
                      </c:pt>
                      <c:pt idx="29">
                        <c:v>16650</c:v>
                      </c:pt>
                      <c:pt idx="30">
                        <c:v>16650</c:v>
                      </c:pt>
                      <c:pt idx="31">
                        <c:v>16650</c:v>
                      </c:pt>
                      <c:pt idx="32">
                        <c:v>15900</c:v>
                      </c:pt>
                      <c:pt idx="33">
                        <c:v>15900</c:v>
                      </c:pt>
                      <c:pt idx="34">
                        <c:v>15900</c:v>
                      </c:pt>
                      <c:pt idx="35">
                        <c:v>15900</c:v>
                      </c:pt>
                      <c:pt idx="36">
                        <c:v>15900</c:v>
                      </c:pt>
                      <c:pt idx="37">
                        <c:v>15900</c:v>
                      </c:pt>
                      <c:pt idx="38">
                        <c:v>15900</c:v>
                      </c:pt>
                      <c:pt idx="39">
                        <c:v>15900</c:v>
                      </c:pt>
                      <c:pt idx="40">
                        <c:v>15900</c:v>
                      </c:pt>
                      <c:pt idx="41">
                        <c:v>15900</c:v>
                      </c:pt>
                      <c:pt idx="42">
                        <c:v>15900</c:v>
                      </c:pt>
                      <c:pt idx="43">
                        <c:v>15900</c:v>
                      </c:pt>
                      <c:pt idx="44">
                        <c:v>15900</c:v>
                      </c:pt>
                      <c:pt idx="45">
                        <c:v>20140</c:v>
                      </c:pt>
                      <c:pt idx="46">
                        <c:v>20140</c:v>
                      </c:pt>
                      <c:pt idx="47">
                        <c:v>20140</c:v>
                      </c:pt>
                      <c:pt idx="48">
                        <c:v>20140</c:v>
                      </c:pt>
                      <c:pt idx="49">
                        <c:v>20140</c:v>
                      </c:pt>
                      <c:pt idx="50">
                        <c:v>16830</c:v>
                      </c:pt>
                      <c:pt idx="51">
                        <c:v>16830</c:v>
                      </c:pt>
                      <c:pt idx="52">
                        <c:v>16830</c:v>
                      </c:pt>
                      <c:pt idx="53">
                        <c:v>16830</c:v>
                      </c:pt>
                      <c:pt idx="54">
                        <c:v>16830</c:v>
                      </c:pt>
                      <c:pt idx="55">
                        <c:v>16830</c:v>
                      </c:pt>
                      <c:pt idx="56">
                        <c:v>16830</c:v>
                      </c:pt>
                      <c:pt idx="57">
                        <c:v>16830</c:v>
                      </c:pt>
                      <c:pt idx="58">
                        <c:v>16830</c:v>
                      </c:pt>
                      <c:pt idx="59">
                        <c:v>16830</c:v>
                      </c:pt>
                      <c:pt idx="60">
                        <c:v>16830</c:v>
                      </c:pt>
                      <c:pt idx="61">
                        <c:v>16830</c:v>
                      </c:pt>
                      <c:pt idx="62">
                        <c:v>15330</c:v>
                      </c:pt>
                      <c:pt idx="63">
                        <c:v>15330</c:v>
                      </c:pt>
                      <c:pt idx="64">
                        <c:v>15330</c:v>
                      </c:pt>
                      <c:pt idx="65">
                        <c:v>15330</c:v>
                      </c:pt>
                      <c:pt idx="66">
                        <c:v>15330</c:v>
                      </c:pt>
                      <c:pt idx="67">
                        <c:v>15330</c:v>
                      </c:pt>
                      <c:pt idx="68">
                        <c:v>15330</c:v>
                      </c:pt>
                      <c:pt idx="69">
                        <c:v>15330</c:v>
                      </c:pt>
                      <c:pt idx="70">
                        <c:v>15330</c:v>
                      </c:pt>
                      <c:pt idx="71">
                        <c:v>15330</c:v>
                      </c:pt>
                      <c:pt idx="72">
                        <c:v>15330</c:v>
                      </c:pt>
                      <c:pt idx="73">
                        <c:v>15330</c:v>
                      </c:pt>
                      <c:pt idx="74">
                        <c:v>17650</c:v>
                      </c:pt>
                      <c:pt idx="75">
                        <c:v>17650</c:v>
                      </c:pt>
                      <c:pt idx="76">
                        <c:v>17650</c:v>
                      </c:pt>
                      <c:pt idx="77">
                        <c:v>17650</c:v>
                      </c:pt>
                      <c:pt idx="78">
                        <c:v>17650</c:v>
                      </c:pt>
                      <c:pt idx="79">
                        <c:v>17650</c:v>
                      </c:pt>
                      <c:pt idx="80">
                        <c:v>17650</c:v>
                      </c:pt>
                      <c:pt idx="81">
                        <c:v>17650</c:v>
                      </c:pt>
                      <c:pt idx="82">
                        <c:v>17650</c:v>
                      </c:pt>
                      <c:pt idx="83">
                        <c:v>17650</c:v>
                      </c:pt>
                      <c:pt idx="84">
                        <c:v>17650</c:v>
                      </c:pt>
                      <c:pt idx="85">
                        <c:v>19400</c:v>
                      </c:pt>
                      <c:pt idx="86">
                        <c:v>19400</c:v>
                      </c:pt>
                      <c:pt idx="87">
                        <c:v>19400</c:v>
                      </c:pt>
                      <c:pt idx="88">
                        <c:v>19400</c:v>
                      </c:pt>
                      <c:pt idx="89">
                        <c:v>19400</c:v>
                      </c:pt>
                      <c:pt idx="90">
                        <c:v>19400</c:v>
                      </c:pt>
                      <c:pt idx="91">
                        <c:v>19400</c:v>
                      </c:pt>
                      <c:pt idx="92">
                        <c:v>19400</c:v>
                      </c:pt>
                      <c:pt idx="93">
                        <c:v>19400</c:v>
                      </c:pt>
                      <c:pt idx="94">
                        <c:v>19400</c:v>
                      </c:pt>
                      <c:pt idx="95">
                        <c:v>19400</c:v>
                      </c:pt>
                      <c:pt idx="96">
                        <c:v>19400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FF-4C17-9DE7-39189562A04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'#11'!$A$2:$A$121</c15:sqref>
                        </c15:formulaRef>
                      </c:ext>
                    </c:extLst>
                    <c:strCache>
                      <c:ptCount val="119"/>
                      <c:pt idx="0">
                        <c:v>6226</c:v>
                      </c:pt>
                      <c:pt idx="1">
                        <c:v>6227</c:v>
                      </c:pt>
                      <c:pt idx="2">
                        <c:v>6228</c:v>
                      </c:pt>
                      <c:pt idx="3">
                        <c:v>6229</c:v>
                      </c:pt>
                      <c:pt idx="4">
                        <c:v>6230</c:v>
                      </c:pt>
                      <c:pt idx="5">
                        <c:v>6231</c:v>
                      </c:pt>
                      <c:pt idx="6">
                        <c:v>6232</c:v>
                      </c:pt>
                      <c:pt idx="7">
                        <c:v>6233</c:v>
                      </c:pt>
                      <c:pt idx="8">
                        <c:v>6234</c:v>
                      </c:pt>
                      <c:pt idx="9">
                        <c:v>6235</c:v>
                      </c:pt>
                      <c:pt idx="10">
                        <c:v>6236</c:v>
                      </c:pt>
                      <c:pt idx="11">
                        <c:v>6237</c:v>
                      </c:pt>
                      <c:pt idx="12">
                        <c:v>6238</c:v>
                      </c:pt>
                      <c:pt idx="13">
                        <c:v>6239</c:v>
                      </c:pt>
                      <c:pt idx="14">
                        <c:v>6240</c:v>
                      </c:pt>
                      <c:pt idx="15">
                        <c:v>6241</c:v>
                      </c:pt>
                      <c:pt idx="16">
                        <c:v>6242</c:v>
                      </c:pt>
                      <c:pt idx="17">
                        <c:v>6243</c:v>
                      </c:pt>
                      <c:pt idx="18">
                        <c:v>6244</c:v>
                      </c:pt>
                      <c:pt idx="19">
                        <c:v>6245</c:v>
                      </c:pt>
                      <c:pt idx="20">
                        <c:v>6246</c:v>
                      </c:pt>
                      <c:pt idx="21">
                        <c:v>6247</c:v>
                      </c:pt>
                      <c:pt idx="22">
                        <c:v>6248</c:v>
                      </c:pt>
                      <c:pt idx="23">
                        <c:v>6249</c:v>
                      </c:pt>
                      <c:pt idx="24">
                        <c:v>6250</c:v>
                      </c:pt>
                      <c:pt idx="25">
                        <c:v>6251</c:v>
                      </c:pt>
                      <c:pt idx="26">
                        <c:v>6252</c:v>
                      </c:pt>
                      <c:pt idx="27">
                        <c:v>6253</c:v>
                      </c:pt>
                      <c:pt idx="28">
                        <c:v>6254</c:v>
                      </c:pt>
                      <c:pt idx="29">
                        <c:v>6255</c:v>
                      </c:pt>
                      <c:pt idx="30">
                        <c:v>6256</c:v>
                      </c:pt>
                      <c:pt idx="31">
                        <c:v>6257</c:v>
                      </c:pt>
                      <c:pt idx="32">
                        <c:v>6258</c:v>
                      </c:pt>
                      <c:pt idx="33">
                        <c:v>6259</c:v>
                      </c:pt>
                      <c:pt idx="34">
                        <c:v>6260</c:v>
                      </c:pt>
                      <c:pt idx="35">
                        <c:v>6261</c:v>
                      </c:pt>
                      <c:pt idx="36">
                        <c:v>6262</c:v>
                      </c:pt>
                      <c:pt idx="37">
                        <c:v>6263</c:v>
                      </c:pt>
                      <c:pt idx="38">
                        <c:v>6264</c:v>
                      </c:pt>
                      <c:pt idx="39">
                        <c:v>6265</c:v>
                      </c:pt>
                      <c:pt idx="40">
                        <c:v>6266</c:v>
                      </c:pt>
                      <c:pt idx="41">
                        <c:v>6267</c:v>
                      </c:pt>
                      <c:pt idx="42">
                        <c:v>6268</c:v>
                      </c:pt>
                      <c:pt idx="43">
                        <c:v>6269</c:v>
                      </c:pt>
                      <c:pt idx="44">
                        <c:v>6270</c:v>
                      </c:pt>
                      <c:pt idx="45">
                        <c:v>6271</c:v>
                      </c:pt>
                      <c:pt idx="46">
                        <c:v>6272</c:v>
                      </c:pt>
                      <c:pt idx="47">
                        <c:v>6273</c:v>
                      </c:pt>
                      <c:pt idx="48">
                        <c:v>6274</c:v>
                      </c:pt>
                      <c:pt idx="49">
                        <c:v>6275</c:v>
                      </c:pt>
                      <c:pt idx="50">
                        <c:v>6276</c:v>
                      </c:pt>
                      <c:pt idx="51">
                        <c:v>6277</c:v>
                      </c:pt>
                      <c:pt idx="52">
                        <c:v>6278</c:v>
                      </c:pt>
                      <c:pt idx="53">
                        <c:v>6279</c:v>
                      </c:pt>
                      <c:pt idx="54">
                        <c:v>6280</c:v>
                      </c:pt>
                      <c:pt idx="55">
                        <c:v>6281</c:v>
                      </c:pt>
                      <c:pt idx="56">
                        <c:v>6282</c:v>
                      </c:pt>
                      <c:pt idx="57">
                        <c:v>6283</c:v>
                      </c:pt>
                      <c:pt idx="58">
                        <c:v>6284</c:v>
                      </c:pt>
                      <c:pt idx="59">
                        <c:v>6285</c:v>
                      </c:pt>
                      <c:pt idx="60">
                        <c:v>6286</c:v>
                      </c:pt>
                      <c:pt idx="61">
                        <c:v>6287</c:v>
                      </c:pt>
                      <c:pt idx="62">
                        <c:v>6288</c:v>
                      </c:pt>
                      <c:pt idx="63">
                        <c:v>6289</c:v>
                      </c:pt>
                      <c:pt idx="64">
                        <c:v>6290</c:v>
                      </c:pt>
                      <c:pt idx="65">
                        <c:v>6291</c:v>
                      </c:pt>
                      <c:pt idx="66">
                        <c:v>6292</c:v>
                      </c:pt>
                      <c:pt idx="67">
                        <c:v>6293</c:v>
                      </c:pt>
                      <c:pt idx="68">
                        <c:v>6294</c:v>
                      </c:pt>
                      <c:pt idx="69">
                        <c:v>6295</c:v>
                      </c:pt>
                      <c:pt idx="70">
                        <c:v>6296</c:v>
                      </c:pt>
                      <c:pt idx="71">
                        <c:v>6297</c:v>
                      </c:pt>
                      <c:pt idx="72">
                        <c:v>6298</c:v>
                      </c:pt>
                      <c:pt idx="73">
                        <c:v>6299</c:v>
                      </c:pt>
                      <c:pt idx="74">
                        <c:v>6300</c:v>
                      </c:pt>
                      <c:pt idx="75">
                        <c:v>6301</c:v>
                      </c:pt>
                      <c:pt idx="76">
                        <c:v>6302</c:v>
                      </c:pt>
                      <c:pt idx="77">
                        <c:v>6303</c:v>
                      </c:pt>
                      <c:pt idx="78">
                        <c:v>6304</c:v>
                      </c:pt>
                      <c:pt idx="79">
                        <c:v>6305</c:v>
                      </c:pt>
                      <c:pt idx="80">
                        <c:v>6306</c:v>
                      </c:pt>
                      <c:pt idx="81">
                        <c:v>6307</c:v>
                      </c:pt>
                      <c:pt idx="82">
                        <c:v>6308</c:v>
                      </c:pt>
                      <c:pt idx="83">
                        <c:v>6309</c:v>
                      </c:pt>
                      <c:pt idx="84">
                        <c:v>6310</c:v>
                      </c:pt>
                      <c:pt idx="85">
                        <c:v>6311</c:v>
                      </c:pt>
                      <c:pt idx="86">
                        <c:v>6312</c:v>
                      </c:pt>
                      <c:pt idx="87">
                        <c:v>6313</c:v>
                      </c:pt>
                      <c:pt idx="88">
                        <c:v>6314</c:v>
                      </c:pt>
                      <c:pt idx="89">
                        <c:v>6315</c:v>
                      </c:pt>
                      <c:pt idx="90">
                        <c:v>6316</c:v>
                      </c:pt>
                      <c:pt idx="91">
                        <c:v>6317</c:v>
                      </c:pt>
                      <c:pt idx="92">
                        <c:v>6318</c:v>
                      </c:pt>
                      <c:pt idx="93">
                        <c:v>6319</c:v>
                      </c:pt>
                      <c:pt idx="94">
                        <c:v>6320</c:v>
                      </c:pt>
                      <c:pt idx="95">
                        <c:v>6321</c:v>
                      </c:pt>
                      <c:pt idx="96">
                        <c:v>6322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'#11'!$H$2:$H$105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3.85</c:v>
                      </c:pt>
                      <c:pt idx="1">
                        <c:v>3.85</c:v>
                      </c:pt>
                      <c:pt idx="2">
                        <c:v>3.85</c:v>
                      </c:pt>
                      <c:pt idx="3">
                        <c:v>3.85</c:v>
                      </c:pt>
                      <c:pt idx="4">
                        <c:v>3.85</c:v>
                      </c:pt>
                      <c:pt idx="5">
                        <c:v>3.85</c:v>
                      </c:pt>
                      <c:pt idx="6">
                        <c:v>3.85</c:v>
                      </c:pt>
                      <c:pt idx="7">
                        <c:v>3.85</c:v>
                      </c:pt>
                      <c:pt idx="8">
                        <c:v>3.85</c:v>
                      </c:pt>
                      <c:pt idx="9">
                        <c:v>3.85</c:v>
                      </c:pt>
                      <c:pt idx="10">
                        <c:v>3.85</c:v>
                      </c:pt>
                      <c:pt idx="11">
                        <c:v>3.85</c:v>
                      </c:pt>
                      <c:pt idx="12">
                        <c:v>3.85</c:v>
                      </c:pt>
                      <c:pt idx="13">
                        <c:v>3.85</c:v>
                      </c:pt>
                      <c:pt idx="14">
                        <c:v>3.85</c:v>
                      </c:pt>
                      <c:pt idx="15">
                        <c:v>3.85</c:v>
                      </c:pt>
                      <c:pt idx="16">
                        <c:v>3.85</c:v>
                      </c:pt>
                      <c:pt idx="17">
                        <c:v>3.85</c:v>
                      </c:pt>
                      <c:pt idx="18">
                        <c:v>3.85</c:v>
                      </c:pt>
                      <c:pt idx="19">
                        <c:v>3.85</c:v>
                      </c:pt>
                      <c:pt idx="20">
                        <c:v>3.85</c:v>
                      </c:pt>
                      <c:pt idx="21">
                        <c:v>3.85</c:v>
                      </c:pt>
                      <c:pt idx="22">
                        <c:v>3.85</c:v>
                      </c:pt>
                      <c:pt idx="23">
                        <c:v>3.85</c:v>
                      </c:pt>
                      <c:pt idx="24">
                        <c:v>3.85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3.85</c:v>
                      </c:pt>
                      <c:pt idx="32">
                        <c:v>4.53</c:v>
                      </c:pt>
                      <c:pt idx="33">
                        <c:v>4.53</c:v>
                      </c:pt>
                      <c:pt idx="34">
                        <c:v>4.53</c:v>
                      </c:pt>
                      <c:pt idx="35">
                        <c:v>4.53</c:v>
                      </c:pt>
                      <c:pt idx="36">
                        <c:v>4.53</c:v>
                      </c:pt>
                      <c:pt idx="37">
                        <c:v>4.53</c:v>
                      </c:pt>
                      <c:pt idx="38">
                        <c:v>4.53</c:v>
                      </c:pt>
                      <c:pt idx="39">
                        <c:v>4.53</c:v>
                      </c:pt>
                      <c:pt idx="40">
                        <c:v>4.53</c:v>
                      </c:pt>
                      <c:pt idx="41">
                        <c:v>4.53</c:v>
                      </c:pt>
                      <c:pt idx="42">
                        <c:v>4.53</c:v>
                      </c:pt>
                      <c:pt idx="43">
                        <c:v>4.53</c:v>
                      </c:pt>
                      <c:pt idx="44">
                        <c:v>4.53</c:v>
                      </c:pt>
                      <c:pt idx="45">
                        <c:v>4.07</c:v>
                      </c:pt>
                      <c:pt idx="46">
                        <c:v>4.07</c:v>
                      </c:pt>
                      <c:pt idx="47">
                        <c:v>4.07</c:v>
                      </c:pt>
                      <c:pt idx="48">
                        <c:v>4.07</c:v>
                      </c:pt>
                      <c:pt idx="49">
                        <c:v>4.07</c:v>
                      </c:pt>
                      <c:pt idx="50">
                        <c:v>4.05</c:v>
                      </c:pt>
                      <c:pt idx="51">
                        <c:v>4.05</c:v>
                      </c:pt>
                      <c:pt idx="52">
                        <c:v>4.05</c:v>
                      </c:pt>
                      <c:pt idx="53">
                        <c:v>4.05</c:v>
                      </c:pt>
                      <c:pt idx="54">
                        <c:v>4.05</c:v>
                      </c:pt>
                      <c:pt idx="55">
                        <c:v>4.05</c:v>
                      </c:pt>
                      <c:pt idx="56">
                        <c:v>4.05</c:v>
                      </c:pt>
                      <c:pt idx="57">
                        <c:v>4.05</c:v>
                      </c:pt>
                      <c:pt idx="58">
                        <c:v>4.05</c:v>
                      </c:pt>
                      <c:pt idx="59">
                        <c:v>4.05</c:v>
                      </c:pt>
                      <c:pt idx="60">
                        <c:v>4.05</c:v>
                      </c:pt>
                      <c:pt idx="61">
                        <c:v>4.05</c:v>
                      </c:pt>
                      <c:pt idx="62">
                        <c:v>3.35</c:v>
                      </c:pt>
                      <c:pt idx="63">
                        <c:v>3.35</c:v>
                      </c:pt>
                      <c:pt idx="64">
                        <c:v>3.35</c:v>
                      </c:pt>
                      <c:pt idx="65">
                        <c:v>3.35</c:v>
                      </c:pt>
                      <c:pt idx="66">
                        <c:v>3.35</c:v>
                      </c:pt>
                      <c:pt idx="67">
                        <c:v>3.35</c:v>
                      </c:pt>
                      <c:pt idx="68">
                        <c:v>3.35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4.08</c:v>
                      </c:pt>
                      <c:pt idx="75">
                        <c:v>4.08</c:v>
                      </c:pt>
                      <c:pt idx="76">
                        <c:v>4.08</c:v>
                      </c:pt>
                      <c:pt idx="77">
                        <c:v>4.08</c:v>
                      </c:pt>
                      <c:pt idx="78">
                        <c:v>4.08</c:v>
                      </c:pt>
                      <c:pt idx="79">
                        <c:v>4.08</c:v>
                      </c:pt>
                      <c:pt idx="80">
                        <c:v>4.08</c:v>
                      </c:pt>
                      <c:pt idx="81">
                        <c:v>4.08</c:v>
                      </c:pt>
                      <c:pt idx="82">
                        <c:v>4.08</c:v>
                      </c:pt>
                      <c:pt idx="83">
                        <c:v>4.08</c:v>
                      </c:pt>
                      <c:pt idx="84">
                        <c:v>4.08</c:v>
                      </c:pt>
                      <c:pt idx="85">
                        <c:v>3.47</c:v>
                      </c:pt>
                      <c:pt idx="86">
                        <c:v>3.47</c:v>
                      </c:pt>
                      <c:pt idx="87">
                        <c:v>3.47</c:v>
                      </c:pt>
                      <c:pt idx="88">
                        <c:v>3.47</c:v>
                      </c:pt>
                      <c:pt idx="89">
                        <c:v>3.47</c:v>
                      </c:pt>
                      <c:pt idx="90">
                        <c:v>3.47</c:v>
                      </c:pt>
                      <c:pt idx="91">
                        <c:v>3.47</c:v>
                      </c:pt>
                      <c:pt idx="92">
                        <c:v>3.47</c:v>
                      </c:pt>
                      <c:pt idx="93">
                        <c:v>3.47</c:v>
                      </c:pt>
                      <c:pt idx="94">
                        <c:v>3.47</c:v>
                      </c:pt>
                      <c:pt idx="95">
                        <c:v>3.47</c:v>
                      </c:pt>
                      <c:pt idx="96">
                        <c:v>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FF-4C17-9DE7-39189562A04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'#11'!$E$1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'#11'!$A$2:$A$105</c:f>
              <c:numCache>
                <c:formatCode>General</c:formatCode>
                <c:ptCount val="104"/>
                <c:pt idx="0">
                  <c:v>6226</c:v>
                </c:pt>
                <c:pt idx="1">
                  <c:v>6227</c:v>
                </c:pt>
                <c:pt idx="2">
                  <c:v>6228</c:v>
                </c:pt>
                <c:pt idx="3">
                  <c:v>6229</c:v>
                </c:pt>
                <c:pt idx="4">
                  <c:v>6230</c:v>
                </c:pt>
                <c:pt idx="5">
                  <c:v>6231</c:v>
                </c:pt>
                <c:pt idx="6">
                  <c:v>6232</c:v>
                </c:pt>
                <c:pt idx="7">
                  <c:v>6233</c:v>
                </c:pt>
                <c:pt idx="8">
                  <c:v>6234</c:v>
                </c:pt>
                <c:pt idx="9">
                  <c:v>6235</c:v>
                </c:pt>
                <c:pt idx="10">
                  <c:v>6236</c:v>
                </c:pt>
                <c:pt idx="11">
                  <c:v>6237</c:v>
                </c:pt>
                <c:pt idx="12">
                  <c:v>6238</c:v>
                </c:pt>
                <c:pt idx="13">
                  <c:v>6239</c:v>
                </c:pt>
                <c:pt idx="14">
                  <c:v>6240</c:v>
                </c:pt>
                <c:pt idx="15">
                  <c:v>6241</c:v>
                </c:pt>
                <c:pt idx="16">
                  <c:v>6242</c:v>
                </c:pt>
                <c:pt idx="17">
                  <c:v>6243</c:v>
                </c:pt>
                <c:pt idx="18">
                  <c:v>6244</c:v>
                </c:pt>
                <c:pt idx="19">
                  <c:v>6245</c:v>
                </c:pt>
                <c:pt idx="20">
                  <c:v>6246</c:v>
                </c:pt>
                <c:pt idx="21">
                  <c:v>6247</c:v>
                </c:pt>
                <c:pt idx="22">
                  <c:v>6248</c:v>
                </c:pt>
                <c:pt idx="23">
                  <c:v>6249</c:v>
                </c:pt>
                <c:pt idx="24">
                  <c:v>6250</c:v>
                </c:pt>
                <c:pt idx="25">
                  <c:v>6251</c:v>
                </c:pt>
                <c:pt idx="26">
                  <c:v>6252</c:v>
                </c:pt>
                <c:pt idx="27">
                  <c:v>6253</c:v>
                </c:pt>
                <c:pt idx="28">
                  <c:v>6254</c:v>
                </c:pt>
                <c:pt idx="29">
                  <c:v>6255</c:v>
                </c:pt>
                <c:pt idx="30">
                  <c:v>6256</c:v>
                </c:pt>
                <c:pt idx="31">
                  <c:v>6257</c:v>
                </c:pt>
                <c:pt idx="32">
                  <c:v>6258</c:v>
                </c:pt>
                <c:pt idx="33">
                  <c:v>6259</c:v>
                </c:pt>
                <c:pt idx="34">
                  <c:v>6260</c:v>
                </c:pt>
                <c:pt idx="35">
                  <c:v>6261</c:v>
                </c:pt>
                <c:pt idx="36">
                  <c:v>6262</c:v>
                </c:pt>
                <c:pt idx="37">
                  <c:v>6263</c:v>
                </c:pt>
                <c:pt idx="38">
                  <c:v>6264</c:v>
                </c:pt>
                <c:pt idx="39">
                  <c:v>6265</c:v>
                </c:pt>
                <c:pt idx="40">
                  <c:v>6266</c:v>
                </c:pt>
                <c:pt idx="41">
                  <c:v>6267</c:v>
                </c:pt>
                <c:pt idx="42">
                  <c:v>6268</c:v>
                </c:pt>
                <c:pt idx="43">
                  <c:v>6269</c:v>
                </c:pt>
                <c:pt idx="44">
                  <c:v>6270</c:v>
                </c:pt>
                <c:pt idx="45">
                  <c:v>6271</c:v>
                </c:pt>
                <c:pt idx="46">
                  <c:v>6272</c:v>
                </c:pt>
                <c:pt idx="47">
                  <c:v>6273</c:v>
                </c:pt>
                <c:pt idx="48">
                  <c:v>6274</c:v>
                </c:pt>
                <c:pt idx="49">
                  <c:v>6275</c:v>
                </c:pt>
                <c:pt idx="50">
                  <c:v>6276</c:v>
                </c:pt>
                <c:pt idx="51">
                  <c:v>6277</c:v>
                </c:pt>
                <c:pt idx="52">
                  <c:v>6278</c:v>
                </c:pt>
                <c:pt idx="53">
                  <c:v>6279</c:v>
                </c:pt>
                <c:pt idx="54">
                  <c:v>6280</c:v>
                </c:pt>
                <c:pt idx="55">
                  <c:v>6281</c:v>
                </c:pt>
                <c:pt idx="56">
                  <c:v>6282</c:v>
                </c:pt>
                <c:pt idx="57">
                  <c:v>6283</c:v>
                </c:pt>
                <c:pt idx="58">
                  <c:v>6284</c:v>
                </c:pt>
                <c:pt idx="59">
                  <c:v>6285</c:v>
                </c:pt>
                <c:pt idx="60">
                  <c:v>6286</c:v>
                </c:pt>
                <c:pt idx="61">
                  <c:v>6287</c:v>
                </c:pt>
                <c:pt idx="62">
                  <c:v>6288</c:v>
                </c:pt>
                <c:pt idx="63">
                  <c:v>6289</c:v>
                </c:pt>
                <c:pt idx="64">
                  <c:v>6290</c:v>
                </c:pt>
                <c:pt idx="65">
                  <c:v>6291</c:v>
                </c:pt>
                <c:pt idx="66">
                  <c:v>6292</c:v>
                </c:pt>
                <c:pt idx="67">
                  <c:v>6293</c:v>
                </c:pt>
                <c:pt idx="68">
                  <c:v>6294</c:v>
                </c:pt>
                <c:pt idx="69">
                  <c:v>6295</c:v>
                </c:pt>
                <c:pt idx="70">
                  <c:v>6296</c:v>
                </c:pt>
                <c:pt idx="71">
                  <c:v>6297</c:v>
                </c:pt>
                <c:pt idx="72">
                  <c:v>6298</c:v>
                </c:pt>
                <c:pt idx="73">
                  <c:v>6299</c:v>
                </c:pt>
                <c:pt idx="74">
                  <c:v>6300</c:v>
                </c:pt>
                <c:pt idx="75">
                  <c:v>6301</c:v>
                </c:pt>
                <c:pt idx="76">
                  <c:v>6302</c:v>
                </c:pt>
                <c:pt idx="77">
                  <c:v>6303</c:v>
                </c:pt>
                <c:pt idx="78">
                  <c:v>6304</c:v>
                </c:pt>
                <c:pt idx="79">
                  <c:v>6305</c:v>
                </c:pt>
                <c:pt idx="80">
                  <c:v>6306</c:v>
                </c:pt>
                <c:pt idx="81">
                  <c:v>6307</c:v>
                </c:pt>
                <c:pt idx="82">
                  <c:v>6308</c:v>
                </c:pt>
                <c:pt idx="83">
                  <c:v>6309</c:v>
                </c:pt>
                <c:pt idx="84">
                  <c:v>6310</c:v>
                </c:pt>
                <c:pt idx="85">
                  <c:v>6311</c:v>
                </c:pt>
                <c:pt idx="86">
                  <c:v>6312</c:v>
                </c:pt>
                <c:pt idx="87">
                  <c:v>6313</c:v>
                </c:pt>
                <c:pt idx="88">
                  <c:v>6314</c:v>
                </c:pt>
                <c:pt idx="89">
                  <c:v>6315</c:v>
                </c:pt>
                <c:pt idx="90">
                  <c:v>6316</c:v>
                </c:pt>
                <c:pt idx="91">
                  <c:v>6317</c:v>
                </c:pt>
                <c:pt idx="92">
                  <c:v>6318</c:v>
                </c:pt>
                <c:pt idx="93">
                  <c:v>6319</c:v>
                </c:pt>
                <c:pt idx="94">
                  <c:v>6320</c:v>
                </c:pt>
                <c:pt idx="95">
                  <c:v>6321</c:v>
                </c:pt>
                <c:pt idx="96">
                  <c:v>6322</c:v>
                </c:pt>
              </c:numCache>
            </c:numRef>
          </c:cat>
          <c:val>
            <c:numRef>
              <c:f>'#11'!$E$2:$E$105</c:f>
              <c:numCache>
                <c:formatCode>General</c:formatCode>
                <c:ptCount val="10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F-4C17-9DE7-39189562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'#12'!$D$1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'#12'!$A$2:$A$135</c:f>
              <c:strCache>
                <c:ptCount val="13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  <c:pt idx="104">
                  <c:v>6485</c:v>
                </c:pt>
                <c:pt idx="105">
                  <c:v>6486</c:v>
                </c:pt>
                <c:pt idx="106">
                  <c:v>6487</c:v>
                </c:pt>
                <c:pt idx="107">
                  <c:v>6488</c:v>
                </c:pt>
                <c:pt idx="108">
                  <c:v>6489</c:v>
                </c:pt>
                <c:pt idx="109">
                  <c:v>6490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'#12'!$D$2:$D$105</c:f>
              <c:numCache>
                <c:formatCode>General</c:formatCode>
                <c:ptCount val="10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81</c:v>
                </c:pt>
                <c:pt idx="16">
                  <c:v>81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A-48E5-B6A7-C8574F56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'#12'!$B$1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'#12'!$B$2:$B$105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6146</c:v>
                      </c:pt>
                      <c:pt idx="1">
                        <c:v>6146</c:v>
                      </c:pt>
                      <c:pt idx="2">
                        <c:v>6146</c:v>
                      </c:pt>
                      <c:pt idx="3">
                        <c:v>6146</c:v>
                      </c:pt>
                      <c:pt idx="4">
                        <c:v>6146</c:v>
                      </c:pt>
                      <c:pt idx="5">
                        <c:v>6146</c:v>
                      </c:pt>
                      <c:pt idx="6">
                        <c:v>6146</c:v>
                      </c:pt>
                      <c:pt idx="7">
                        <c:v>6146</c:v>
                      </c:pt>
                      <c:pt idx="8">
                        <c:v>6146</c:v>
                      </c:pt>
                      <c:pt idx="9">
                        <c:v>6146</c:v>
                      </c:pt>
                      <c:pt idx="10">
                        <c:v>6146</c:v>
                      </c:pt>
                      <c:pt idx="11">
                        <c:v>6146</c:v>
                      </c:pt>
                      <c:pt idx="12">
                        <c:v>6146</c:v>
                      </c:pt>
                      <c:pt idx="13">
                        <c:v>6146</c:v>
                      </c:pt>
                      <c:pt idx="14">
                        <c:v>6146</c:v>
                      </c:pt>
                      <c:pt idx="15">
                        <c:v>6128</c:v>
                      </c:pt>
                      <c:pt idx="16">
                        <c:v>6128</c:v>
                      </c:pt>
                      <c:pt idx="17">
                        <c:v>5961</c:v>
                      </c:pt>
                      <c:pt idx="18">
                        <c:v>5961</c:v>
                      </c:pt>
                      <c:pt idx="19">
                        <c:v>5961</c:v>
                      </c:pt>
                      <c:pt idx="20">
                        <c:v>5961</c:v>
                      </c:pt>
                      <c:pt idx="21">
                        <c:v>5961</c:v>
                      </c:pt>
                      <c:pt idx="22">
                        <c:v>5961</c:v>
                      </c:pt>
                      <c:pt idx="23">
                        <c:v>5961</c:v>
                      </c:pt>
                      <c:pt idx="24">
                        <c:v>5961</c:v>
                      </c:pt>
                      <c:pt idx="25">
                        <c:v>5961</c:v>
                      </c:pt>
                      <c:pt idx="26">
                        <c:v>5961</c:v>
                      </c:pt>
                      <c:pt idx="27">
                        <c:v>5961</c:v>
                      </c:pt>
                      <c:pt idx="28">
                        <c:v>5961</c:v>
                      </c:pt>
                      <c:pt idx="29">
                        <c:v>5572</c:v>
                      </c:pt>
                      <c:pt idx="30">
                        <c:v>5572</c:v>
                      </c:pt>
                      <c:pt idx="31">
                        <c:v>5572</c:v>
                      </c:pt>
                      <c:pt idx="32">
                        <c:v>5572</c:v>
                      </c:pt>
                      <c:pt idx="33">
                        <c:v>5572</c:v>
                      </c:pt>
                      <c:pt idx="34">
                        <c:v>5572</c:v>
                      </c:pt>
                      <c:pt idx="35">
                        <c:v>5572</c:v>
                      </c:pt>
                      <c:pt idx="36">
                        <c:v>5572</c:v>
                      </c:pt>
                      <c:pt idx="37">
                        <c:v>5572</c:v>
                      </c:pt>
                      <c:pt idx="38">
                        <c:v>5686</c:v>
                      </c:pt>
                      <c:pt idx="39">
                        <c:v>5686</c:v>
                      </c:pt>
                      <c:pt idx="40">
                        <c:v>5686</c:v>
                      </c:pt>
                      <c:pt idx="41">
                        <c:v>5686</c:v>
                      </c:pt>
                      <c:pt idx="42">
                        <c:v>5686</c:v>
                      </c:pt>
                      <c:pt idx="43">
                        <c:v>5686</c:v>
                      </c:pt>
                      <c:pt idx="44">
                        <c:v>5686</c:v>
                      </c:pt>
                      <c:pt idx="45">
                        <c:v>5686</c:v>
                      </c:pt>
                      <c:pt idx="46">
                        <c:v>5802</c:v>
                      </c:pt>
                      <c:pt idx="47">
                        <c:v>5802</c:v>
                      </c:pt>
                      <c:pt idx="48">
                        <c:v>5802</c:v>
                      </c:pt>
                      <c:pt idx="49">
                        <c:v>5802</c:v>
                      </c:pt>
                      <c:pt idx="50">
                        <c:v>5802</c:v>
                      </c:pt>
                      <c:pt idx="51">
                        <c:v>5802</c:v>
                      </c:pt>
                      <c:pt idx="52">
                        <c:v>5802</c:v>
                      </c:pt>
                      <c:pt idx="53">
                        <c:v>5802</c:v>
                      </c:pt>
                      <c:pt idx="54">
                        <c:v>5802</c:v>
                      </c:pt>
                      <c:pt idx="55">
                        <c:v>5490</c:v>
                      </c:pt>
                      <c:pt idx="56">
                        <c:v>5490</c:v>
                      </c:pt>
                      <c:pt idx="57">
                        <c:v>5490</c:v>
                      </c:pt>
                      <c:pt idx="58">
                        <c:v>5490</c:v>
                      </c:pt>
                      <c:pt idx="59">
                        <c:v>5490</c:v>
                      </c:pt>
                      <c:pt idx="60">
                        <c:v>5490</c:v>
                      </c:pt>
                      <c:pt idx="61">
                        <c:v>5918</c:v>
                      </c:pt>
                      <c:pt idx="62">
                        <c:v>5918</c:v>
                      </c:pt>
                      <c:pt idx="63">
                        <c:v>5918</c:v>
                      </c:pt>
                      <c:pt idx="64">
                        <c:v>5918</c:v>
                      </c:pt>
                      <c:pt idx="65">
                        <c:v>5918</c:v>
                      </c:pt>
                      <c:pt idx="66">
                        <c:v>5808</c:v>
                      </c:pt>
                      <c:pt idx="67">
                        <c:v>5808</c:v>
                      </c:pt>
                      <c:pt idx="68">
                        <c:v>5808</c:v>
                      </c:pt>
                      <c:pt idx="69">
                        <c:v>5808</c:v>
                      </c:pt>
                      <c:pt idx="70">
                        <c:v>5808</c:v>
                      </c:pt>
                      <c:pt idx="71">
                        <c:v>5693</c:v>
                      </c:pt>
                      <c:pt idx="72">
                        <c:v>5693</c:v>
                      </c:pt>
                      <c:pt idx="73">
                        <c:v>5693</c:v>
                      </c:pt>
                      <c:pt idx="74">
                        <c:v>5693</c:v>
                      </c:pt>
                      <c:pt idx="75">
                        <c:v>5693</c:v>
                      </c:pt>
                      <c:pt idx="76">
                        <c:v>5693</c:v>
                      </c:pt>
                      <c:pt idx="77">
                        <c:v>5693</c:v>
                      </c:pt>
                      <c:pt idx="78">
                        <c:v>5693</c:v>
                      </c:pt>
                      <c:pt idx="79">
                        <c:v>5693</c:v>
                      </c:pt>
                      <c:pt idx="80">
                        <c:v>6078</c:v>
                      </c:pt>
                      <c:pt idx="81">
                        <c:v>6078</c:v>
                      </c:pt>
                      <c:pt idx="82">
                        <c:v>6078</c:v>
                      </c:pt>
                      <c:pt idx="83">
                        <c:v>6078</c:v>
                      </c:pt>
                      <c:pt idx="84">
                        <c:v>6078</c:v>
                      </c:pt>
                      <c:pt idx="85">
                        <c:v>5875</c:v>
                      </c:pt>
                      <c:pt idx="86">
                        <c:v>5875</c:v>
                      </c:pt>
                      <c:pt idx="87">
                        <c:v>5875</c:v>
                      </c:pt>
                      <c:pt idx="88">
                        <c:v>5875</c:v>
                      </c:pt>
                      <c:pt idx="89">
                        <c:v>5875</c:v>
                      </c:pt>
                      <c:pt idx="90">
                        <c:v>5875</c:v>
                      </c:pt>
                      <c:pt idx="91">
                        <c:v>5875</c:v>
                      </c:pt>
                      <c:pt idx="92">
                        <c:v>5875</c:v>
                      </c:pt>
                      <c:pt idx="93">
                        <c:v>5875</c:v>
                      </c:pt>
                      <c:pt idx="94">
                        <c:v>5875</c:v>
                      </c:pt>
                      <c:pt idx="95">
                        <c:v>5966</c:v>
                      </c:pt>
                      <c:pt idx="96">
                        <c:v>5966</c:v>
                      </c:pt>
                      <c:pt idx="97">
                        <c:v>5966</c:v>
                      </c:pt>
                      <c:pt idx="98">
                        <c:v>5966</c:v>
                      </c:pt>
                      <c:pt idx="99">
                        <c:v>5966</c:v>
                      </c:pt>
                      <c:pt idx="100">
                        <c:v>5966</c:v>
                      </c:pt>
                      <c:pt idx="101">
                        <c:v>5966</c:v>
                      </c:pt>
                      <c:pt idx="102">
                        <c:v>5966</c:v>
                      </c:pt>
                      <c:pt idx="103">
                        <c:v>5966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1A-48E5-B6A7-C8574F566B0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39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22</c:v>
                      </c:pt>
                      <c:pt idx="52">
                        <c:v>22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31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31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31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31</c:v>
                      </c:pt>
                      <c:pt idx="85">
                        <c:v>31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31</c:v>
                      </c:pt>
                      <c:pt idx="90">
                        <c:v>31</c:v>
                      </c:pt>
                      <c:pt idx="91">
                        <c:v>31</c:v>
                      </c:pt>
                      <c:pt idx="92">
                        <c:v>31</c:v>
                      </c:pt>
                      <c:pt idx="93">
                        <c:v>31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1A-48E5-B6A7-C8574F566B0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17640</c:v>
                      </c:pt>
                      <c:pt idx="1">
                        <c:v>17640</c:v>
                      </c:pt>
                      <c:pt idx="2">
                        <c:v>17640</c:v>
                      </c:pt>
                      <c:pt idx="3">
                        <c:v>17640</c:v>
                      </c:pt>
                      <c:pt idx="4">
                        <c:v>17640</c:v>
                      </c:pt>
                      <c:pt idx="5">
                        <c:v>17640</c:v>
                      </c:pt>
                      <c:pt idx="6">
                        <c:v>17640</c:v>
                      </c:pt>
                      <c:pt idx="7">
                        <c:v>17640</c:v>
                      </c:pt>
                      <c:pt idx="8">
                        <c:v>17640</c:v>
                      </c:pt>
                      <c:pt idx="9">
                        <c:v>17640</c:v>
                      </c:pt>
                      <c:pt idx="10">
                        <c:v>18670</c:v>
                      </c:pt>
                      <c:pt idx="11">
                        <c:v>18670</c:v>
                      </c:pt>
                      <c:pt idx="12">
                        <c:v>18670</c:v>
                      </c:pt>
                      <c:pt idx="13">
                        <c:v>16840</c:v>
                      </c:pt>
                      <c:pt idx="14">
                        <c:v>16840</c:v>
                      </c:pt>
                      <c:pt idx="15">
                        <c:v>16840</c:v>
                      </c:pt>
                      <c:pt idx="16">
                        <c:v>16840</c:v>
                      </c:pt>
                      <c:pt idx="17">
                        <c:v>16840</c:v>
                      </c:pt>
                      <c:pt idx="18">
                        <c:v>16840</c:v>
                      </c:pt>
                      <c:pt idx="19">
                        <c:v>16840</c:v>
                      </c:pt>
                      <c:pt idx="20">
                        <c:v>16840</c:v>
                      </c:pt>
                      <c:pt idx="21">
                        <c:v>16840</c:v>
                      </c:pt>
                      <c:pt idx="22">
                        <c:v>16840</c:v>
                      </c:pt>
                      <c:pt idx="23">
                        <c:v>16840</c:v>
                      </c:pt>
                      <c:pt idx="24">
                        <c:v>15430</c:v>
                      </c:pt>
                      <c:pt idx="25">
                        <c:v>15430</c:v>
                      </c:pt>
                      <c:pt idx="26">
                        <c:v>15430</c:v>
                      </c:pt>
                      <c:pt idx="27">
                        <c:v>15430</c:v>
                      </c:pt>
                      <c:pt idx="28">
                        <c:v>12740</c:v>
                      </c:pt>
                      <c:pt idx="29">
                        <c:v>12740</c:v>
                      </c:pt>
                      <c:pt idx="30">
                        <c:v>12740</c:v>
                      </c:pt>
                      <c:pt idx="31">
                        <c:v>12740</c:v>
                      </c:pt>
                      <c:pt idx="32">
                        <c:v>12740</c:v>
                      </c:pt>
                      <c:pt idx="33">
                        <c:v>12740</c:v>
                      </c:pt>
                      <c:pt idx="34">
                        <c:v>12480</c:v>
                      </c:pt>
                      <c:pt idx="35">
                        <c:v>12480</c:v>
                      </c:pt>
                      <c:pt idx="36">
                        <c:v>12480</c:v>
                      </c:pt>
                      <c:pt idx="37">
                        <c:v>12480</c:v>
                      </c:pt>
                      <c:pt idx="38">
                        <c:v>15170</c:v>
                      </c:pt>
                      <c:pt idx="39">
                        <c:v>15170</c:v>
                      </c:pt>
                      <c:pt idx="40">
                        <c:v>15170</c:v>
                      </c:pt>
                      <c:pt idx="41">
                        <c:v>15170</c:v>
                      </c:pt>
                      <c:pt idx="42">
                        <c:v>15170</c:v>
                      </c:pt>
                      <c:pt idx="43">
                        <c:v>15170</c:v>
                      </c:pt>
                      <c:pt idx="44">
                        <c:v>15170</c:v>
                      </c:pt>
                      <c:pt idx="45">
                        <c:v>15170</c:v>
                      </c:pt>
                      <c:pt idx="46">
                        <c:v>15170</c:v>
                      </c:pt>
                      <c:pt idx="47">
                        <c:v>15170</c:v>
                      </c:pt>
                      <c:pt idx="48">
                        <c:v>15170</c:v>
                      </c:pt>
                      <c:pt idx="49">
                        <c:v>15170</c:v>
                      </c:pt>
                      <c:pt idx="50">
                        <c:v>15170</c:v>
                      </c:pt>
                      <c:pt idx="51">
                        <c:v>13320</c:v>
                      </c:pt>
                      <c:pt idx="52">
                        <c:v>13320</c:v>
                      </c:pt>
                      <c:pt idx="53">
                        <c:v>12340</c:v>
                      </c:pt>
                      <c:pt idx="54">
                        <c:v>12340</c:v>
                      </c:pt>
                      <c:pt idx="55">
                        <c:v>12340</c:v>
                      </c:pt>
                      <c:pt idx="56">
                        <c:v>11660</c:v>
                      </c:pt>
                      <c:pt idx="57">
                        <c:v>11660</c:v>
                      </c:pt>
                      <c:pt idx="58">
                        <c:v>11660</c:v>
                      </c:pt>
                      <c:pt idx="59">
                        <c:v>11660</c:v>
                      </c:pt>
                      <c:pt idx="60">
                        <c:v>11660</c:v>
                      </c:pt>
                      <c:pt idx="61">
                        <c:v>12940</c:v>
                      </c:pt>
                      <c:pt idx="62">
                        <c:v>12940</c:v>
                      </c:pt>
                      <c:pt idx="63">
                        <c:v>12940</c:v>
                      </c:pt>
                      <c:pt idx="64">
                        <c:v>12940</c:v>
                      </c:pt>
                      <c:pt idx="65">
                        <c:v>12940</c:v>
                      </c:pt>
                      <c:pt idx="66">
                        <c:v>12940</c:v>
                      </c:pt>
                      <c:pt idx="67">
                        <c:v>12940</c:v>
                      </c:pt>
                      <c:pt idx="68">
                        <c:v>12940</c:v>
                      </c:pt>
                      <c:pt idx="69">
                        <c:v>12940</c:v>
                      </c:pt>
                      <c:pt idx="70">
                        <c:v>12940</c:v>
                      </c:pt>
                      <c:pt idx="71">
                        <c:v>12940</c:v>
                      </c:pt>
                      <c:pt idx="72">
                        <c:v>12940</c:v>
                      </c:pt>
                      <c:pt idx="73">
                        <c:v>12940</c:v>
                      </c:pt>
                      <c:pt idx="74">
                        <c:v>14450</c:v>
                      </c:pt>
                      <c:pt idx="75">
                        <c:v>14450</c:v>
                      </c:pt>
                      <c:pt idx="76">
                        <c:v>14450</c:v>
                      </c:pt>
                      <c:pt idx="77">
                        <c:v>16140</c:v>
                      </c:pt>
                      <c:pt idx="78">
                        <c:v>16140</c:v>
                      </c:pt>
                      <c:pt idx="79">
                        <c:v>16140</c:v>
                      </c:pt>
                      <c:pt idx="80">
                        <c:v>16140</c:v>
                      </c:pt>
                      <c:pt idx="81">
                        <c:v>16140</c:v>
                      </c:pt>
                      <c:pt idx="82">
                        <c:v>16140</c:v>
                      </c:pt>
                      <c:pt idx="83">
                        <c:v>16140</c:v>
                      </c:pt>
                      <c:pt idx="84">
                        <c:v>16140</c:v>
                      </c:pt>
                      <c:pt idx="85">
                        <c:v>16140</c:v>
                      </c:pt>
                      <c:pt idx="86">
                        <c:v>16130</c:v>
                      </c:pt>
                      <c:pt idx="87">
                        <c:v>16130</c:v>
                      </c:pt>
                      <c:pt idx="88">
                        <c:v>16130</c:v>
                      </c:pt>
                      <c:pt idx="89">
                        <c:v>15990</c:v>
                      </c:pt>
                      <c:pt idx="90">
                        <c:v>15990</c:v>
                      </c:pt>
                      <c:pt idx="91">
                        <c:v>15990</c:v>
                      </c:pt>
                      <c:pt idx="92">
                        <c:v>15990</c:v>
                      </c:pt>
                      <c:pt idx="93">
                        <c:v>15990</c:v>
                      </c:pt>
                      <c:pt idx="94">
                        <c:v>15840</c:v>
                      </c:pt>
                      <c:pt idx="95">
                        <c:v>15840</c:v>
                      </c:pt>
                      <c:pt idx="96">
                        <c:v>15840</c:v>
                      </c:pt>
                      <c:pt idx="97">
                        <c:v>15840</c:v>
                      </c:pt>
                      <c:pt idx="98">
                        <c:v>15840</c:v>
                      </c:pt>
                      <c:pt idx="99">
                        <c:v>15840</c:v>
                      </c:pt>
                      <c:pt idx="100">
                        <c:v>15840</c:v>
                      </c:pt>
                      <c:pt idx="101">
                        <c:v>15840</c:v>
                      </c:pt>
                      <c:pt idx="102">
                        <c:v>15840</c:v>
                      </c:pt>
                      <c:pt idx="103">
                        <c:v>15840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1A-48E5-B6A7-C8574F566B0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4.43</c:v>
                      </c:pt>
                      <c:pt idx="1">
                        <c:v>4.43</c:v>
                      </c:pt>
                      <c:pt idx="2">
                        <c:v>4.43</c:v>
                      </c:pt>
                      <c:pt idx="3">
                        <c:v>4.43</c:v>
                      </c:pt>
                      <c:pt idx="4">
                        <c:v>4.43</c:v>
                      </c:pt>
                      <c:pt idx="5">
                        <c:v>4.43</c:v>
                      </c:pt>
                      <c:pt idx="6">
                        <c:v>4.43</c:v>
                      </c:pt>
                      <c:pt idx="7">
                        <c:v>4.43</c:v>
                      </c:pt>
                      <c:pt idx="8">
                        <c:v>4.43</c:v>
                      </c:pt>
                      <c:pt idx="9">
                        <c:v>4.43</c:v>
                      </c:pt>
                      <c:pt idx="10">
                        <c:v>4.46</c:v>
                      </c:pt>
                      <c:pt idx="11">
                        <c:v>4.46</c:v>
                      </c:pt>
                      <c:pt idx="12">
                        <c:v>4.46</c:v>
                      </c:pt>
                      <c:pt idx="13">
                        <c:v>4.53</c:v>
                      </c:pt>
                      <c:pt idx="14">
                        <c:v>4.53</c:v>
                      </c:pt>
                      <c:pt idx="15">
                        <c:v>4.53</c:v>
                      </c:pt>
                      <c:pt idx="16">
                        <c:v>4.53</c:v>
                      </c:pt>
                      <c:pt idx="17">
                        <c:v>4.53</c:v>
                      </c:pt>
                      <c:pt idx="18">
                        <c:v>4.53</c:v>
                      </c:pt>
                      <c:pt idx="19">
                        <c:v>4.53</c:v>
                      </c:pt>
                      <c:pt idx="20">
                        <c:v>4.53</c:v>
                      </c:pt>
                      <c:pt idx="21">
                        <c:v>4.53</c:v>
                      </c:pt>
                      <c:pt idx="22">
                        <c:v>4.53</c:v>
                      </c:pt>
                      <c:pt idx="23">
                        <c:v>4.53</c:v>
                      </c:pt>
                      <c:pt idx="24">
                        <c:v>1.62</c:v>
                      </c:pt>
                      <c:pt idx="25">
                        <c:v>1.62</c:v>
                      </c:pt>
                      <c:pt idx="26">
                        <c:v>1.62</c:v>
                      </c:pt>
                      <c:pt idx="27">
                        <c:v>1.62</c:v>
                      </c:pt>
                      <c:pt idx="28">
                        <c:v>1.72</c:v>
                      </c:pt>
                      <c:pt idx="29">
                        <c:v>1.72</c:v>
                      </c:pt>
                      <c:pt idx="30">
                        <c:v>1.72</c:v>
                      </c:pt>
                      <c:pt idx="31">
                        <c:v>1.72</c:v>
                      </c:pt>
                      <c:pt idx="32">
                        <c:v>1.72</c:v>
                      </c:pt>
                      <c:pt idx="33">
                        <c:v>1.72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2.92</c:v>
                      </c:pt>
                      <c:pt idx="39">
                        <c:v>2.92</c:v>
                      </c:pt>
                      <c:pt idx="40">
                        <c:v>2.92</c:v>
                      </c:pt>
                      <c:pt idx="41">
                        <c:v>2.92</c:v>
                      </c:pt>
                      <c:pt idx="42">
                        <c:v>2.92</c:v>
                      </c:pt>
                      <c:pt idx="43">
                        <c:v>2.92</c:v>
                      </c:pt>
                      <c:pt idx="44">
                        <c:v>2.92</c:v>
                      </c:pt>
                      <c:pt idx="45">
                        <c:v>2.92</c:v>
                      </c:pt>
                      <c:pt idx="46">
                        <c:v>2.92</c:v>
                      </c:pt>
                      <c:pt idx="47">
                        <c:v>2.92</c:v>
                      </c:pt>
                      <c:pt idx="48">
                        <c:v>2.92</c:v>
                      </c:pt>
                      <c:pt idx="49">
                        <c:v>2.92</c:v>
                      </c:pt>
                      <c:pt idx="50">
                        <c:v>2.92</c:v>
                      </c:pt>
                      <c:pt idx="51">
                        <c:v>4.4000000000000004</c:v>
                      </c:pt>
                      <c:pt idx="52">
                        <c:v>4.4000000000000004</c:v>
                      </c:pt>
                      <c:pt idx="53">
                        <c:v>5.22</c:v>
                      </c:pt>
                      <c:pt idx="54">
                        <c:v>5.22</c:v>
                      </c:pt>
                      <c:pt idx="55">
                        <c:v>5.22</c:v>
                      </c:pt>
                      <c:pt idx="56">
                        <c:v>4.46</c:v>
                      </c:pt>
                      <c:pt idx="57">
                        <c:v>4.46</c:v>
                      </c:pt>
                      <c:pt idx="58">
                        <c:v>4.46</c:v>
                      </c:pt>
                      <c:pt idx="59">
                        <c:v>4.46</c:v>
                      </c:pt>
                      <c:pt idx="60">
                        <c:v>4.46</c:v>
                      </c:pt>
                      <c:pt idx="61">
                        <c:v>4.45</c:v>
                      </c:pt>
                      <c:pt idx="62">
                        <c:v>4.45</c:v>
                      </c:pt>
                      <c:pt idx="63">
                        <c:v>4.45</c:v>
                      </c:pt>
                      <c:pt idx="64">
                        <c:v>4.45</c:v>
                      </c:pt>
                      <c:pt idx="65">
                        <c:v>4.45</c:v>
                      </c:pt>
                      <c:pt idx="66">
                        <c:v>4.45</c:v>
                      </c:pt>
                      <c:pt idx="67">
                        <c:v>4.45</c:v>
                      </c:pt>
                      <c:pt idx="68">
                        <c:v>4.45</c:v>
                      </c:pt>
                      <c:pt idx="69">
                        <c:v>4.45</c:v>
                      </c:pt>
                      <c:pt idx="70">
                        <c:v>4.45</c:v>
                      </c:pt>
                      <c:pt idx="71">
                        <c:v>4.45</c:v>
                      </c:pt>
                      <c:pt idx="72">
                        <c:v>4.45</c:v>
                      </c:pt>
                      <c:pt idx="73">
                        <c:v>4.45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5.21</c:v>
                      </c:pt>
                      <c:pt idx="78">
                        <c:v>5.21</c:v>
                      </c:pt>
                      <c:pt idx="79">
                        <c:v>5.21</c:v>
                      </c:pt>
                      <c:pt idx="80">
                        <c:v>5.21</c:v>
                      </c:pt>
                      <c:pt idx="81">
                        <c:v>5.21</c:v>
                      </c:pt>
                      <c:pt idx="82">
                        <c:v>5.21</c:v>
                      </c:pt>
                      <c:pt idx="83">
                        <c:v>5.21</c:v>
                      </c:pt>
                      <c:pt idx="84">
                        <c:v>5.21</c:v>
                      </c:pt>
                      <c:pt idx="85">
                        <c:v>5.21</c:v>
                      </c:pt>
                      <c:pt idx="86">
                        <c:v>5.22</c:v>
                      </c:pt>
                      <c:pt idx="87">
                        <c:v>5.22</c:v>
                      </c:pt>
                      <c:pt idx="88">
                        <c:v>5.22</c:v>
                      </c:pt>
                      <c:pt idx="89">
                        <c:v>4.63</c:v>
                      </c:pt>
                      <c:pt idx="90">
                        <c:v>4.63</c:v>
                      </c:pt>
                      <c:pt idx="91">
                        <c:v>4.63</c:v>
                      </c:pt>
                      <c:pt idx="92">
                        <c:v>4.63</c:v>
                      </c:pt>
                      <c:pt idx="93">
                        <c:v>4.63</c:v>
                      </c:pt>
                      <c:pt idx="94">
                        <c:v>5.22</c:v>
                      </c:pt>
                      <c:pt idx="95">
                        <c:v>5.22</c:v>
                      </c:pt>
                      <c:pt idx="96">
                        <c:v>5.22</c:v>
                      </c:pt>
                      <c:pt idx="97">
                        <c:v>5.22</c:v>
                      </c:pt>
                      <c:pt idx="98">
                        <c:v>5.22</c:v>
                      </c:pt>
                      <c:pt idx="99">
                        <c:v>5.22</c:v>
                      </c:pt>
                      <c:pt idx="100">
                        <c:v>5.22</c:v>
                      </c:pt>
                      <c:pt idx="101">
                        <c:v>5.22</c:v>
                      </c:pt>
                      <c:pt idx="102">
                        <c:v>5.22</c:v>
                      </c:pt>
                      <c:pt idx="103">
                        <c:v>5.22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1A-48E5-B6A7-C8574F566B0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'#12'!$F$1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'#12'!$A$2:$A$105</c:f>
              <c:numCache>
                <c:formatCode>General</c:formatCode>
                <c:ptCount val="10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</c:numCache>
            </c:numRef>
          </c:cat>
          <c:val>
            <c:numRef>
              <c:f>'#12'!$F$2:$F$105</c:f>
              <c:numCache>
                <c:formatCode>General</c:formatCode>
                <c:ptCount val="104"/>
                <c:pt idx="0">
                  <c:v>1821</c:v>
                </c:pt>
                <c:pt idx="1">
                  <c:v>1821</c:v>
                </c:pt>
                <c:pt idx="2">
                  <c:v>1821</c:v>
                </c:pt>
                <c:pt idx="3">
                  <c:v>1821</c:v>
                </c:pt>
                <c:pt idx="4">
                  <c:v>1821</c:v>
                </c:pt>
                <c:pt idx="5">
                  <c:v>1821</c:v>
                </c:pt>
                <c:pt idx="6">
                  <c:v>1821</c:v>
                </c:pt>
                <c:pt idx="7">
                  <c:v>1821</c:v>
                </c:pt>
                <c:pt idx="8">
                  <c:v>1821</c:v>
                </c:pt>
                <c:pt idx="9">
                  <c:v>1821</c:v>
                </c:pt>
                <c:pt idx="10">
                  <c:v>2173</c:v>
                </c:pt>
                <c:pt idx="11">
                  <c:v>2173</c:v>
                </c:pt>
                <c:pt idx="12">
                  <c:v>2173</c:v>
                </c:pt>
                <c:pt idx="13">
                  <c:v>1864</c:v>
                </c:pt>
                <c:pt idx="14">
                  <c:v>1864</c:v>
                </c:pt>
                <c:pt idx="15">
                  <c:v>1864</c:v>
                </c:pt>
                <c:pt idx="16">
                  <c:v>1864</c:v>
                </c:pt>
                <c:pt idx="17">
                  <c:v>1864</c:v>
                </c:pt>
                <c:pt idx="18">
                  <c:v>1864</c:v>
                </c:pt>
                <c:pt idx="19">
                  <c:v>1864</c:v>
                </c:pt>
                <c:pt idx="20">
                  <c:v>1864</c:v>
                </c:pt>
                <c:pt idx="21">
                  <c:v>1864</c:v>
                </c:pt>
                <c:pt idx="22">
                  <c:v>1864</c:v>
                </c:pt>
                <c:pt idx="23">
                  <c:v>1864</c:v>
                </c:pt>
                <c:pt idx="24">
                  <c:v>3403</c:v>
                </c:pt>
                <c:pt idx="25">
                  <c:v>3403</c:v>
                </c:pt>
                <c:pt idx="26">
                  <c:v>3403</c:v>
                </c:pt>
                <c:pt idx="27">
                  <c:v>3403</c:v>
                </c:pt>
                <c:pt idx="28">
                  <c:v>4531</c:v>
                </c:pt>
                <c:pt idx="29">
                  <c:v>4531</c:v>
                </c:pt>
                <c:pt idx="30">
                  <c:v>4531</c:v>
                </c:pt>
                <c:pt idx="31">
                  <c:v>4531</c:v>
                </c:pt>
                <c:pt idx="32">
                  <c:v>4531</c:v>
                </c:pt>
                <c:pt idx="33">
                  <c:v>4531</c:v>
                </c:pt>
                <c:pt idx="34">
                  <c:v>3837</c:v>
                </c:pt>
                <c:pt idx="35">
                  <c:v>3837</c:v>
                </c:pt>
                <c:pt idx="36">
                  <c:v>3837</c:v>
                </c:pt>
                <c:pt idx="37">
                  <c:v>3837</c:v>
                </c:pt>
                <c:pt idx="38">
                  <c:v>3710</c:v>
                </c:pt>
                <c:pt idx="39">
                  <c:v>3710</c:v>
                </c:pt>
                <c:pt idx="40">
                  <c:v>3710</c:v>
                </c:pt>
                <c:pt idx="41">
                  <c:v>3710</c:v>
                </c:pt>
                <c:pt idx="42">
                  <c:v>3710</c:v>
                </c:pt>
                <c:pt idx="43">
                  <c:v>3710</c:v>
                </c:pt>
                <c:pt idx="44">
                  <c:v>3710</c:v>
                </c:pt>
                <c:pt idx="45">
                  <c:v>3710</c:v>
                </c:pt>
                <c:pt idx="46">
                  <c:v>3710</c:v>
                </c:pt>
                <c:pt idx="47">
                  <c:v>3710</c:v>
                </c:pt>
                <c:pt idx="48">
                  <c:v>3710</c:v>
                </c:pt>
                <c:pt idx="49">
                  <c:v>3710</c:v>
                </c:pt>
                <c:pt idx="50">
                  <c:v>3710</c:v>
                </c:pt>
                <c:pt idx="51">
                  <c:v>2747</c:v>
                </c:pt>
                <c:pt idx="52">
                  <c:v>2747</c:v>
                </c:pt>
                <c:pt idx="53">
                  <c:v>2557</c:v>
                </c:pt>
                <c:pt idx="54">
                  <c:v>2557</c:v>
                </c:pt>
                <c:pt idx="55">
                  <c:v>2557</c:v>
                </c:pt>
                <c:pt idx="56">
                  <c:v>3133</c:v>
                </c:pt>
                <c:pt idx="57">
                  <c:v>3133</c:v>
                </c:pt>
                <c:pt idx="58">
                  <c:v>3133</c:v>
                </c:pt>
                <c:pt idx="59">
                  <c:v>3133</c:v>
                </c:pt>
                <c:pt idx="60">
                  <c:v>3133</c:v>
                </c:pt>
                <c:pt idx="61">
                  <c:v>2487</c:v>
                </c:pt>
                <c:pt idx="62">
                  <c:v>2487</c:v>
                </c:pt>
                <c:pt idx="63">
                  <c:v>2487</c:v>
                </c:pt>
                <c:pt idx="64">
                  <c:v>2487</c:v>
                </c:pt>
                <c:pt idx="65">
                  <c:v>2487</c:v>
                </c:pt>
                <c:pt idx="66">
                  <c:v>2487</c:v>
                </c:pt>
                <c:pt idx="67">
                  <c:v>2487</c:v>
                </c:pt>
                <c:pt idx="68">
                  <c:v>2487</c:v>
                </c:pt>
                <c:pt idx="69">
                  <c:v>2487</c:v>
                </c:pt>
                <c:pt idx="70">
                  <c:v>2487</c:v>
                </c:pt>
                <c:pt idx="71">
                  <c:v>2487</c:v>
                </c:pt>
                <c:pt idx="72">
                  <c:v>2487</c:v>
                </c:pt>
                <c:pt idx="73">
                  <c:v>2487</c:v>
                </c:pt>
                <c:pt idx="74">
                  <c:v>3133</c:v>
                </c:pt>
                <c:pt idx="75">
                  <c:v>3133</c:v>
                </c:pt>
                <c:pt idx="76">
                  <c:v>3133</c:v>
                </c:pt>
                <c:pt idx="77">
                  <c:v>3848</c:v>
                </c:pt>
                <c:pt idx="78">
                  <c:v>3848</c:v>
                </c:pt>
                <c:pt idx="79">
                  <c:v>3848</c:v>
                </c:pt>
                <c:pt idx="80">
                  <c:v>3848</c:v>
                </c:pt>
                <c:pt idx="81">
                  <c:v>3848</c:v>
                </c:pt>
                <c:pt idx="82">
                  <c:v>3848</c:v>
                </c:pt>
                <c:pt idx="83">
                  <c:v>3848</c:v>
                </c:pt>
                <c:pt idx="84">
                  <c:v>3848</c:v>
                </c:pt>
                <c:pt idx="85">
                  <c:v>3848</c:v>
                </c:pt>
                <c:pt idx="86">
                  <c:v>3429</c:v>
                </c:pt>
                <c:pt idx="87">
                  <c:v>3429</c:v>
                </c:pt>
                <c:pt idx="88">
                  <c:v>3429</c:v>
                </c:pt>
                <c:pt idx="89">
                  <c:v>3769</c:v>
                </c:pt>
                <c:pt idx="90">
                  <c:v>3769</c:v>
                </c:pt>
                <c:pt idx="91">
                  <c:v>3769</c:v>
                </c:pt>
                <c:pt idx="92">
                  <c:v>3769</c:v>
                </c:pt>
                <c:pt idx="93">
                  <c:v>3769</c:v>
                </c:pt>
                <c:pt idx="94">
                  <c:v>3365</c:v>
                </c:pt>
                <c:pt idx="95">
                  <c:v>3365</c:v>
                </c:pt>
                <c:pt idx="96">
                  <c:v>3365</c:v>
                </c:pt>
                <c:pt idx="97">
                  <c:v>3365</c:v>
                </c:pt>
                <c:pt idx="98">
                  <c:v>3365</c:v>
                </c:pt>
                <c:pt idx="99">
                  <c:v>3365</c:v>
                </c:pt>
                <c:pt idx="100">
                  <c:v>3365</c:v>
                </c:pt>
                <c:pt idx="101">
                  <c:v>3365</c:v>
                </c:pt>
                <c:pt idx="102">
                  <c:v>3365</c:v>
                </c:pt>
                <c:pt idx="103">
                  <c:v>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A-48E5-B6A7-C8574F56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'#12'!$B$1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'#12'!$A$2:$A$135</c:f>
              <c:strCache>
                <c:ptCount val="13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  <c:pt idx="104">
                  <c:v>6485</c:v>
                </c:pt>
                <c:pt idx="105">
                  <c:v>6486</c:v>
                </c:pt>
                <c:pt idx="106">
                  <c:v>6487</c:v>
                </c:pt>
                <c:pt idx="107">
                  <c:v>6488</c:v>
                </c:pt>
                <c:pt idx="108">
                  <c:v>6489</c:v>
                </c:pt>
                <c:pt idx="109">
                  <c:v>6490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'#12'!$B$2:$B$105</c:f>
              <c:numCache>
                <c:formatCode>General</c:formatCode>
                <c:ptCount val="104"/>
                <c:pt idx="0">
                  <c:v>6146</c:v>
                </c:pt>
                <c:pt idx="1">
                  <c:v>6146</c:v>
                </c:pt>
                <c:pt idx="2">
                  <c:v>6146</c:v>
                </c:pt>
                <c:pt idx="3">
                  <c:v>6146</c:v>
                </c:pt>
                <c:pt idx="4">
                  <c:v>6146</c:v>
                </c:pt>
                <c:pt idx="5">
                  <c:v>6146</c:v>
                </c:pt>
                <c:pt idx="6">
                  <c:v>6146</c:v>
                </c:pt>
                <c:pt idx="7">
                  <c:v>6146</c:v>
                </c:pt>
                <c:pt idx="8">
                  <c:v>6146</c:v>
                </c:pt>
                <c:pt idx="9">
                  <c:v>6146</c:v>
                </c:pt>
                <c:pt idx="10">
                  <c:v>6146</c:v>
                </c:pt>
                <c:pt idx="11">
                  <c:v>6146</c:v>
                </c:pt>
                <c:pt idx="12">
                  <c:v>6146</c:v>
                </c:pt>
                <c:pt idx="13">
                  <c:v>6146</c:v>
                </c:pt>
                <c:pt idx="14">
                  <c:v>6146</c:v>
                </c:pt>
                <c:pt idx="15">
                  <c:v>6128</c:v>
                </c:pt>
                <c:pt idx="16">
                  <c:v>6128</c:v>
                </c:pt>
                <c:pt idx="17">
                  <c:v>5961</c:v>
                </c:pt>
                <c:pt idx="18">
                  <c:v>5961</c:v>
                </c:pt>
                <c:pt idx="19">
                  <c:v>5961</c:v>
                </c:pt>
                <c:pt idx="20">
                  <c:v>5961</c:v>
                </c:pt>
                <c:pt idx="21">
                  <c:v>5961</c:v>
                </c:pt>
                <c:pt idx="22">
                  <c:v>5961</c:v>
                </c:pt>
                <c:pt idx="23">
                  <c:v>5961</c:v>
                </c:pt>
                <c:pt idx="24">
                  <c:v>5961</c:v>
                </c:pt>
                <c:pt idx="25">
                  <c:v>5961</c:v>
                </c:pt>
                <c:pt idx="26">
                  <c:v>5961</c:v>
                </c:pt>
                <c:pt idx="27">
                  <c:v>5961</c:v>
                </c:pt>
                <c:pt idx="28">
                  <c:v>5961</c:v>
                </c:pt>
                <c:pt idx="29">
                  <c:v>5572</c:v>
                </c:pt>
                <c:pt idx="30">
                  <c:v>5572</c:v>
                </c:pt>
                <c:pt idx="31">
                  <c:v>5572</c:v>
                </c:pt>
                <c:pt idx="32">
                  <c:v>5572</c:v>
                </c:pt>
                <c:pt idx="33">
                  <c:v>5572</c:v>
                </c:pt>
                <c:pt idx="34">
                  <c:v>5572</c:v>
                </c:pt>
                <c:pt idx="35">
                  <c:v>5572</c:v>
                </c:pt>
                <c:pt idx="36">
                  <c:v>5572</c:v>
                </c:pt>
                <c:pt idx="37">
                  <c:v>5572</c:v>
                </c:pt>
                <c:pt idx="38">
                  <c:v>5686</c:v>
                </c:pt>
                <c:pt idx="39">
                  <c:v>5686</c:v>
                </c:pt>
                <c:pt idx="40">
                  <c:v>5686</c:v>
                </c:pt>
                <c:pt idx="41">
                  <c:v>5686</c:v>
                </c:pt>
                <c:pt idx="42">
                  <c:v>5686</c:v>
                </c:pt>
                <c:pt idx="43">
                  <c:v>5686</c:v>
                </c:pt>
                <c:pt idx="44">
                  <c:v>5686</c:v>
                </c:pt>
                <c:pt idx="45">
                  <c:v>5686</c:v>
                </c:pt>
                <c:pt idx="46">
                  <c:v>5802</c:v>
                </c:pt>
                <c:pt idx="47">
                  <c:v>5802</c:v>
                </c:pt>
                <c:pt idx="48">
                  <c:v>5802</c:v>
                </c:pt>
                <c:pt idx="49">
                  <c:v>5802</c:v>
                </c:pt>
                <c:pt idx="50">
                  <c:v>5802</c:v>
                </c:pt>
                <c:pt idx="51">
                  <c:v>5802</c:v>
                </c:pt>
                <c:pt idx="52">
                  <c:v>5802</c:v>
                </c:pt>
                <c:pt idx="53">
                  <c:v>5802</c:v>
                </c:pt>
                <c:pt idx="54">
                  <c:v>5802</c:v>
                </c:pt>
                <c:pt idx="55">
                  <c:v>5490</c:v>
                </c:pt>
                <c:pt idx="56">
                  <c:v>5490</c:v>
                </c:pt>
                <c:pt idx="57">
                  <c:v>5490</c:v>
                </c:pt>
                <c:pt idx="58">
                  <c:v>5490</c:v>
                </c:pt>
                <c:pt idx="59">
                  <c:v>5490</c:v>
                </c:pt>
                <c:pt idx="60">
                  <c:v>5490</c:v>
                </c:pt>
                <c:pt idx="61">
                  <c:v>5918</c:v>
                </c:pt>
                <c:pt idx="62">
                  <c:v>5918</c:v>
                </c:pt>
                <c:pt idx="63">
                  <c:v>5918</c:v>
                </c:pt>
                <c:pt idx="64">
                  <c:v>5918</c:v>
                </c:pt>
                <c:pt idx="65">
                  <c:v>5918</c:v>
                </c:pt>
                <c:pt idx="66">
                  <c:v>5808</c:v>
                </c:pt>
                <c:pt idx="67">
                  <c:v>5808</c:v>
                </c:pt>
                <c:pt idx="68">
                  <c:v>5808</c:v>
                </c:pt>
                <c:pt idx="69">
                  <c:v>5808</c:v>
                </c:pt>
                <c:pt idx="70">
                  <c:v>5808</c:v>
                </c:pt>
                <c:pt idx="71">
                  <c:v>5693</c:v>
                </c:pt>
                <c:pt idx="72">
                  <c:v>5693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5693</c:v>
                </c:pt>
                <c:pt idx="78">
                  <c:v>5693</c:v>
                </c:pt>
                <c:pt idx="79">
                  <c:v>5693</c:v>
                </c:pt>
                <c:pt idx="80">
                  <c:v>6078</c:v>
                </c:pt>
                <c:pt idx="81">
                  <c:v>6078</c:v>
                </c:pt>
                <c:pt idx="82">
                  <c:v>6078</c:v>
                </c:pt>
                <c:pt idx="83">
                  <c:v>6078</c:v>
                </c:pt>
                <c:pt idx="84">
                  <c:v>6078</c:v>
                </c:pt>
                <c:pt idx="85">
                  <c:v>5875</c:v>
                </c:pt>
                <c:pt idx="86">
                  <c:v>5875</c:v>
                </c:pt>
                <c:pt idx="87">
                  <c:v>5875</c:v>
                </c:pt>
                <c:pt idx="88">
                  <c:v>5875</c:v>
                </c:pt>
                <c:pt idx="89">
                  <c:v>5875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5966</c:v>
                </c:pt>
                <c:pt idx="96">
                  <c:v>5966</c:v>
                </c:pt>
                <c:pt idx="97">
                  <c:v>5966</c:v>
                </c:pt>
                <c:pt idx="98">
                  <c:v>5966</c:v>
                </c:pt>
                <c:pt idx="99">
                  <c:v>5966</c:v>
                </c:pt>
                <c:pt idx="100">
                  <c:v>5966</c:v>
                </c:pt>
                <c:pt idx="101">
                  <c:v>5966</c:v>
                </c:pt>
                <c:pt idx="102">
                  <c:v>5966</c:v>
                </c:pt>
                <c:pt idx="103">
                  <c:v>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0-44E5-B5BF-09DE3BAC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76</c:v>
                      </c:pt>
                      <c:pt idx="4">
                        <c:v>76</c:v>
                      </c:pt>
                      <c:pt idx="5">
                        <c:v>76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76</c:v>
                      </c:pt>
                      <c:pt idx="9">
                        <c:v>76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76</c:v>
                      </c:pt>
                      <c:pt idx="13">
                        <c:v>76</c:v>
                      </c:pt>
                      <c:pt idx="14">
                        <c:v>76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71</c:v>
                      </c:pt>
                      <c:pt idx="39">
                        <c:v>71</c:v>
                      </c:pt>
                      <c:pt idx="40">
                        <c:v>71</c:v>
                      </c:pt>
                      <c:pt idx="41">
                        <c:v>71</c:v>
                      </c:pt>
                      <c:pt idx="42">
                        <c:v>71</c:v>
                      </c:pt>
                      <c:pt idx="43">
                        <c:v>71</c:v>
                      </c:pt>
                      <c:pt idx="44">
                        <c:v>71</c:v>
                      </c:pt>
                      <c:pt idx="45">
                        <c:v>71</c:v>
                      </c:pt>
                      <c:pt idx="46">
                        <c:v>70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70</c:v>
                      </c:pt>
                      <c:pt idx="50">
                        <c:v>70</c:v>
                      </c:pt>
                      <c:pt idx="51">
                        <c:v>70</c:v>
                      </c:pt>
                      <c:pt idx="52">
                        <c:v>70</c:v>
                      </c:pt>
                      <c:pt idx="53">
                        <c:v>70</c:v>
                      </c:pt>
                      <c:pt idx="54">
                        <c:v>70</c:v>
                      </c:pt>
                      <c:pt idx="55">
                        <c:v>70</c:v>
                      </c:pt>
                      <c:pt idx="56">
                        <c:v>70</c:v>
                      </c:pt>
                      <c:pt idx="57">
                        <c:v>70</c:v>
                      </c:pt>
                      <c:pt idx="58">
                        <c:v>70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87</c:v>
                      </c:pt>
                      <c:pt idx="62">
                        <c:v>87</c:v>
                      </c:pt>
                      <c:pt idx="63">
                        <c:v>87</c:v>
                      </c:pt>
                      <c:pt idx="64">
                        <c:v>87</c:v>
                      </c:pt>
                      <c:pt idx="65">
                        <c:v>87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76</c:v>
                      </c:pt>
                      <c:pt idx="81">
                        <c:v>76</c:v>
                      </c:pt>
                      <c:pt idx="82">
                        <c:v>76</c:v>
                      </c:pt>
                      <c:pt idx="83">
                        <c:v>76</c:v>
                      </c:pt>
                      <c:pt idx="84">
                        <c:v>76</c:v>
                      </c:pt>
                      <c:pt idx="85">
                        <c:v>77</c:v>
                      </c:pt>
                      <c:pt idx="86">
                        <c:v>77</c:v>
                      </c:pt>
                      <c:pt idx="87">
                        <c:v>77</c:v>
                      </c:pt>
                      <c:pt idx="88">
                        <c:v>77</c:v>
                      </c:pt>
                      <c:pt idx="89">
                        <c:v>77</c:v>
                      </c:pt>
                      <c:pt idx="90">
                        <c:v>77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77</c:v>
                      </c:pt>
                      <c:pt idx="94">
                        <c:v>77</c:v>
                      </c:pt>
                      <c:pt idx="95">
                        <c:v>81</c:v>
                      </c:pt>
                      <c:pt idx="96">
                        <c:v>81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81</c:v>
                      </c:pt>
                      <c:pt idx="102">
                        <c:v>81</c:v>
                      </c:pt>
                      <c:pt idx="103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E0-44E5-B5BF-09DE3BACB80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39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22</c:v>
                      </c:pt>
                      <c:pt idx="52">
                        <c:v>22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31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31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31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31</c:v>
                      </c:pt>
                      <c:pt idx="85">
                        <c:v>31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31</c:v>
                      </c:pt>
                      <c:pt idx="90">
                        <c:v>31</c:v>
                      </c:pt>
                      <c:pt idx="91">
                        <c:v>31</c:v>
                      </c:pt>
                      <c:pt idx="92">
                        <c:v>31</c:v>
                      </c:pt>
                      <c:pt idx="93">
                        <c:v>31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E0-44E5-B5BF-09DE3BACB80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17640</c:v>
                      </c:pt>
                      <c:pt idx="1">
                        <c:v>17640</c:v>
                      </c:pt>
                      <c:pt idx="2">
                        <c:v>17640</c:v>
                      </c:pt>
                      <c:pt idx="3">
                        <c:v>17640</c:v>
                      </c:pt>
                      <c:pt idx="4">
                        <c:v>17640</c:v>
                      </c:pt>
                      <c:pt idx="5">
                        <c:v>17640</c:v>
                      </c:pt>
                      <c:pt idx="6">
                        <c:v>17640</c:v>
                      </c:pt>
                      <c:pt idx="7">
                        <c:v>17640</c:v>
                      </c:pt>
                      <c:pt idx="8">
                        <c:v>17640</c:v>
                      </c:pt>
                      <c:pt idx="9">
                        <c:v>17640</c:v>
                      </c:pt>
                      <c:pt idx="10">
                        <c:v>18670</c:v>
                      </c:pt>
                      <c:pt idx="11">
                        <c:v>18670</c:v>
                      </c:pt>
                      <c:pt idx="12">
                        <c:v>18670</c:v>
                      </c:pt>
                      <c:pt idx="13">
                        <c:v>16840</c:v>
                      </c:pt>
                      <c:pt idx="14">
                        <c:v>16840</c:v>
                      </c:pt>
                      <c:pt idx="15">
                        <c:v>16840</c:v>
                      </c:pt>
                      <c:pt idx="16">
                        <c:v>16840</c:v>
                      </c:pt>
                      <c:pt idx="17">
                        <c:v>16840</c:v>
                      </c:pt>
                      <c:pt idx="18">
                        <c:v>16840</c:v>
                      </c:pt>
                      <c:pt idx="19">
                        <c:v>16840</c:v>
                      </c:pt>
                      <c:pt idx="20">
                        <c:v>16840</c:v>
                      </c:pt>
                      <c:pt idx="21">
                        <c:v>16840</c:v>
                      </c:pt>
                      <c:pt idx="22">
                        <c:v>16840</c:v>
                      </c:pt>
                      <c:pt idx="23">
                        <c:v>16840</c:v>
                      </c:pt>
                      <c:pt idx="24">
                        <c:v>15430</c:v>
                      </c:pt>
                      <c:pt idx="25">
                        <c:v>15430</c:v>
                      </c:pt>
                      <c:pt idx="26">
                        <c:v>15430</c:v>
                      </c:pt>
                      <c:pt idx="27">
                        <c:v>15430</c:v>
                      </c:pt>
                      <c:pt idx="28">
                        <c:v>12740</c:v>
                      </c:pt>
                      <c:pt idx="29">
                        <c:v>12740</c:v>
                      </c:pt>
                      <c:pt idx="30">
                        <c:v>12740</c:v>
                      </c:pt>
                      <c:pt idx="31">
                        <c:v>12740</c:v>
                      </c:pt>
                      <c:pt idx="32">
                        <c:v>12740</c:v>
                      </c:pt>
                      <c:pt idx="33">
                        <c:v>12740</c:v>
                      </c:pt>
                      <c:pt idx="34">
                        <c:v>12480</c:v>
                      </c:pt>
                      <c:pt idx="35">
                        <c:v>12480</c:v>
                      </c:pt>
                      <c:pt idx="36">
                        <c:v>12480</c:v>
                      </c:pt>
                      <c:pt idx="37">
                        <c:v>12480</c:v>
                      </c:pt>
                      <c:pt idx="38">
                        <c:v>15170</c:v>
                      </c:pt>
                      <c:pt idx="39">
                        <c:v>15170</c:v>
                      </c:pt>
                      <c:pt idx="40">
                        <c:v>15170</c:v>
                      </c:pt>
                      <c:pt idx="41">
                        <c:v>15170</c:v>
                      </c:pt>
                      <c:pt idx="42">
                        <c:v>15170</c:v>
                      </c:pt>
                      <c:pt idx="43">
                        <c:v>15170</c:v>
                      </c:pt>
                      <c:pt idx="44">
                        <c:v>15170</c:v>
                      </c:pt>
                      <c:pt idx="45">
                        <c:v>15170</c:v>
                      </c:pt>
                      <c:pt idx="46">
                        <c:v>15170</c:v>
                      </c:pt>
                      <c:pt idx="47">
                        <c:v>15170</c:v>
                      </c:pt>
                      <c:pt idx="48">
                        <c:v>15170</c:v>
                      </c:pt>
                      <c:pt idx="49">
                        <c:v>15170</c:v>
                      </c:pt>
                      <c:pt idx="50">
                        <c:v>15170</c:v>
                      </c:pt>
                      <c:pt idx="51">
                        <c:v>13320</c:v>
                      </c:pt>
                      <c:pt idx="52">
                        <c:v>13320</c:v>
                      </c:pt>
                      <c:pt idx="53">
                        <c:v>12340</c:v>
                      </c:pt>
                      <c:pt idx="54">
                        <c:v>12340</c:v>
                      </c:pt>
                      <c:pt idx="55">
                        <c:v>12340</c:v>
                      </c:pt>
                      <c:pt idx="56">
                        <c:v>11660</c:v>
                      </c:pt>
                      <c:pt idx="57">
                        <c:v>11660</c:v>
                      </c:pt>
                      <c:pt idx="58">
                        <c:v>11660</c:v>
                      </c:pt>
                      <c:pt idx="59">
                        <c:v>11660</c:v>
                      </c:pt>
                      <c:pt idx="60">
                        <c:v>11660</c:v>
                      </c:pt>
                      <c:pt idx="61">
                        <c:v>12940</c:v>
                      </c:pt>
                      <c:pt idx="62">
                        <c:v>12940</c:v>
                      </c:pt>
                      <c:pt idx="63">
                        <c:v>12940</c:v>
                      </c:pt>
                      <c:pt idx="64">
                        <c:v>12940</c:v>
                      </c:pt>
                      <c:pt idx="65">
                        <c:v>12940</c:v>
                      </c:pt>
                      <c:pt idx="66">
                        <c:v>12940</c:v>
                      </c:pt>
                      <c:pt idx="67">
                        <c:v>12940</c:v>
                      </c:pt>
                      <c:pt idx="68">
                        <c:v>12940</c:v>
                      </c:pt>
                      <c:pt idx="69">
                        <c:v>12940</c:v>
                      </c:pt>
                      <c:pt idx="70">
                        <c:v>12940</c:v>
                      </c:pt>
                      <c:pt idx="71">
                        <c:v>12940</c:v>
                      </c:pt>
                      <c:pt idx="72">
                        <c:v>12940</c:v>
                      </c:pt>
                      <c:pt idx="73">
                        <c:v>12940</c:v>
                      </c:pt>
                      <c:pt idx="74">
                        <c:v>14450</c:v>
                      </c:pt>
                      <c:pt idx="75">
                        <c:v>14450</c:v>
                      </c:pt>
                      <c:pt idx="76">
                        <c:v>14450</c:v>
                      </c:pt>
                      <c:pt idx="77">
                        <c:v>16140</c:v>
                      </c:pt>
                      <c:pt idx="78">
                        <c:v>16140</c:v>
                      </c:pt>
                      <c:pt idx="79">
                        <c:v>16140</c:v>
                      </c:pt>
                      <c:pt idx="80">
                        <c:v>16140</c:v>
                      </c:pt>
                      <c:pt idx="81">
                        <c:v>16140</c:v>
                      </c:pt>
                      <c:pt idx="82">
                        <c:v>16140</c:v>
                      </c:pt>
                      <c:pt idx="83">
                        <c:v>16140</c:v>
                      </c:pt>
                      <c:pt idx="84">
                        <c:v>16140</c:v>
                      </c:pt>
                      <c:pt idx="85">
                        <c:v>16140</c:v>
                      </c:pt>
                      <c:pt idx="86">
                        <c:v>16130</c:v>
                      </c:pt>
                      <c:pt idx="87">
                        <c:v>16130</c:v>
                      </c:pt>
                      <c:pt idx="88">
                        <c:v>16130</c:v>
                      </c:pt>
                      <c:pt idx="89">
                        <c:v>15990</c:v>
                      </c:pt>
                      <c:pt idx="90">
                        <c:v>15990</c:v>
                      </c:pt>
                      <c:pt idx="91">
                        <c:v>15990</c:v>
                      </c:pt>
                      <c:pt idx="92">
                        <c:v>15990</c:v>
                      </c:pt>
                      <c:pt idx="93">
                        <c:v>15990</c:v>
                      </c:pt>
                      <c:pt idx="94">
                        <c:v>15840</c:v>
                      </c:pt>
                      <c:pt idx="95">
                        <c:v>15840</c:v>
                      </c:pt>
                      <c:pt idx="96">
                        <c:v>15840</c:v>
                      </c:pt>
                      <c:pt idx="97">
                        <c:v>15840</c:v>
                      </c:pt>
                      <c:pt idx="98">
                        <c:v>15840</c:v>
                      </c:pt>
                      <c:pt idx="99">
                        <c:v>15840</c:v>
                      </c:pt>
                      <c:pt idx="100">
                        <c:v>15840</c:v>
                      </c:pt>
                      <c:pt idx="101">
                        <c:v>15840</c:v>
                      </c:pt>
                      <c:pt idx="102">
                        <c:v>15840</c:v>
                      </c:pt>
                      <c:pt idx="103">
                        <c:v>15840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E0-44E5-B5BF-09DE3BACB80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4.43</c:v>
                      </c:pt>
                      <c:pt idx="1">
                        <c:v>4.43</c:v>
                      </c:pt>
                      <c:pt idx="2">
                        <c:v>4.43</c:v>
                      </c:pt>
                      <c:pt idx="3">
                        <c:v>4.43</c:v>
                      </c:pt>
                      <c:pt idx="4">
                        <c:v>4.43</c:v>
                      </c:pt>
                      <c:pt idx="5">
                        <c:v>4.43</c:v>
                      </c:pt>
                      <c:pt idx="6">
                        <c:v>4.43</c:v>
                      </c:pt>
                      <c:pt idx="7">
                        <c:v>4.43</c:v>
                      </c:pt>
                      <c:pt idx="8">
                        <c:v>4.43</c:v>
                      </c:pt>
                      <c:pt idx="9">
                        <c:v>4.43</c:v>
                      </c:pt>
                      <c:pt idx="10">
                        <c:v>4.46</c:v>
                      </c:pt>
                      <c:pt idx="11">
                        <c:v>4.46</c:v>
                      </c:pt>
                      <c:pt idx="12">
                        <c:v>4.46</c:v>
                      </c:pt>
                      <c:pt idx="13">
                        <c:v>4.53</c:v>
                      </c:pt>
                      <c:pt idx="14">
                        <c:v>4.53</c:v>
                      </c:pt>
                      <c:pt idx="15">
                        <c:v>4.53</c:v>
                      </c:pt>
                      <c:pt idx="16">
                        <c:v>4.53</c:v>
                      </c:pt>
                      <c:pt idx="17">
                        <c:v>4.53</c:v>
                      </c:pt>
                      <c:pt idx="18">
                        <c:v>4.53</c:v>
                      </c:pt>
                      <c:pt idx="19">
                        <c:v>4.53</c:v>
                      </c:pt>
                      <c:pt idx="20">
                        <c:v>4.53</c:v>
                      </c:pt>
                      <c:pt idx="21">
                        <c:v>4.53</c:v>
                      </c:pt>
                      <c:pt idx="22">
                        <c:v>4.53</c:v>
                      </c:pt>
                      <c:pt idx="23">
                        <c:v>4.53</c:v>
                      </c:pt>
                      <c:pt idx="24">
                        <c:v>1.62</c:v>
                      </c:pt>
                      <c:pt idx="25">
                        <c:v>1.62</c:v>
                      </c:pt>
                      <c:pt idx="26">
                        <c:v>1.62</c:v>
                      </c:pt>
                      <c:pt idx="27">
                        <c:v>1.62</c:v>
                      </c:pt>
                      <c:pt idx="28">
                        <c:v>1.72</c:v>
                      </c:pt>
                      <c:pt idx="29">
                        <c:v>1.72</c:v>
                      </c:pt>
                      <c:pt idx="30">
                        <c:v>1.72</c:v>
                      </c:pt>
                      <c:pt idx="31">
                        <c:v>1.72</c:v>
                      </c:pt>
                      <c:pt idx="32">
                        <c:v>1.72</c:v>
                      </c:pt>
                      <c:pt idx="33">
                        <c:v>1.72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2.92</c:v>
                      </c:pt>
                      <c:pt idx="39">
                        <c:v>2.92</c:v>
                      </c:pt>
                      <c:pt idx="40">
                        <c:v>2.92</c:v>
                      </c:pt>
                      <c:pt idx="41">
                        <c:v>2.92</c:v>
                      </c:pt>
                      <c:pt idx="42">
                        <c:v>2.92</c:v>
                      </c:pt>
                      <c:pt idx="43">
                        <c:v>2.92</c:v>
                      </c:pt>
                      <c:pt idx="44">
                        <c:v>2.92</c:v>
                      </c:pt>
                      <c:pt idx="45">
                        <c:v>2.92</c:v>
                      </c:pt>
                      <c:pt idx="46">
                        <c:v>2.92</c:v>
                      </c:pt>
                      <c:pt idx="47">
                        <c:v>2.92</c:v>
                      </c:pt>
                      <c:pt idx="48">
                        <c:v>2.92</c:v>
                      </c:pt>
                      <c:pt idx="49">
                        <c:v>2.92</c:v>
                      </c:pt>
                      <c:pt idx="50">
                        <c:v>2.92</c:v>
                      </c:pt>
                      <c:pt idx="51">
                        <c:v>4.4000000000000004</c:v>
                      </c:pt>
                      <c:pt idx="52">
                        <c:v>4.4000000000000004</c:v>
                      </c:pt>
                      <c:pt idx="53">
                        <c:v>5.22</c:v>
                      </c:pt>
                      <c:pt idx="54">
                        <c:v>5.22</c:v>
                      </c:pt>
                      <c:pt idx="55">
                        <c:v>5.22</c:v>
                      </c:pt>
                      <c:pt idx="56">
                        <c:v>4.46</c:v>
                      </c:pt>
                      <c:pt idx="57">
                        <c:v>4.46</c:v>
                      </c:pt>
                      <c:pt idx="58">
                        <c:v>4.46</c:v>
                      </c:pt>
                      <c:pt idx="59">
                        <c:v>4.46</c:v>
                      </c:pt>
                      <c:pt idx="60">
                        <c:v>4.46</c:v>
                      </c:pt>
                      <c:pt idx="61">
                        <c:v>4.45</c:v>
                      </c:pt>
                      <c:pt idx="62">
                        <c:v>4.45</c:v>
                      </c:pt>
                      <c:pt idx="63">
                        <c:v>4.45</c:v>
                      </c:pt>
                      <c:pt idx="64">
                        <c:v>4.45</c:v>
                      </c:pt>
                      <c:pt idx="65">
                        <c:v>4.45</c:v>
                      </c:pt>
                      <c:pt idx="66">
                        <c:v>4.45</c:v>
                      </c:pt>
                      <c:pt idx="67">
                        <c:v>4.45</c:v>
                      </c:pt>
                      <c:pt idx="68">
                        <c:v>4.45</c:v>
                      </c:pt>
                      <c:pt idx="69">
                        <c:v>4.45</c:v>
                      </c:pt>
                      <c:pt idx="70">
                        <c:v>4.45</c:v>
                      </c:pt>
                      <c:pt idx="71">
                        <c:v>4.45</c:v>
                      </c:pt>
                      <c:pt idx="72">
                        <c:v>4.45</c:v>
                      </c:pt>
                      <c:pt idx="73">
                        <c:v>4.45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5.21</c:v>
                      </c:pt>
                      <c:pt idx="78">
                        <c:v>5.21</c:v>
                      </c:pt>
                      <c:pt idx="79">
                        <c:v>5.21</c:v>
                      </c:pt>
                      <c:pt idx="80">
                        <c:v>5.21</c:v>
                      </c:pt>
                      <c:pt idx="81">
                        <c:v>5.21</c:v>
                      </c:pt>
                      <c:pt idx="82">
                        <c:v>5.21</c:v>
                      </c:pt>
                      <c:pt idx="83">
                        <c:v>5.21</c:v>
                      </c:pt>
                      <c:pt idx="84">
                        <c:v>5.21</c:v>
                      </c:pt>
                      <c:pt idx="85">
                        <c:v>5.21</c:v>
                      </c:pt>
                      <c:pt idx="86">
                        <c:v>5.22</c:v>
                      </c:pt>
                      <c:pt idx="87">
                        <c:v>5.22</c:v>
                      </c:pt>
                      <c:pt idx="88">
                        <c:v>5.22</c:v>
                      </c:pt>
                      <c:pt idx="89">
                        <c:v>4.63</c:v>
                      </c:pt>
                      <c:pt idx="90">
                        <c:v>4.63</c:v>
                      </c:pt>
                      <c:pt idx="91">
                        <c:v>4.63</c:v>
                      </c:pt>
                      <c:pt idx="92">
                        <c:v>4.63</c:v>
                      </c:pt>
                      <c:pt idx="93">
                        <c:v>4.63</c:v>
                      </c:pt>
                      <c:pt idx="94">
                        <c:v>5.22</c:v>
                      </c:pt>
                      <c:pt idx="95">
                        <c:v>5.22</c:v>
                      </c:pt>
                      <c:pt idx="96">
                        <c:v>5.22</c:v>
                      </c:pt>
                      <c:pt idx="97">
                        <c:v>5.22</c:v>
                      </c:pt>
                      <c:pt idx="98">
                        <c:v>5.22</c:v>
                      </c:pt>
                      <c:pt idx="99">
                        <c:v>5.22</c:v>
                      </c:pt>
                      <c:pt idx="100">
                        <c:v>5.22</c:v>
                      </c:pt>
                      <c:pt idx="101">
                        <c:v>5.22</c:v>
                      </c:pt>
                      <c:pt idx="102">
                        <c:v>5.22</c:v>
                      </c:pt>
                      <c:pt idx="103">
                        <c:v>5.22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E0-44E5-B5BF-09DE3BACB80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'#12'!$F$1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'#12'!$A$2:$A$105</c:f>
              <c:numCache>
                <c:formatCode>General</c:formatCode>
                <c:ptCount val="10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</c:numCache>
            </c:numRef>
          </c:cat>
          <c:val>
            <c:numRef>
              <c:f>'#12'!$F$2:$F$105</c:f>
              <c:numCache>
                <c:formatCode>General</c:formatCode>
                <c:ptCount val="104"/>
                <c:pt idx="0">
                  <c:v>1821</c:v>
                </c:pt>
                <c:pt idx="1">
                  <c:v>1821</c:v>
                </c:pt>
                <c:pt idx="2">
                  <c:v>1821</c:v>
                </c:pt>
                <c:pt idx="3">
                  <c:v>1821</c:v>
                </c:pt>
                <c:pt idx="4">
                  <c:v>1821</c:v>
                </c:pt>
                <c:pt idx="5">
                  <c:v>1821</c:v>
                </c:pt>
                <c:pt idx="6">
                  <c:v>1821</c:v>
                </c:pt>
                <c:pt idx="7">
                  <c:v>1821</c:v>
                </c:pt>
                <c:pt idx="8">
                  <c:v>1821</c:v>
                </c:pt>
                <c:pt idx="9">
                  <c:v>1821</c:v>
                </c:pt>
                <c:pt idx="10">
                  <c:v>2173</c:v>
                </c:pt>
                <c:pt idx="11">
                  <c:v>2173</c:v>
                </c:pt>
                <c:pt idx="12">
                  <c:v>2173</c:v>
                </c:pt>
                <c:pt idx="13">
                  <c:v>1864</c:v>
                </c:pt>
                <c:pt idx="14">
                  <c:v>1864</c:v>
                </c:pt>
                <c:pt idx="15">
                  <c:v>1864</c:v>
                </c:pt>
                <c:pt idx="16">
                  <c:v>1864</c:v>
                </c:pt>
                <c:pt idx="17">
                  <c:v>1864</c:v>
                </c:pt>
                <c:pt idx="18">
                  <c:v>1864</c:v>
                </c:pt>
                <c:pt idx="19">
                  <c:v>1864</c:v>
                </c:pt>
                <c:pt idx="20">
                  <c:v>1864</c:v>
                </c:pt>
                <c:pt idx="21">
                  <c:v>1864</c:v>
                </c:pt>
                <c:pt idx="22">
                  <c:v>1864</c:v>
                </c:pt>
                <c:pt idx="23">
                  <c:v>1864</c:v>
                </c:pt>
                <c:pt idx="24">
                  <c:v>3403</c:v>
                </c:pt>
                <c:pt idx="25">
                  <c:v>3403</c:v>
                </c:pt>
                <c:pt idx="26">
                  <c:v>3403</c:v>
                </c:pt>
                <c:pt idx="27">
                  <c:v>3403</c:v>
                </c:pt>
                <c:pt idx="28">
                  <c:v>4531</c:v>
                </c:pt>
                <c:pt idx="29">
                  <c:v>4531</c:v>
                </c:pt>
                <c:pt idx="30">
                  <c:v>4531</c:v>
                </c:pt>
                <c:pt idx="31">
                  <c:v>4531</c:v>
                </c:pt>
                <c:pt idx="32">
                  <c:v>4531</c:v>
                </c:pt>
                <c:pt idx="33">
                  <c:v>4531</c:v>
                </c:pt>
                <c:pt idx="34">
                  <c:v>3837</c:v>
                </c:pt>
                <c:pt idx="35">
                  <c:v>3837</c:v>
                </c:pt>
                <c:pt idx="36">
                  <c:v>3837</c:v>
                </c:pt>
                <c:pt idx="37">
                  <c:v>3837</c:v>
                </c:pt>
                <c:pt idx="38">
                  <c:v>3710</c:v>
                </c:pt>
                <c:pt idx="39">
                  <c:v>3710</c:v>
                </c:pt>
                <c:pt idx="40">
                  <c:v>3710</c:v>
                </c:pt>
                <c:pt idx="41">
                  <c:v>3710</c:v>
                </c:pt>
                <c:pt idx="42">
                  <c:v>3710</c:v>
                </c:pt>
                <c:pt idx="43">
                  <c:v>3710</c:v>
                </c:pt>
                <c:pt idx="44">
                  <c:v>3710</c:v>
                </c:pt>
                <c:pt idx="45">
                  <c:v>3710</c:v>
                </c:pt>
                <c:pt idx="46">
                  <c:v>3710</c:v>
                </c:pt>
                <c:pt idx="47">
                  <c:v>3710</c:v>
                </c:pt>
                <c:pt idx="48">
                  <c:v>3710</c:v>
                </c:pt>
                <c:pt idx="49">
                  <c:v>3710</c:v>
                </c:pt>
                <c:pt idx="50">
                  <c:v>3710</c:v>
                </c:pt>
                <c:pt idx="51">
                  <c:v>2747</c:v>
                </c:pt>
                <c:pt idx="52">
                  <c:v>2747</c:v>
                </c:pt>
                <c:pt idx="53">
                  <c:v>2557</c:v>
                </c:pt>
                <c:pt idx="54">
                  <c:v>2557</c:v>
                </c:pt>
                <c:pt idx="55">
                  <c:v>2557</c:v>
                </c:pt>
                <c:pt idx="56">
                  <c:v>3133</c:v>
                </c:pt>
                <c:pt idx="57">
                  <c:v>3133</c:v>
                </c:pt>
                <c:pt idx="58">
                  <c:v>3133</c:v>
                </c:pt>
                <c:pt idx="59">
                  <c:v>3133</c:v>
                </c:pt>
                <c:pt idx="60">
                  <c:v>3133</c:v>
                </c:pt>
                <c:pt idx="61">
                  <c:v>2487</c:v>
                </c:pt>
                <c:pt idx="62">
                  <c:v>2487</c:v>
                </c:pt>
                <c:pt idx="63">
                  <c:v>2487</c:v>
                </c:pt>
                <c:pt idx="64">
                  <c:v>2487</c:v>
                </c:pt>
                <c:pt idx="65">
                  <c:v>2487</c:v>
                </c:pt>
                <c:pt idx="66">
                  <c:v>2487</c:v>
                </c:pt>
                <c:pt idx="67">
                  <c:v>2487</c:v>
                </c:pt>
                <c:pt idx="68">
                  <c:v>2487</c:v>
                </c:pt>
                <c:pt idx="69">
                  <c:v>2487</c:v>
                </c:pt>
                <c:pt idx="70">
                  <c:v>2487</c:v>
                </c:pt>
                <c:pt idx="71">
                  <c:v>2487</c:v>
                </c:pt>
                <c:pt idx="72">
                  <c:v>2487</c:v>
                </c:pt>
                <c:pt idx="73">
                  <c:v>2487</c:v>
                </c:pt>
                <c:pt idx="74">
                  <c:v>3133</c:v>
                </c:pt>
                <c:pt idx="75">
                  <c:v>3133</c:v>
                </c:pt>
                <c:pt idx="76">
                  <c:v>3133</c:v>
                </c:pt>
                <c:pt idx="77">
                  <c:v>3848</c:v>
                </c:pt>
                <c:pt idx="78">
                  <c:v>3848</c:v>
                </c:pt>
                <c:pt idx="79">
                  <c:v>3848</c:v>
                </c:pt>
                <c:pt idx="80">
                  <c:v>3848</c:v>
                </c:pt>
                <c:pt idx="81">
                  <c:v>3848</c:v>
                </c:pt>
                <c:pt idx="82">
                  <c:v>3848</c:v>
                </c:pt>
                <c:pt idx="83">
                  <c:v>3848</c:v>
                </c:pt>
                <c:pt idx="84">
                  <c:v>3848</c:v>
                </c:pt>
                <c:pt idx="85">
                  <c:v>3848</c:v>
                </c:pt>
                <c:pt idx="86">
                  <c:v>3429</c:v>
                </c:pt>
                <c:pt idx="87">
                  <c:v>3429</c:v>
                </c:pt>
                <c:pt idx="88">
                  <c:v>3429</c:v>
                </c:pt>
                <c:pt idx="89">
                  <c:v>3769</c:v>
                </c:pt>
                <c:pt idx="90">
                  <c:v>3769</c:v>
                </c:pt>
                <c:pt idx="91">
                  <c:v>3769</c:v>
                </c:pt>
                <c:pt idx="92">
                  <c:v>3769</c:v>
                </c:pt>
                <c:pt idx="93">
                  <c:v>3769</c:v>
                </c:pt>
                <c:pt idx="94">
                  <c:v>3365</c:v>
                </c:pt>
                <c:pt idx="95">
                  <c:v>3365</c:v>
                </c:pt>
                <c:pt idx="96">
                  <c:v>3365</c:v>
                </c:pt>
                <c:pt idx="97">
                  <c:v>3365</c:v>
                </c:pt>
                <c:pt idx="98">
                  <c:v>3365</c:v>
                </c:pt>
                <c:pt idx="99">
                  <c:v>3365</c:v>
                </c:pt>
                <c:pt idx="100">
                  <c:v>3365</c:v>
                </c:pt>
                <c:pt idx="101">
                  <c:v>3365</c:v>
                </c:pt>
                <c:pt idx="102">
                  <c:v>3365</c:v>
                </c:pt>
                <c:pt idx="103">
                  <c:v>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0-44E5-B5BF-09DE3BAC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'#12'!$D$1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'#12'!$A$2:$A$135</c:f>
              <c:strCache>
                <c:ptCount val="13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  <c:pt idx="104">
                  <c:v>6485</c:v>
                </c:pt>
                <c:pt idx="105">
                  <c:v>6486</c:v>
                </c:pt>
                <c:pt idx="106">
                  <c:v>6487</c:v>
                </c:pt>
                <c:pt idx="107">
                  <c:v>6488</c:v>
                </c:pt>
                <c:pt idx="108">
                  <c:v>6489</c:v>
                </c:pt>
                <c:pt idx="109">
                  <c:v>6490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'#12'!$D$2:$D$105</c:f>
              <c:numCache>
                <c:formatCode>General</c:formatCode>
                <c:ptCount val="10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81</c:v>
                </c:pt>
                <c:pt idx="16">
                  <c:v>81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6-427F-95FF-06592282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'#12'!$B$1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'#12'!$B$2:$B$105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6146</c:v>
                      </c:pt>
                      <c:pt idx="1">
                        <c:v>6146</c:v>
                      </c:pt>
                      <c:pt idx="2">
                        <c:v>6146</c:v>
                      </c:pt>
                      <c:pt idx="3">
                        <c:v>6146</c:v>
                      </c:pt>
                      <c:pt idx="4">
                        <c:v>6146</c:v>
                      </c:pt>
                      <c:pt idx="5">
                        <c:v>6146</c:v>
                      </c:pt>
                      <c:pt idx="6">
                        <c:v>6146</c:v>
                      </c:pt>
                      <c:pt idx="7">
                        <c:v>6146</c:v>
                      </c:pt>
                      <c:pt idx="8">
                        <c:v>6146</c:v>
                      </c:pt>
                      <c:pt idx="9">
                        <c:v>6146</c:v>
                      </c:pt>
                      <c:pt idx="10">
                        <c:v>6146</c:v>
                      </c:pt>
                      <c:pt idx="11">
                        <c:v>6146</c:v>
                      </c:pt>
                      <c:pt idx="12">
                        <c:v>6146</c:v>
                      </c:pt>
                      <c:pt idx="13">
                        <c:v>6146</c:v>
                      </c:pt>
                      <c:pt idx="14">
                        <c:v>6146</c:v>
                      </c:pt>
                      <c:pt idx="15">
                        <c:v>6128</c:v>
                      </c:pt>
                      <c:pt idx="16">
                        <c:v>6128</c:v>
                      </c:pt>
                      <c:pt idx="17">
                        <c:v>5961</c:v>
                      </c:pt>
                      <c:pt idx="18">
                        <c:v>5961</c:v>
                      </c:pt>
                      <c:pt idx="19">
                        <c:v>5961</c:v>
                      </c:pt>
                      <c:pt idx="20">
                        <c:v>5961</c:v>
                      </c:pt>
                      <c:pt idx="21">
                        <c:v>5961</c:v>
                      </c:pt>
                      <c:pt idx="22">
                        <c:v>5961</c:v>
                      </c:pt>
                      <c:pt idx="23">
                        <c:v>5961</c:v>
                      </c:pt>
                      <c:pt idx="24">
                        <c:v>5961</c:v>
                      </c:pt>
                      <c:pt idx="25">
                        <c:v>5961</c:v>
                      </c:pt>
                      <c:pt idx="26">
                        <c:v>5961</c:v>
                      </c:pt>
                      <c:pt idx="27">
                        <c:v>5961</c:v>
                      </c:pt>
                      <c:pt idx="28">
                        <c:v>5961</c:v>
                      </c:pt>
                      <c:pt idx="29">
                        <c:v>5572</c:v>
                      </c:pt>
                      <c:pt idx="30">
                        <c:v>5572</c:v>
                      </c:pt>
                      <c:pt idx="31">
                        <c:v>5572</c:v>
                      </c:pt>
                      <c:pt idx="32">
                        <c:v>5572</c:v>
                      </c:pt>
                      <c:pt idx="33">
                        <c:v>5572</c:v>
                      </c:pt>
                      <c:pt idx="34">
                        <c:v>5572</c:v>
                      </c:pt>
                      <c:pt idx="35">
                        <c:v>5572</c:v>
                      </c:pt>
                      <c:pt idx="36">
                        <c:v>5572</c:v>
                      </c:pt>
                      <c:pt idx="37">
                        <c:v>5572</c:v>
                      </c:pt>
                      <c:pt idx="38">
                        <c:v>5686</c:v>
                      </c:pt>
                      <c:pt idx="39">
                        <c:v>5686</c:v>
                      </c:pt>
                      <c:pt idx="40">
                        <c:v>5686</c:v>
                      </c:pt>
                      <c:pt idx="41">
                        <c:v>5686</c:v>
                      </c:pt>
                      <c:pt idx="42">
                        <c:v>5686</c:v>
                      </c:pt>
                      <c:pt idx="43">
                        <c:v>5686</c:v>
                      </c:pt>
                      <c:pt idx="44">
                        <c:v>5686</c:v>
                      </c:pt>
                      <c:pt idx="45">
                        <c:v>5686</c:v>
                      </c:pt>
                      <c:pt idx="46">
                        <c:v>5802</c:v>
                      </c:pt>
                      <c:pt idx="47">
                        <c:v>5802</c:v>
                      </c:pt>
                      <c:pt idx="48">
                        <c:v>5802</c:v>
                      </c:pt>
                      <c:pt idx="49">
                        <c:v>5802</c:v>
                      </c:pt>
                      <c:pt idx="50">
                        <c:v>5802</c:v>
                      </c:pt>
                      <c:pt idx="51">
                        <c:v>5802</c:v>
                      </c:pt>
                      <c:pt idx="52">
                        <c:v>5802</c:v>
                      </c:pt>
                      <c:pt idx="53">
                        <c:v>5802</c:v>
                      </c:pt>
                      <c:pt idx="54">
                        <c:v>5802</c:v>
                      </c:pt>
                      <c:pt idx="55">
                        <c:v>5490</c:v>
                      </c:pt>
                      <c:pt idx="56">
                        <c:v>5490</c:v>
                      </c:pt>
                      <c:pt idx="57">
                        <c:v>5490</c:v>
                      </c:pt>
                      <c:pt idx="58">
                        <c:v>5490</c:v>
                      </c:pt>
                      <c:pt idx="59">
                        <c:v>5490</c:v>
                      </c:pt>
                      <c:pt idx="60">
                        <c:v>5490</c:v>
                      </c:pt>
                      <c:pt idx="61">
                        <c:v>5918</c:v>
                      </c:pt>
                      <c:pt idx="62">
                        <c:v>5918</c:v>
                      </c:pt>
                      <c:pt idx="63">
                        <c:v>5918</c:v>
                      </c:pt>
                      <c:pt idx="64">
                        <c:v>5918</c:v>
                      </c:pt>
                      <c:pt idx="65">
                        <c:v>5918</c:v>
                      </c:pt>
                      <c:pt idx="66">
                        <c:v>5808</c:v>
                      </c:pt>
                      <c:pt idx="67">
                        <c:v>5808</c:v>
                      </c:pt>
                      <c:pt idx="68">
                        <c:v>5808</c:v>
                      </c:pt>
                      <c:pt idx="69">
                        <c:v>5808</c:v>
                      </c:pt>
                      <c:pt idx="70">
                        <c:v>5808</c:v>
                      </c:pt>
                      <c:pt idx="71">
                        <c:v>5693</c:v>
                      </c:pt>
                      <c:pt idx="72">
                        <c:v>5693</c:v>
                      </c:pt>
                      <c:pt idx="73">
                        <c:v>5693</c:v>
                      </c:pt>
                      <c:pt idx="74">
                        <c:v>5693</c:v>
                      </c:pt>
                      <c:pt idx="75">
                        <c:v>5693</c:v>
                      </c:pt>
                      <c:pt idx="76">
                        <c:v>5693</c:v>
                      </c:pt>
                      <c:pt idx="77">
                        <c:v>5693</c:v>
                      </c:pt>
                      <c:pt idx="78">
                        <c:v>5693</c:v>
                      </c:pt>
                      <c:pt idx="79">
                        <c:v>5693</c:v>
                      </c:pt>
                      <c:pt idx="80">
                        <c:v>6078</c:v>
                      </c:pt>
                      <c:pt idx="81">
                        <c:v>6078</c:v>
                      </c:pt>
                      <c:pt idx="82">
                        <c:v>6078</c:v>
                      </c:pt>
                      <c:pt idx="83">
                        <c:v>6078</c:v>
                      </c:pt>
                      <c:pt idx="84">
                        <c:v>6078</c:v>
                      </c:pt>
                      <c:pt idx="85">
                        <c:v>5875</c:v>
                      </c:pt>
                      <c:pt idx="86">
                        <c:v>5875</c:v>
                      </c:pt>
                      <c:pt idx="87">
                        <c:v>5875</c:v>
                      </c:pt>
                      <c:pt idx="88">
                        <c:v>5875</c:v>
                      </c:pt>
                      <c:pt idx="89">
                        <c:v>5875</c:v>
                      </c:pt>
                      <c:pt idx="90">
                        <c:v>5875</c:v>
                      </c:pt>
                      <c:pt idx="91">
                        <c:v>5875</c:v>
                      </c:pt>
                      <c:pt idx="92">
                        <c:v>5875</c:v>
                      </c:pt>
                      <c:pt idx="93">
                        <c:v>5875</c:v>
                      </c:pt>
                      <c:pt idx="94">
                        <c:v>5875</c:v>
                      </c:pt>
                      <c:pt idx="95">
                        <c:v>5966</c:v>
                      </c:pt>
                      <c:pt idx="96">
                        <c:v>5966</c:v>
                      </c:pt>
                      <c:pt idx="97">
                        <c:v>5966</c:v>
                      </c:pt>
                      <c:pt idx="98">
                        <c:v>5966</c:v>
                      </c:pt>
                      <c:pt idx="99">
                        <c:v>5966</c:v>
                      </c:pt>
                      <c:pt idx="100">
                        <c:v>5966</c:v>
                      </c:pt>
                      <c:pt idx="101">
                        <c:v>5966</c:v>
                      </c:pt>
                      <c:pt idx="102">
                        <c:v>5966</c:v>
                      </c:pt>
                      <c:pt idx="103">
                        <c:v>5966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76-427F-95FF-06592282BCA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17640</c:v>
                      </c:pt>
                      <c:pt idx="1">
                        <c:v>17640</c:v>
                      </c:pt>
                      <c:pt idx="2">
                        <c:v>17640</c:v>
                      </c:pt>
                      <c:pt idx="3">
                        <c:v>17640</c:v>
                      </c:pt>
                      <c:pt idx="4">
                        <c:v>17640</c:v>
                      </c:pt>
                      <c:pt idx="5">
                        <c:v>17640</c:v>
                      </c:pt>
                      <c:pt idx="6">
                        <c:v>17640</c:v>
                      </c:pt>
                      <c:pt idx="7">
                        <c:v>17640</c:v>
                      </c:pt>
                      <c:pt idx="8">
                        <c:v>17640</c:v>
                      </c:pt>
                      <c:pt idx="9">
                        <c:v>17640</c:v>
                      </c:pt>
                      <c:pt idx="10">
                        <c:v>18670</c:v>
                      </c:pt>
                      <c:pt idx="11">
                        <c:v>18670</c:v>
                      </c:pt>
                      <c:pt idx="12">
                        <c:v>18670</c:v>
                      </c:pt>
                      <c:pt idx="13">
                        <c:v>16840</c:v>
                      </c:pt>
                      <c:pt idx="14">
                        <c:v>16840</c:v>
                      </c:pt>
                      <c:pt idx="15">
                        <c:v>16840</c:v>
                      </c:pt>
                      <c:pt idx="16">
                        <c:v>16840</c:v>
                      </c:pt>
                      <c:pt idx="17">
                        <c:v>16840</c:v>
                      </c:pt>
                      <c:pt idx="18">
                        <c:v>16840</c:v>
                      </c:pt>
                      <c:pt idx="19">
                        <c:v>16840</c:v>
                      </c:pt>
                      <c:pt idx="20">
                        <c:v>16840</c:v>
                      </c:pt>
                      <c:pt idx="21">
                        <c:v>16840</c:v>
                      </c:pt>
                      <c:pt idx="22">
                        <c:v>16840</c:v>
                      </c:pt>
                      <c:pt idx="23">
                        <c:v>16840</c:v>
                      </c:pt>
                      <c:pt idx="24">
                        <c:v>15430</c:v>
                      </c:pt>
                      <c:pt idx="25">
                        <c:v>15430</c:v>
                      </c:pt>
                      <c:pt idx="26">
                        <c:v>15430</c:v>
                      </c:pt>
                      <c:pt idx="27">
                        <c:v>15430</c:v>
                      </c:pt>
                      <c:pt idx="28">
                        <c:v>12740</c:v>
                      </c:pt>
                      <c:pt idx="29">
                        <c:v>12740</c:v>
                      </c:pt>
                      <c:pt idx="30">
                        <c:v>12740</c:v>
                      </c:pt>
                      <c:pt idx="31">
                        <c:v>12740</c:v>
                      </c:pt>
                      <c:pt idx="32">
                        <c:v>12740</c:v>
                      </c:pt>
                      <c:pt idx="33">
                        <c:v>12740</c:v>
                      </c:pt>
                      <c:pt idx="34">
                        <c:v>12480</c:v>
                      </c:pt>
                      <c:pt idx="35">
                        <c:v>12480</c:v>
                      </c:pt>
                      <c:pt idx="36">
                        <c:v>12480</c:v>
                      </c:pt>
                      <c:pt idx="37">
                        <c:v>12480</c:v>
                      </c:pt>
                      <c:pt idx="38">
                        <c:v>15170</c:v>
                      </c:pt>
                      <c:pt idx="39">
                        <c:v>15170</c:v>
                      </c:pt>
                      <c:pt idx="40">
                        <c:v>15170</c:v>
                      </c:pt>
                      <c:pt idx="41">
                        <c:v>15170</c:v>
                      </c:pt>
                      <c:pt idx="42">
                        <c:v>15170</c:v>
                      </c:pt>
                      <c:pt idx="43">
                        <c:v>15170</c:v>
                      </c:pt>
                      <c:pt idx="44">
                        <c:v>15170</c:v>
                      </c:pt>
                      <c:pt idx="45">
                        <c:v>15170</c:v>
                      </c:pt>
                      <c:pt idx="46">
                        <c:v>15170</c:v>
                      </c:pt>
                      <c:pt idx="47">
                        <c:v>15170</c:v>
                      </c:pt>
                      <c:pt idx="48">
                        <c:v>15170</c:v>
                      </c:pt>
                      <c:pt idx="49">
                        <c:v>15170</c:v>
                      </c:pt>
                      <c:pt idx="50">
                        <c:v>15170</c:v>
                      </c:pt>
                      <c:pt idx="51">
                        <c:v>13320</c:v>
                      </c:pt>
                      <c:pt idx="52">
                        <c:v>13320</c:v>
                      </c:pt>
                      <c:pt idx="53">
                        <c:v>12340</c:v>
                      </c:pt>
                      <c:pt idx="54">
                        <c:v>12340</c:v>
                      </c:pt>
                      <c:pt idx="55">
                        <c:v>12340</c:v>
                      </c:pt>
                      <c:pt idx="56">
                        <c:v>11660</c:v>
                      </c:pt>
                      <c:pt idx="57">
                        <c:v>11660</c:v>
                      </c:pt>
                      <c:pt idx="58">
                        <c:v>11660</c:v>
                      </c:pt>
                      <c:pt idx="59">
                        <c:v>11660</c:v>
                      </c:pt>
                      <c:pt idx="60">
                        <c:v>11660</c:v>
                      </c:pt>
                      <c:pt idx="61">
                        <c:v>12940</c:v>
                      </c:pt>
                      <c:pt idx="62">
                        <c:v>12940</c:v>
                      </c:pt>
                      <c:pt idx="63">
                        <c:v>12940</c:v>
                      </c:pt>
                      <c:pt idx="64">
                        <c:v>12940</c:v>
                      </c:pt>
                      <c:pt idx="65">
                        <c:v>12940</c:v>
                      </c:pt>
                      <c:pt idx="66">
                        <c:v>12940</c:v>
                      </c:pt>
                      <c:pt idx="67">
                        <c:v>12940</c:v>
                      </c:pt>
                      <c:pt idx="68">
                        <c:v>12940</c:v>
                      </c:pt>
                      <c:pt idx="69">
                        <c:v>12940</c:v>
                      </c:pt>
                      <c:pt idx="70">
                        <c:v>12940</c:v>
                      </c:pt>
                      <c:pt idx="71">
                        <c:v>12940</c:v>
                      </c:pt>
                      <c:pt idx="72">
                        <c:v>12940</c:v>
                      </c:pt>
                      <c:pt idx="73">
                        <c:v>12940</c:v>
                      </c:pt>
                      <c:pt idx="74">
                        <c:v>14450</c:v>
                      </c:pt>
                      <c:pt idx="75">
                        <c:v>14450</c:v>
                      </c:pt>
                      <c:pt idx="76">
                        <c:v>14450</c:v>
                      </c:pt>
                      <c:pt idx="77">
                        <c:v>16140</c:v>
                      </c:pt>
                      <c:pt idx="78">
                        <c:v>16140</c:v>
                      </c:pt>
                      <c:pt idx="79">
                        <c:v>16140</c:v>
                      </c:pt>
                      <c:pt idx="80">
                        <c:v>16140</c:v>
                      </c:pt>
                      <c:pt idx="81">
                        <c:v>16140</c:v>
                      </c:pt>
                      <c:pt idx="82">
                        <c:v>16140</c:v>
                      </c:pt>
                      <c:pt idx="83">
                        <c:v>16140</c:v>
                      </c:pt>
                      <c:pt idx="84">
                        <c:v>16140</c:v>
                      </c:pt>
                      <c:pt idx="85">
                        <c:v>16140</c:v>
                      </c:pt>
                      <c:pt idx="86">
                        <c:v>16130</c:v>
                      </c:pt>
                      <c:pt idx="87">
                        <c:v>16130</c:v>
                      </c:pt>
                      <c:pt idx="88">
                        <c:v>16130</c:v>
                      </c:pt>
                      <c:pt idx="89">
                        <c:v>15990</c:v>
                      </c:pt>
                      <c:pt idx="90">
                        <c:v>15990</c:v>
                      </c:pt>
                      <c:pt idx="91">
                        <c:v>15990</c:v>
                      </c:pt>
                      <c:pt idx="92">
                        <c:v>15990</c:v>
                      </c:pt>
                      <c:pt idx="93">
                        <c:v>15990</c:v>
                      </c:pt>
                      <c:pt idx="94">
                        <c:v>15840</c:v>
                      </c:pt>
                      <c:pt idx="95">
                        <c:v>15840</c:v>
                      </c:pt>
                      <c:pt idx="96">
                        <c:v>15840</c:v>
                      </c:pt>
                      <c:pt idx="97">
                        <c:v>15840</c:v>
                      </c:pt>
                      <c:pt idx="98">
                        <c:v>15840</c:v>
                      </c:pt>
                      <c:pt idx="99">
                        <c:v>15840</c:v>
                      </c:pt>
                      <c:pt idx="100">
                        <c:v>15840</c:v>
                      </c:pt>
                      <c:pt idx="101">
                        <c:v>15840</c:v>
                      </c:pt>
                      <c:pt idx="102">
                        <c:v>15840</c:v>
                      </c:pt>
                      <c:pt idx="103">
                        <c:v>15840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76-427F-95FF-06592282BCA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'#12'!$A$2:$A$135</c15:sqref>
                        </c15:formulaRef>
                      </c:ext>
                    </c:extLst>
                    <c:strCache>
                      <c:ptCount val="13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4.43</c:v>
                      </c:pt>
                      <c:pt idx="1">
                        <c:v>4.43</c:v>
                      </c:pt>
                      <c:pt idx="2">
                        <c:v>4.43</c:v>
                      </c:pt>
                      <c:pt idx="3">
                        <c:v>4.43</c:v>
                      </c:pt>
                      <c:pt idx="4">
                        <c:v>4.43</c:v>
                      </c:pt>
                      <c:pt idx="5">
                        <c:v>4.43</c:v>
                      </c:pt>
                      <c:pt idx="6">
                        <c:v>4.43</c:v>
                      </c:pt>
                      <c:pt idx="7">
                        <c:v>4.43</c:v>
                      </c:pt>
                      <c:pt idx="8">
                        <c:v>4.43</c:v>
                      </c:pt>
                      <c:pt idx="9">
                        <c:v>4.43</c:v>
                      </c:pt>
                      <c:pt idx="10">
                        <c:v>4.46</c:v>
                      </c:pt>
                      <c:pt idx="11">
                        <c:v>4.46</c:v>
                      </c:pt>
                      <c:pt idx="12">
                        <c:v>4.46</c:v>
                      </c:pt>
                      <c:pt idx="13">
                        <c:v>4.53</c:v>
                      </c:pt>
                      <c:pt idx="14">
                        <c:v>4.53</c:v>
                      </c:pt>
                      <c:pt idx="15">
                        <c:v>4.53</c:v>
                      </c:pt>
                      <c:pt idx="16">
                        <c:v>4.53</c:v>
                      </c:pt>
                      <c:pt idx="17">
                        <c:v>4.53</c:v>
                      </c:pt>
                      <c:pt idx="18">
                        <c:v>4.53</c:v>
                      </c:pt>
                      <c:pt idx="19">
                        <c:v>4.53</c:v>
                      </c:pt>
                      <c:pt idx="20">
                        <c:v>4.53</c:v>
                      </c:pt>
                      <c:pt idx="21">
                        <c:v>4.53</c:v>
                      </c:pt>
                      <c:pt idx="22">
                        <c:v>4.53</c:v>
                      </c:pt>
                      <c:pt idx="23">
                        <c:v>4.53</c:v>
                      </c:pt>
                      <c:pt idx="24">
                        <c:v>1.62</c:v>
                      </c:pt>
                      <c:pt idx="25">
                        <c:v>1.62</c:v>
                      </c:pt>
                      <c:pt idx="26">
                        <c:v>1.62</c:v>
                      </c:pt>
                      <c:pt idx="27">
                        <c:v>1.62</c:v>
                      </c:pt>
                      <c:pt idx="28">
                        <c:v>1.72</c:v>
                      </c:pt>
                      <c:pt idx="29">
                        <c:v>1.72</c:v>
                      </c:pt>
                      <c:pt idx="30">
                        <c:v>1.72</c:v>
                      </c:pt>
                      <c:pt idx="31">
                        <c:v>1.72</c:v>
                      </c:pt>
                      <c:pt idx="32">
                        <c:v>1.72</c:v>
                      </c:pt>
                      <c:pt idx="33">
                        <c:v>1.72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2.92</c:v>
                      </c:pt>
                      <c:pt idx="39">
                        <c:v>2.92</c:v>
                      </c:pt>
                      <c:pt idx="40">
                        <c:v>2.92</c:v>
                      </c:pt>
                      <c:pt idx="41">
                        <c:v>2.92</c:v>
                      </c:pt>
                      <c:pt idx="42">
                        <c:v>2.92</c:v>
                      </c:pt>
                      <c:pt idx="43">
                        <c:v>2.92</c:v>
                      </c:pt>
                      <c:pt idx="44">
                        <c:v>2.92</c:v>
                      </c:pt>
                      <c:pt idx="45">
                        <c:v>2.92</c:v>
                      </c:pt>
                      <c:pt idx="46">
                        <c:v>2.92</c:v>
                      </c:pt>
                      <c:pt idx="47">
                        <c:v>2.92</c:v>
                      </c:pt>
                      <c:pt idx="48">
                        <c:v>2.92</c:v>
                      </c:pt>
                      <c:pt idx="49">
                        <c:v>2.92</c:v>
                      </c:pt>
                      <c:pt idx="50">
                        <c:v>2.92</c:v>
                      </c:pt>
                      <c:pt idx="51">
                        <c:v>4.4000000000000004</c:v>
                      </c:pt>
                      <c:pt idx="52">
                        <c:v>4.4000000000000004</c:v>
                      </c:pt>
                      <c:pt idx="53">
                        <c:v>5.22</c:v>
                      </c:pt>
                      <c:pt idx="54">
                        <c:v>5.22</c:v>
                      </c:pt>
                      <c:pt idx="55">
                        <c:v>5.22</c:v>
                      </c:pt>
                      <c:pt idx="56">
                        <c:v>4.46</c:v>
                      </c:pt>
                      <c:pt idx="57">
                        <c:v>4.46</c:v>
                      </c:pt>
                      <c:pt idx="58">
                        <c:v>4.46</c:v>
                      </c:pt>
                      <c:pt idx="59">
                        <c:v>4.46</c:v>
                      </c:pt>
                      <c:pt idx="60">
                        <c:v>4.46</c:v>
                      </c:pt>
                      <c:pt idx="61">
                        <c:v>4.45</c:v>
                      </c:pt>
                      <c:pt idx="62">
                        <c:v>4.45</c:v>
                      </c:pt>
                      <c:pt idx="63">
                        <c:v>4.45</c:v>
                      </c:pt>
                      <c:pt idx="64">
                        <c:v>4.45</c:v>
                      </c:pt>
                      <c:pt idx="65">
                        <c:v>4.45</c:v>
                      </c:pt>
                      <c:pt idx="66">
                        <c:v>4.45</c:v>
                      </c:pt>
                      <c:pt idx="67">
                        <c:v>4.45</c:v>
                      </c:pt>
                      <c:pt idx="68">
                        <c:v>4.45</c:v>
                      </c:pt>
                      <c:pt idx="69">
                        <c:v>4.45</c:v>
                      </c:pt>
                      <c:pt idx="70">
                        <c:v>4.45</c:v>
                      </c:pt>
                      <c:pt idx="71">
                        <c:v>4.45</c:v>
                      </c:pt>
                      <c:pt idx="72">
                        <c:v>4.45</c:v>
                      </c:pt>
                      <c:pt idx="73">
                        <c:v>4.45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5.21</c:v>
                      </c:pt>
                      <c:pt idx="78">
                        <c:v>5.21</c:v>
                      </c:pt>
                      <c:pt idx="79">
                        <c:v>5.21</c:v>
                      </c:pt>
                      <c:pt idx="80">
                        <c:v>5.21</c:v>
                      </c:pt>
                      <c:pt idx="81">
                        <c:v>5.21</c:v>
                      </c:pt>
                      <c:pt idx="82">
                        <c:v>5.21</c:v>
                      </c:pt>
                      <c:pt idx="83">
                        <c:v>5.21</c:v>
                      </c:pt>
                      <c:pt idx="84">
                        <c:v>5.21</c:v>
                      </c:pt>
                      <c:pt idx="85">
                        <c:v>5.21</c:v>
                      </c:pt>
                      <c:pt idx="86">
                        <c:v>5.22</c:v>
                      </c:pt>
                      <c:pt idx="87">
                        <c:v>5.22</c:v>
                      </c:pt>
                      <c:pt idx="88">
                        <c:v>5.22</c:v>
                      </c:pt>
                      <c:pt idx="89">
                        <c:v>4.63</c:v>
                      </c:pt>
                      <c:pt idx="90">
                        <c:v>4.63</c:v>
                      </c:pt>
                      <c:pt idx="91">
                        <c:v>4.63</c:v>
                      </c:pt>
                      <c:pt idx="92">
                        <c:v>4.63</c:v>
                      </c:pt>
                      <c:pt idx="93">
                        <c:v>4.63</c:v>
                      </c:pt>
                      <c:pt idx="94">
                        <c:v>5.22</c:v>
                      </c:pt>
                      <c:pt idx="95">
                        <c:v>5.22</c:v>
                      </c:pt>
                      <c:pt idx="96">
                        <c:v>5.22</c:v>
                      </c:pt>
                      <c:pt idx="97">
                        <c:v>5.22</c:v>
                      </c:pt>
                      <c:pt idx="98">
                        <c:v>5.22</c:v>
                      </c:pt>
                      <c:pt idx="99">
                        <c:v>5.22</c:v>
                      </c:pt>
                      <c:pt idx="100">
                        <c:v>5.22</c:v>
                      </c:pt>
                      <c:pt idx="101">
                        <c:v>5.22</c:v>
                      </c:pt>
                      <c:pt idx="102">
                        <c:v>5.22</c:v>
                      </c:pt>
                      <c:pt idx="103">
                        <c:v>5.22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76-427F-95FF-06592282BCA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'#12'!$E$1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'#12'!$A$2:$A$105</c:f>
              <c:numCache>
                <c:formatCode>General</c:formatCode>
                <c:ptCount val="10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</c:numCache>
            </c:numRef>
          </c:cat>
          <c:val>
            <c:numRef>
              <c:f>'#12'!$E$2:$E$105</c:f>
              <c:numCache>
                <c:formatCode>General</c:formatCode>
                <c:ptCount val="10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22</c:v>
                </c:pt>
                <c:pt idx="52">
                  <c:v>22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6-427F-95FF-06592282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1821</c:v>
                      </c:pt>
                      <c:pt idx="1">
                        <c:v>1821</c:v>
                      </c:pt>
                      <c:pt idx="2">
                        <c:v>1821</c:v>
                      </c:pt>
                      <c:pt idx="3">
                        <c:v>1821</c:v>
                      </c:pt>
                      <c:pt idx="4">
                        <c:v>1821</c:v>
                      </c:pt>
                      <c:pt idx="5">
                        <c:v>1821</c:v>
                      </c:pt>
                      <c:pt idx="6">
                        <c:v>1821</c:v>
                      </c:pt>
                      <c:pt idx="7">
                        <c:v>1821</c:v>
                      </c:pt>
                      <c:pt idx="8">
                        <c:v>1821</c:v>
                      </c:pt>
                      <c:pt idx="9">
                        <c:v>1821</c:v>
                      </c:pt>
                      <c:pt idx="10">
                        <c:v>2173</c:v>
                      </c:pt>
                      <c:pt idx="11">
                        <c:v>2173</c:v>
                      </c:pt>
                      <c:pt idx="12">
                        <c:v>2173</c:v>
                      </c:pt>
                      <c:pt idx="13">
                        <c:v>1864</c:v>
                      </c:pt>
                      <c:pt idx="14">
                        <c:v>1864</c:v>
                      </c:pt>
                      <c:pt idx="15">
                        <c:v>1864</c:v>
                      </c:pt>
                      <c:pt idx="16">
                        <c:v>1864</c:v>
                      </c:pt>
                      <c:pt idx="17">
                        <c:v>1864</c:v>
                      </c:pt>
                      <c:pt idx="18">
                        <c:v>1864</c:v>
                      </c:pt>
                      <c:pt idx="19">
                        <c:v>1864</c:v>
                      </c:pt>
                      <c:pt idx="20">
                        <c:v>1864</c:v>
                      </c:pt>
                      <c:pt idx="21">
                        <c:v>1864</c:v>
                      </c:pt>
                      <c:pt idx="22">
                        <c:v>1864</c:v>
                      </c:pt>
                      <c:pt idx="23">
                        <c:v>1864</c:v>
                      </c:pt>
                      <c:pt idx="24">
                        <c:v>3403</c:v>
                      </c:pt>
                      <c:pt idx="25">
                        <c:v>3403</c:v>
                      </c:pt>
                      <c:pt idx="26">
                        <c:v>3403</c:v>
                      </c:pt>
                      <c:pt idx="27">
                        <c:v>3403</c:v>
                      </c:pt>
                      <c:pt idx="28">
                        <c:v>4531</c:v>
                      </c:pt>
                      <c:pt idx="29">
                        <c:v>4531</c:v>
                      </c:pt>
                      <c:pt idx="30">
                        <c:v>4531</c:v>
                      </c:pt>
                      <c:pt idx="31">
                        <c:v>4531</c:v>
                      </c:pt>
                      <c:pt idx="32">
                        <c:v>4531</c:v>
                      </c:pt>
                      <c:pt idx="33">
                        <c:v>4531</c:v>
                      </c:pt>
                      <c:pt idx="34">
                        <c:v>3837</c:v>
                      </c:pt>
                      <c:pt idx="35">
                        <c:v>3837</c:v>
                      </c:pt>
                      <c:pt idx="36">
                        <c:v>3837</c:v>
                      </c:pt>
                      <c:pt idx="37">
                        <c:v>3837</c:v>
                      </c:pt>
                      <c:pt idx="38">
                        <c:v>3710</c:v>
                      </c:pt>
                      <c:pt idx="39">
                        <c:v>3710</c:v>
                      </c:pt>
                      <c:pt idx="40">
                        <c:v>3710</c:v>
                      </c:pt>
                      <c:pt idx="41">
                        <c:v>3710</c:v>
                      </c:pt>
                      <c:pt idx="42">
                        <c:v>3710</c:v>
                      </c:pt>
                      <c:pt idx="43">
                        <c:v>3710</c:v>
                      </c:pt>
                      <c:pt idx="44">
                        <c:v>3710</c:v>
                      </c:pt>
                      <c:pt idx="45">
                        <c:v>3710</c:v>
                      </c:pt>
                      <c:pt idx="46">
                        <c:v>3710</c:v>
                      </c:pt>
                      <c:pt idx="47">
                        <c:v>3710</c:v>
                      </c:pt>
                      <c:pt idx="48">
                        <c:v>3710</c:v>
                      </c:pt>
                      <c:pt idx="49">
                        <c:v>3710</c:v>
                      </c:pt>
                      <c:pt idx="50">
                        <c:v>3710</c:v>
                      </c:pt>
                      <c:pt idx="51">
                        <c:v>2747</c:v>
                      </c:pt>
                      <c:pt idx="52">
                        <c:v>2747</c:v>
                      </c:pt>
                      <c:pt idx="53">
                        <c:v>2557</c:v>
                      </c:pt>
                      <c:pt idx="54">
                        <c:v>2557</c:v>
                      </c:pt>
                      <c:pt idx="55">
                        <c:v>2557</c:v>
                      </c:pt>
                      <c:pt idx="56">
                        <c:v>3133</c:v>
                      </c:pt>
                      <c:pt idx="57">
                        <c:v>3133</c:v>
                      </c:pt>
                      <c:pt idx="58">
                        <c:v>3133</c:v>
                      </c:pt>
                      <c:pt idx="59">
                        <c:v>3133</c:v>
                      </c:pt>
                      <c:pt idx="60">
                        <c:v>3133</c:v>
                      </c:pt>
                      <c:pt idx="61">
                        <c:v>2487</c:v>
                      </c:pt>
                      <c:pt idx="62">
                        <c:v>2487</c:v>
                      </c:pt>
                      <c:pt idx="63">
                        <c:v>2487</c:v>
                      </c:pt>
                      <c:pt idx="64">
                        <c:v>2487</c:v>
                      </c:pt>
                      <c:pt idx="65">
                        <c:v>2487</c:v>
                      </c:pt>
                      <c:pt idx="66">
                        <c:v>2487</c:v>
                      </c:pt>
                      <c:pt idx="67">
                        <c:v>2487</c:v>
                      </c:pt>
                      <c:pt idx="68">
                        <c:v>2487</c:v>
                      </c:pt>
                      <c:pt idx="69">
                        <c:v>2487</c:v>
                      </c:pt>
                      <c:pt idx="70">
                        <c:v>2487</c:v>
                      </c:pt>
                      <c:pt idx="71">
                        <c:v>2487</c:v>
                      </c:pt>
                      <c:pt idx="72">
                        <c:v>2487</c:v>
                      </c:pt>
                      <c:pt idx="73">
                        <c:v>2487</c:v>
                      </c:pt>
                      <c:pt idx="74">
                        <c:v>3133</c:v>
                      </c:pt>
                      <c:pt idx="75">
                        <c:v>3133</c:v>
                      </c:pt>
                      <c:pt idx="76">
                        <c:v>3133</c:v>
                      </c:pt>
                      <c:pt idx="77">
                        <c:v>3848</c:v>
                      </c:pt>
                      <c:pt idx="78">
                        <c:v>3848</c:v>
                      </c:pt>
                      <c:pt idx="79">
                        <c:v>3848</c:v>
                      </c:pt>
                      <c:pt idx="80">
                        <c:v>3848</c:v>
                      </c:pt>
                      <c:pt idx="81">
                        <c:v>3848</c:v>
                      </c:pt>
                      <c:pt idx="82">
                        <c:v>3848</c:v>
                      </c:pt>
                      <c:pt idx="83">
                        <c:v>3848</c:v>
                      </c:pt>
                      <c:pt idx="84">
                        <c:v>3848</c:v>
                      </c:pt>
                      <c:pt idx="85">
                        <c:v>3848</c:v>
                      </c:pt>
                      <c:pt idx="86">
                        <c:v>3429</c:v>
                      </c:pt>
                      <c:pt idx="87">
                        <c:v>3429</c:v>
                      </c:pt>
                      <c:pt idx="88">
                        <c:v>3429</c:v>
                      </c:pt>
                      <c:pt idx="89">
                        <c:v>3769</c:v>
                      </c:pt>
                      <c:pt idx="90">
                        <c:v>3769</c:v>
                      </c:pt>
                      <c:pt idx="91">
                        <c:v>3769</c:v>
                      </c:pt>
                      <c:pt idx="92">
                        <c:v>3769</c:v>
                      </c:pt>
                      <c:pt idx="93">
                        <c:v>3769</c:v>
                      </c:pt>
                      <c:pt idx="94">
                        <c:v>3365</c:v>
                      </c:pt>
                      <c:pt idx="95">
                        <c:v>3365</c:v>
                      </c:pt>
                      <c:pt idx="96">
                        <c:v>3365</c:v>
                      </c:pt>
                      <c:pt idx="97">
                        <c:v>3365</c:v>
                      </c:pt>
                      <c:pt idx="98">
                        <c:v>3365</c:v>
                      </c:pt>
                      <c:pt idx="99">
                        <c:v>3365</c:v>
                      </c:pt>
                      <c:pt idx="100">
                        <c:v>3365</c:v>
                      </c:pt>
                      <c:pt idx="101">
                        <c:v>3365</c:v>
                      </c:pt>
                      <c:pt idx="102">
                        <c:v>3365</c:v>
                      </c:pt>
                      <c:pt idx="103">
                        <c:v>3365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76-427F-95FF-06592282BCA6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'#2'!$B$1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'#2'!$A$2:$A$179</c:f>
              <c:strCache>
                <c:ptCount val="178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  <c:pt idx="177">
                  <c:v>NOTE:</c:v>
                </c:pt>
              </c:strCache>
            </c:strRef>
          </c:cat>
          <c:val>
            <c:numRef>
              <c:f>'#2'!$B$2:$B$105</c:f>
              <c:numCache>
                <c:formatCode>#,##0</c:formatCode>
                <c:ptCount val="104"/>
                <c:pt idx="0">
                  <c:v>5223</c:v>
                </c:pt>
                <c:pt idx="1">
                  <c:v>5223</c:v>
                </c:pt>
                <c:pt idx="2">
                  <c:v>5223</c:v>
                </c:pt>
                <c:pt idx="3">
                  <c:v>5223</c:v>
                </c:pt>
                <c:pt idx="4">
                  <c:v>5223</c:v>
                </c:pt>
                <c:pt idx="5">
                  <c:v>5223</c:v>
                </c:pt>
                <c:pt idx="6">
                  <c:v>5223</c:v>
                </c:pt>
                <c:pt idx="7">
                  <c:v>5223</c:v>
                </c:pt>
                <c:pt idx="8">
                  <c:v>5223</c:v>
                </c:pt>
                <c:pt idx="9">
                  <c:v>5223</c:v>
                </c:pt>
                <c:pt idx="10">
                  <c:v>5223</c:v>
                </c:pt>
                <c:pt idx="11">
                  <c:v>4847</c:v>
                </c:pt>
                <c:pt idx="12">
                  <c:v>4847</c:v>
                </c:pt>
                <c:pt idx="13">
                  <c:v>4847</c:v>
                </c:pt>
                <c:pt idx="14">
                  <c:v>4847</c:v>
                </c:pt>
                <c:pt idx="15">
                  <c:v>4847</c:v>
                </c:pt>
                <c:pt idx="16">
                  <c:v>4847</c:v>
                </c:pt>
                <c:pt idx="17">
                  <c:v>4847</c:v>
                </c:pt>
                <c:pt idx="18">
                  <c:v>4847</c:v>
                </c:pt>
                <c:pt idx="19">
                  <c:v>4847</c:v>
                </c:pt>
                <c:pt idx="20">
                  <c:v>4847</c:v>
                </c:pt>
                <c:pt idx="21">
                  <c:v>4847</c:v>
                </c:pt>
                <c:pt idx="22">
                  <c:v>5594</c:v>
                </c:pt>
                <c:pt idx="23">
                  <c:v>5594</c:v>
                </c:pt>
                <c:pt idx="24">
                  <c:v>5594</c:v>
                </c:pt>
                <c:pt idx="25">
                  <c:v>5594</c:v>
                </c:pt>
                <c:pt idx="26">
                  <c:v>5594</c:v>
                </c:pt>
                <c:pt idx="27">
                  <c:v>5594</c:v>
                </c:pt>
                <c:pt idx="28">
                  <c:v>5594</c:v>
                </c:pt>
                <c:pt idx="29">
                  <c:v>5594</c:v>
                </c:pt>
                <c:pt idx="30">
                  <c:v>5430</c:v>
                </c:pt>
                <c:pt idx="31">
                  <c:v>5430</c:v>
                </c:pt>
                <c:pt idx="32">
                  <c:v>5430</c:v>
                </c:pt>
                <c:pt idx="33">
                  <c:v>5430</c:v>
                </c:pt>
                <c:pt idx="34">
                  <c:v>5430</c:v>
                </c:pt>
                <c:pt idx="35">
                  <c:v>5430</c:v>
                </c:pt>
                <c:pt idx="36">
                  <c:v>5430</c:v>
                </c:pt>
                <c:pt idx="37">
                  <c:v>5430</c:v>
                </c:pt>
                <c:pt idx="38">
                  <c:v>5256</c:v>
                </c:pt>
                <c:pt idx="39">
                  <c:v>5256</c:v>
                </c:pt>
                <c:pt idx="40">
                  <c:v>5256</c:v>
                </c:pt>
                <c:pt idx="41">
                  <c:v>5256</c:v>
                </c:pt>
                <c:pt idx="42">
                  <c:v>5256</c:v>
                </c:pt>
                <c:pt idx="43">
                  <c:v>5256</c:v>
                </c:pt>
                <c:pt idx="44">
                  <c:v>5256</c:v>
                </c:pt>
                <c:pt idx="45">
                  <c:v>5256</c:v>
                </c:pt>
                <c:pt idx="46">
                  <c:v>5256</c:v>
                </c:pt>
                <c:pt idx="47">
                  <c:v>5256</c:v>
                </c:pt>
                <c:pt idx="48">
                  <c:v>5256</c:v>
                </c:pt>
                <c:pt idx="49">
                  <c:v>5256</c:v>
                </c:pt>
                <c:pt idx="50">
                  <c:v>5256</c:v>
                </c:pt>
                <c:pt idx="51">
                  <c:v>5256</c:v>
                </c:pt>
                <c:pt idx="52">
                  <c:v>4922</c:v>
                </c:pt>
                <c:pt idx="53">
                  <c:v>4922</c:v>
                </c:pt>
                <c:pt idx="54">
                  <c:v>5117</c:v>
                </c:pt>
                <c:pt idx="55">
                  <c:v>5117</c:v>
                </c:pt>
                <c:pt idx="56">
                  <c:v>5117</c:v>
                </c:pt>
                <c:pt idx="57">
                  <c:v>5117</c:v>
                </c:pt>
                <c:pt idx="58">
                  <c:v>5117</c:v>
                </c:pt>
                <c:pt idx="59">
                  <c:v>5117</c:v>
                </c:pt>
                <c:pt idx="60">
                  <c:v>5117</c:v>
                </c:pt>
                <c:pt idx="61">
                  <c:v>5117</c:v>
                </c:pt>
                <c:pt idx="62">
                  <c:v>5117</c:v>
                </c:pt>
                <c:pt idx="63">
                  <c:v>5117</c:v>
                </c:pt>
                <c:pt idx="64">
                  <c:v>5117</c:v>
                </c:pt>
                <c:pt idx="65">
                  <c:v>5117</c:v>
                </c:pt>
                <c:pt idx="66">
                  <c:v>5162</c:v>
                </c:pt>
                <c:pt idx="67">
                  <c:v>5162</c:v>
                </c:pt>
                <c:pt idx="68">
                  <c:v>5460</c:v>
                </c:pt>
                <c:pt idx="69">
                  <c:v>5460</c:v>
                </c:pt>
                <c:pt idx="70">
                  <c:v>5460</c:v>
                </c:pt>
                <c:pt idx="71">
                  <c:v>5460</c:v>
                </c:pt>
                <c:pt idx="72">
                  <c:v>5460</c:v>
                </c:pt>
                <c:pt idx="73">
                  <c:v>5460</c:v>
                </c:pt>
                <c:pt idx="74">
                  <c:v>5460</c:v>
                </c:pt>
                <c:pt idx="75">
                  <c:v>5460</c:v>
                </c:pt>
                <c:pt idx="76">
                  <c:v>5460</c:v>
                </c:pt>
                <c:pt idx="77">
                  <c:v>5460</c:v>
                </c:pt>
                <c:pt idx="78">
                  <c:v>5460</c:v>
                </c:pt>
                <c:pt idx="79">
                  <c:v>5460</c:v>
                </c:pt>
                <c:pt idx="80">
                  <c:v>5570</c:v>
                </c:pt>
                <c:pt idx="81">
                  <c:v>5570</c:v>
                </c:pt>
                <c:pt idx="82">
                  <c:v>5570</c:v>
                </c:pt>
                <c:pt idx="83">
                  <c:v>5570</c:v>
                </c:pt>
                <c:pt idx="84">
                  <c:v>5570</c:v>
                </c:pt>
                <c:pt idx="85">
                  <c:v>5570</c:v>
                </c:pt>
                <c:pt idx="86">
                  <c:v>5570</c:v>
                </c:pt>
                <c:pt idx="87">
                  <c:v>5570</c:v>
                </c:pt>
                <c:pt idx="88">
                  <c:v>5570</c:v>
                </c:pt>
                <c:pt idx="89">
                  <c:v>5570</c:v>
                </c:pt>
                <c:pt idx="90">
                  <c:v>5570</c:v>
                </c:pt>
                <c:pt idx="91">
                  <c:v>5570</c:v>
                </c:pt>
                <c:pt idx="92">
                  <c:v>5570</c:v>
                </c:pt>
                <c:pt idx="93">
                  <c:v>5570</c:v>
                </c:pt>
                <c:pt idx="94">
                  <c:v>5570</c:v>
                </c:pt>
                <c:pt idx="95">
                  <c:v>5360</c:v>
                </c:pt>
                <c:pt idx="96">
                  <c:v>5360</c:v>
                </c:pt>
                <c:pt idx="97">
                  <c:v>5360</c:v>
                </c:pt>
                <c:pt idx="98">
                  <c:v>5360</c:v>
                </c:pt>
                <c:pt idx="99">
                  <c:v>5585</c:v>
                </c:pt>
                <c:pt idx="100">
                  <c:v>5585</c:v>
                </c:pt>
                <c:pt idx="101">
                  <c:v>5585</c:v>
                </c:pt>
                <c:pt idx="102">
                  <c:v>5585</c:v>
                </c:pt>
                <c:pt idx="103">
                  <c:v>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1-476E-A975-FAE0FBC2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56</c:v>
                      </c:pt>
                      <c:pt idx="14">
                        <c:v>56</c:v>
                      </c:pt>
                      <c:pt idx="15">
                        <c:v>56</c:v>
                      </c:pt>
                      <c:pt idx="16">
                        <c:v>56</c:v>
                      </c:pt>
                      <c:pt idx="17">
                        <c:v>56</c:v>
                      </c:pt>
                      <c:pt idx="18">
                        <c:v>56</c:v>
                      </c:pt>
                      <c:pt idx="19">
                        <c:v>56</c:v>
                      </c:pt>
                      <c:pt idx="20">
                        <c:v>56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58</c:v>
                      </c:pt>
                      <c:pt idx="24">
                        <c:v>58</c:v>
                      </c:pt>
                      <c:pt idx="25">
                        <c:v>58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61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72</c:v>
                      </c:pt>
                      <c:pt idx="39">
                        <c:v>72</c:v>
                      </c:pt>
                      <c:pt idx="40">
                        <c:v>72</c:v>
                      </c:pt>
                      <c:pt idx="41">
                        <c:v>72</c:v>
                      </c:pt>
                      <c:pt idx="42">
                        <c:v>72</c:v>
                      </c:pt>
                      <c:pt idx="43">
                        <c:v>72</c:v>
                      </c:pt>
                      <c:pt idx="44">
                        <c:v>72</c:v>
                      </c:pt>
                      <c:pt idx="45">
                        <c:v>72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59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60</c:v>
                      </c:pt>
                      <c:pt idx="57">
                        <c:v>60</c:v>
                      </c:pt>
                      <c:pt idx="58">
                        <c:v>60</c:v>
                      </c:pt>
                      <c:pt idx="59">
                        <c:v>60</c:v>
                      </c:pt>
                      <c:pt idx="60">
                        <c:v>60</c:v>
                      </c:pt>
                      <c:pt idx="61">
                        <c:v>60</c:v>
                      </c:pt>
                      <c:pt idx="62">
                        <c:v>60</c:v>
                      </c:pt>
                      <c:pt idx="63">
                        <c:v>60</c:v>
                      </c:pt>
                      <c:pt idx="64">
                        <c:v>60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67</c:v>
                      </c:pt>
                      <c:pt idx="71">
                        <c:v>67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67</c:v>
                      </c:pt>
                      <c:pt idx="75">
                        <c:v>67</c:v>
                      </c:pt>
                      <c:pt idx="76">
                        <c:v>67</c:v>
                      </c:pt>
                      <c:pt idx="77">
                        <c:v>67</c:v>
                      </c:pt>
                      <c:pt idx="78">
                        <c:v>67</c:v>
                      </c:pt>
                      <c:pt idx="79">
                        <c:v>67</c:v>
                      </c:pt>
                      <c:pt idx="80">
                        <c:v>65</c:v>
                      </c:pt>
                      <c:pt idx="81">
                        <c:v>65</c:v>
                      </c:pt>
                      <c:pt idx="82">
                        <c:v>65</c:v>
                      </c:pt>
                      <c:pt idx="83">
                        <c:v>65</c:v>
                      </c:pt>
                      <c:pt idx="84">
                        <c:v>65</c:v>
                      </c:pt>
                      <c:pt idx="85">
                        <c:v>65</c:v>
                      </c:pt>
                      <c:pt idx="86">
                        <c:v>65</c:v>
                      </c:pt>
                      <c:pt idx="87">
                        <c:v>65</c:v>
                      </c:pt>
                      <c:pt idx="88">
                        <c:v>65</c:v>
                      </c:pt>
                      <c:pt idx="89">
                        <c:v>65</c:v>
                      </c:pt>
                      <c:pt idx="90">
                        <c:v>65</c:v>
                      </c:pt>
                      <c:pt idx="91">
                        <c:v>65</c:v>
                      </c:pt>
                      <c:pt idx="92">
                        <c:v>65</c:v>
                      </c:pt>
                      <c:pt idx="93">
                        <c:v>65</c:v>
                      </c:pt>
                      <c:pt idx="94">
                        <c:v>65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70</c:v>
                      </c:pt>
                      <c:pt idx="98">
                        <c:v>70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68</c:v>
                      </c:pt>
                      <c:pt idx="102">
                        <c:v>68</c:v>
                      </c:pt>
                      <c:pt idx="103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11-476E-A975-FAE0FBC213BA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43</c:v>
                      </c:pt>
                      <c:pt idx="24">
                        <c:v>43</c:v>
                      </c:pt>
                      <c:pt idx="25">
                        <c:v>43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27</c:v>
                      </c:pt>
                      <c:pt idx="58">
                        <c:v>27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27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34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33</c:v>
                      </c:pt>
                      <c:pt idx="80">
                        <c:v>33</c:v>
                      </c:pt>
                      <c:pt idx="81">
                        <c:v>33</c:v>
                      </c:pt>
                      <c:pt idx="82">
                        <c:v>33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37</c:v>
                      </c:pt>
                      <c:pt idx="92">
                        <c:v>37</c:v>
                      </c:pt>
                      <c:pt idx="93">
                        <c:v>37</c:v>
                      </c:pt>
                      <c:pt idx="94">
                        <c:v>37</c:v>
                      </c:pt>
                      <c:pt idx="95">
                        <c:v>37</c:v>
                      </c:pt>
                      <c:pt idx="96">
                        <c:v>42</c:v>
                      </c:pt>
                      <c:pt idx="97">
                        <c:v>42</c:v>
                      </c:pt>
                      <c:pt idx="98">
                        <c:v>42</c:v>
                      </c:pt>
                      <c:pt idx="99">
                        <c:v>42</c:v>
                      </c:pt>
                      <c:pt idx="100">
                        <c:v>39</c:v>
                      </c:pt>
                      <c:pt idx="101">
                        <c:v>39</c:v>
                      </c:pt>
                      <c:pt idx="102">
                        <c:v>39</c:v>
                      </c:pt>
                      <c:pt idx="103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11-476E-A975-FAE0FBC213B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10300</c:v>
                      </c:pt>
                      <c:pt idx="1">
                        <c:v>10300</c:v>
                      </c:pt>
                      <c:pt idx="2">
                        <c:v>10300</c:v>
                      </c:pt>
                      <c:pt idx="3">
                        <c:v>10300</c:v>
                      </c:pt>
                      <c:pt idx="4">
                        <c:v>10300</c:v>
                      </c:pt>
                      <c:pt idx="5">
                        <c:v>10300</c:v>
                      </c:pt>
                      <c:pt idx="6">
                        <c:v>15460</c:v>
                      </c:pt>
                      <c:pt idx="7">
                        <c:v>15460</c:v>
                      </c:pt>
                      <c:pt idx="8">
                        <c:v>15460</c:v>
                      </c:pt>
                      <c:pt idx="9">
                        <c:v>15460</c:v>
                      </c:pt>
                      <c:pt idx="10">
                        <c:v>15460</c:v>
                      </c:pt>
                      <c:pt idx="11">
                        <c:v>16490</c:v>
                      </c:pt>
                      <c:pt idx="12">
                        <c:v>16490</c:v>
                      </c:pt>
                      <c:pt idx="13">
                        <c:v>16490</c:v>
                      </c:pt>
                      <c:pt idx="14">
                        <c:v>14010</c:v>
                      </c:pt>
                      <c:pt idx="15">
                        <c:v>14010</c:v>
                      </c:pt>
                      <c:pt idx="16">
                        <c:v>14010</c:v>
                      </c:pt>
                      <c:pt idx="17">
                        <c:v>14010</c:v>
                      </c:pt>
                      <c:pt idx="18">
                        <c:v>14010</c:v>
                      </c:pt>
                      <c:pt idx="19">
                        <c:v>14010</c:v>
                      </c:pt>
                      <c:pt idx="20">
                        <c:v>14510</c:v>
                      </c:pt>
                      <c:pt idx="21">
                        <c:v>14510</c:v>
                      </c:pt>
                      <c:pt idx="22">
                        <c:v>14510</c:v>
                      </c:pt>
                      <c:pt idx="23">
                        <c:v>14510</c:v>
                      </c:pt>
                      <c:pt idx="24">
                        <c:v>14510</c:v>
                      </c:pt>
                      <c:pt idx="25">
                        <c:v>14510</c:v>
                      </c:pt>
                      <c:pt idx="26">
                        <c:v>15300</c:v>
                      </c:pt>
                      <c:pt idx="27">
                        <c:v>15300</c:v>
                      </c:pt>
                      <c:pt idx="28">
                        <c:v>15300</c:v>
                      </c:pt>
                      <c:pt idx="29">
                        <c:v>15300</c:v>
                      </c:pt>
                      <c:pt idx="30">
                        <c:v>16480</c:v>
                      </c:pt>
                      <c:pt idx="31">
                        <c:v>16480</c:v>
                      </c:pt>
                      <c:pt idx="32">
                        <c:v>16480</c:v>
                      </c:pt>
                      <c:pt idx="33">
                        <c:v>14900</c:v>
                      </c:pt>
                      <c:pt idx="34">
                        <c:v>14900</c:v>
                      </c:pt>
                      <c:pt idx="35">
                        <c:v>14900</c:v>
                      </c:pt>
                      <c:pt idx="36">
                        <c:v>14900</c:v>
                      </c:pt>
                      <c:pt idx="37">
                        <c:v>15720</c:v>
                      </c:pt>
                      <c:pt idx="38">
                        <c:v>15720</c:v>
                      </c:pt>
                      <c:pt idx="39">
                        <c:v>14930</c:v>
                      </c:pt>
                      <c:pt idx="40">
                        <c:v>14930</c:v>
                      </c:pt>
                      <c:pt idx="41">
                        <c:v>14930</c:v>
                      </c:pt>
                      <c:pt idx="42">
                        <c:v>14480</c:v>
                      </c:pt>
                      <c:pt idx="43">
                        <c:v>14480</c:v>
                      </c:pt>
                      <c:pt idx="44">
                        <c:v>14480</c:v>
                      </c:pt>
                      <c:pt idx="45">
                        <c:v>14480</c:v>
                      </c:pt>
                      <c:pt idx="46">
                        <c:v>14880</c:v>
                      </c:pt>
                      <c:pt idx="47">
                        <c:v>14880</c:v>
                      </c:pt>
                      <c:pt idx="48">
                        <c:v>14880</c:v>
                      </c:pt>
                      <c:pt idx="49">
                        <c:v>14880</c:v>
                      </c:pt>
                      <c:pt idx="50">
                        <c:v>15790</c:v>
                      </c:pt>
                      <c:pt idx="51">
                        <c:v>15790</c:v>
                      </c:pt>
                      <c:pt idx="52">
                        <c:v>15790</c:v>
                      </c:pt>
                      <c:pt idx="53">
                        <c:v>15800</c:v>
                      </c:pt>
                      <c:pt idx="54">
                        <c:v>15800</c:v>
                      </c:pt>
                      <c:pt idx="55">
                        <c:v>15800</c:v>
                      </c:pt>
                      <c:pt idx="56">
                        <c:v>15800</c:v>
                      </c:pt>
                      <c:pt idx="57">
                        <c:v>15700</c:v>
                      </c:pt>
                      <c:pt idx="58">
                        <c:v>15700</c:v>
                      </c:pt>
                      <c:pt idx="59">
                        <c:v>16220</c:v>
                      </c:pt>
                      <c:pt idx="60">
                        <c:v>16220</c:v>
                      </c:pt>
                      <c:pt idx="61">
                        <c:v>16220</c:v>
                      </c:pt>
                      <c:pt idx="62">
                        <c:v>15700</c:v>
                      </c:pt>
                      <c:pt idx="63">
                        <c:v>15700</c:v>
                      </c:pt>
                      <c:pt idx="64">
                        <c:v>15700</c:v>
                      </c:pt>
                      <c:pt idx="65">
                        <c:v>15700</c:v>
                      </c:pt>
                      <c:pt idx="66">
                        <c:v>15700</c:v>
                      </c:pt>
                      <c:pt idx="67">
                        <c:v>17810</c:v>
                      </c:pt>
                      <c:pt idx="68">
                        <c:v>17810</c:v>
                      </c:pt>
                      <c:pt idx="69">
                        <c:v>17810</c:v>
                      </c:pt>
                      <c:pt idx="70">
                        <c:v>17810</c:v>
                      </c:pt>
                      <c:pt idx="71">
                        <c:v>16390</c:v>
                      </c:pt>
                      <c:pt idx="72">
                        <c:v>16390</c:v>
                      </c:pt>
                      <c:pt idx="73">
                        <c:v>16390</c:v>
                      </c:pt>
                      <c:pt idx="74">
                        <c:v>16390</c:v>
                      </c:pt>
                      <c:pt idx="75">
                        <c:v>16380</c:v>
                      </c:pt>
                      <c:pt idx="76">
                        <c:v>16380</c:v>
                      </c:pt>
                      <c:pt idx="77">
                        <c:v>16380</c:v>
                      </c:pt>
                      <c:pt idx="78">
                        <c:v>16380</c:v>
                      </c:pt>
                      <c:pt idx="79">
                        <c:v>16330</c:v>
                      </c:pt>
                      <c:pt idx="80">
                        <c:v>16330</c:v>
                      </c:pt>
                      <c:pt idx="81">
                        <c:v>16330</c:v>
                      </c:pt>
                      <c:pt idx="82">
                        <c:v>16330</c:v>
                      </c:pt>
                      <c:pt idx="83">
                        <c:v>14820</c:v>
                      </c:pt>
                      <c:pt idx="84">
                        <c:v>14820</c:v>
                      </c:pt>
                      <c:pt idx="85">
                        <c:v>15090</c:v>
                      </c:pt>
                      <c:pt idx="86">
                        <c:v>15090</c:v>
                      </c:pt>
                      <c:pt idx="87">
                        <c:v>15090</c:v>
                      </c:pt>
                      <c:pt idx="88">
                        <c:v>15090</c:v>
                      </c:pt>
                      <c:pt idx="89">
                        <c:v>15090</c:v>
                      </c:pt>
                      <c:pt idx="90">
                        <c:v>15090</c:v>
                      </c:pt>
                      <c:pt idx="91">
                        <c:v>15090</c:v>
                      </c:pt>
                      <c:pt idx="92">
                        <c:v>15090</c:v>
                      </c:pt>
                      <c:pt idx="93">
                        <c:v>15090</c:v>
                      </c:pt>
                      <c:pt idx="94">
                        <c:v>15090</c:v>
                      </c:pt>
                      <c:pt idx="95">
                        <c:v>15090</c:v>
                      </c:pt>
                      <c:pt idx="96">
                        <c:v>12280</c:v>
                      </c:pt>
                      <c:pt idx="97">
                        <c:v>12280</c:v>
                      </c:pt>
                      <c:pt idx="98">
                        <c:v>12280</c:v>
                      </c:pt>
                      <c:pt idx="99">
                        <c:v>12280</c:v>
                      </c:pt>
                      <c:pt idx="100">
                        <c:v>13380</c:v>
                      </c:pt>
                      <c:pt idx="101">
                        <c:v>13380</c:v>
                      </c:pt>
                      <c:pt idx="102">
                        <c:v>13380</c:v>
                      </c:pt>
                      <c:pt idx="103">
                        <c:v>12950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11-476E-A975-FAE0FBC213B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11-476E-A975-FAE0FBC213B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'#2'!$F$1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'#2'!$A$2:$A$105</c:f>
              <c:numCache>
                <c:formatCode>General</c:formatCode>
                <c:ptCount val="104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</c:numCache>
            </c:numRef>
          </c:cat>
          <c:val>
            <c:numRef>
              <c:f>'#2'!$F$2:$F$105</c:f>
              <c:numCache>
                <c:formatCode>General</c:formatCode>
                <c:ptCount val="104"/>
                <c:pt idx="0">
                  <c:v>2657</c:v>
                </c:pt>
                <c:pt idx="1">
                  <c:v>2657</c:v>
                </c:pt>
                <c:pt idx="2">
                  <c:v>2657</c:v>
                </c:pt>
                <c:pt idx="3">
                  <c:v>2657</c:v>
                </c:pt>
                <c:pt idx="4">
                  <c:v>2657</c:v>
                </c:pt>
                <c:pt idx="5">
                  <c:v>2657</c:v>
                </c:pt>
                <c:pt idx="6">
                  <c:v>2880</c:v>
                </c:pt>
                <c:pt idx="7">
                  <c:v>2880</c:v>
                </c:pt>
                <c:pt idx="8">
                  <c:v>2880</c:v>
                </c:pt>
                <c:pt idx="9">
                  <c:v>2880</c:v>
                </c:pt>
                <c:pt idx="10">
                  <c:v>2880</c:v>
                </c:pt>
                <c:pt idx="11">
                  <c:v>2607</c:v>
                </c:pt>
                <c:pt idx="12">
                  <c:v>2607</c:v>
                </c:pt>
                <c:pt idx="13">
                  <c:v>2607</c:v>
                </c:pt>
                <c:pt idx="14">
                  <c:v>2544</c:v>
                </c:pt>
                <c:pt idx="15">
                  <c:v>2544</c:v>
                </c:pt>
                <c:pt idx="16">
                  <c:v>2544</c:v>
                </c:pt>
                <c:pt idx="17">
                  <c:v>2544</c:v>
                </c:pt>
                <c:pt idx="18">
                  <c:v>2544</c:v>
                </c:pt>
                <c:pt idx="19">
                  <c:v>2544</c:v>
                </c:pt>
                <c:pt idx="20">
                  <c:v>2673</c:v>
                </c:pt>
                <c:pt idx="21">
                  <c:v>2673</c:v>
                </c:pt>
                <c:pt idx="22">
                  <c:v>2673</c:v>
                </c:pt>
                <c:pt idx="23">
                  <c:v>2673</c:v>
                </c:pt>
                <c:pt idx="24">
                  <c:v>2673</c:v>
                </c:pt>
                <c:pt idx="25">
                  <c:v>2673</c:v>
                </c:pt>
                <c:pt idx="26">
                  <c:v>2127</c:v>
                </c:pt>
                <c:pt idx="27">
                  <c:v>2127</c:v>
                </c:pt>
                <c:pt idx="28">
                  <c:v>2127</c:v>
                </c:pt>
                <c:pt idx="29">
                  <c:v>2127</c:v>
                </c:pt>
                <c:pt idx="30">
                  <c:v>2397</c:v>
                </c:pt>
                <c:pt idx="31">
                  <c:v>2397</c:v>
                </c:pt>
                <c:pt idx="32">
                  <c:v>2397</c:v>
                </c:pt>
                <c:pt idx="33">
                  <c:v>2598</c:v>
                </c:pt>
                <c:pt idx="34">
                  <c:v>2598</c:v>
                </c:pt>
                <c:pt idx="35">
                  <c:v>2598</c:v>
                </c:pt>
                <c:pt idx="36">
                  <c:v>2598</c:v>
                </c:pt>
                <c:pt idx="37">
                  <c:v>2617</c:v>
                </c:pt>
                <c:pt idx="38">
                  <c:v>2617</c:v>
                </c:pt>
                <c:pt idx="39">
                  <c:v>2562</c:v>
                </c:pt>
                <c:pt idx="40">
                  <c:v>2562</c:v>
                </c:pt>
                <c:pt idx="41">
                  <c:v>2562</c:v>
                </c:pt>
                <c:pt idx="42">
                  <c:v>1995</c:v>
                </c:pt>
                <c:pt idx="43">
                  <c:v>1995</c:v>
                </c:pt>
                <c:pt idx="44">
                  <c:v>1995</c:v>
                </c:pt>
                <c:pt idx="45">
                  <c:v>1995</c:v>
                </c:pt>
                <c:pt idx="46">
                  <c:v>2788</c:v>
                </c:pt>
                <c:pt idx="47">
                  <c:v>2788</c:v>
                </c:pt>
                <c:pt idx="48">
                  <c:v>2788</c:v>
                </c:pt>
                <c:pt idx="49">
                  <c:v>2788</c:v>
                </c:pt>
                <c:pt idx="50">
                  <c:v>3109</c:v>
                </c:pt>
                <c:pt idx="51">
                  <c:v>3109</c:v>
                </c:pt>
                <c:pt idx="52">
                  <c:v>3109</c:v>
                </c:pt>
                <c:pt idx="53">
                  <c:v>2752</c:v>
                </c:pt>
                <c:pt idx="54">
                  <c:v>2752</c:v>
                </c:pt>
                <c:pt idx="55">
                  <c:v>2752</c:v>
                </c:pt>
                <c:pt idx="56">
                  <c:v>2752</c:v>
                </c:pt>
                <c:pt idx="57">
                  <c:v>2131</c:v>
                </c:pt>
                <c:pt idx="58">
                  <c:v>2131</c:v>
                </c:pt>
                <c:pt idx="59">
                  <c:v>2244</c:v>
                </c:pt>
                <c:pt idx="60">
                  <c:v>2244</c:v>
                </c:pt>
                <c:pt idx="61">
                  <c:v>2244</c:v>
                </c:pt>
                <c:pt idx="62">
                  <c:v>2131</c:v>
                </c:pt>
                <c:pt idx="63">
                  <c:v>2131</c:v>
                </c:pt>
                <c:pt idx="64">
                  <c:v>2131</c:v>
                </c:pt>
                <c:pt idx="65">
                  <c:v>2131</c:v>
                </c:pt>
                <c:pt idx="66">
                  <c:v>2131</c:v>
                </c:pt>
                <c:pt idx="67">
                  <c:v>2750</c:v>
                </c:pt>
                <c:pt idx="68">
                  <c:v>2750</c:v>
                </c:pt>
                <c:pt idx="69">
                  <c:v>2750</c:v>
                </c:pt>
                <c:pt idx="70">
                  <c:v>2750</c:v>
                </c:pt>
                <c:pt idx="71">
                  <c:v>2385</c:v>
                </c:pt>
                <c:pt idx="72">
                  <c:v>2385</c:v>
                </c:pt>
                <c:pt idx="73">
                  <c:v>2385</c:v>
                </c:pt>
                <c:pt idx="74">
                  <c:v>2385</c:v>
                </c:pt>
                <c:pt idx="75">
                  <c:v>2206</c:v>
                </c:pt>
                <c:pt idx="76">
                  <c:v>2206</c:v>
                </c:pt>
                <c:pt idx="77">
                  <c:v>2206</c:v>
                </c:pt>
                <c:pt idx="78">
                  <c:v>2206</c:v>
                </c:pt>
                <c:pt idx="79">
                  <c:v>2437</c:v>
                </c:pt>
                <c:pt idx="80">
                  <c:v>2437</c:v>
                </c:pt>
                <c:pt idx="81">
                  <c:v>2437</c:v>
                </c:pt>
                <c:pt idx="82">
                  <c:v>2437</c:v>
                </c:pt>
                <c:pt idx="83">
                  <c:v>2672</c:v>
                </c:pt>
                <c:pt idx="84">
                  <c:v>2672</c:v>
                </c:pt>
                <c:pt idx="85">
                  <c:v>2359</c:v>
                </c:pt>
                <c:pt idx="86">
                  <c:v>2359</c:v>
                </c:pt>
                <c:pt idx="87">
                  <c:v>2359</c:v>
                </c:pt>
                <c:pt idx="88">
                  <c:v>2359</c:v>
                </c:pt>
                <c:pt idx="89">
                  <c:v>2359</c:v>
                </c:pt>
                <c:pt idx="90">
                  <c:v>2359</c:v>
                </c:pt>
                <c:pt idx="91">
                  <c:v>2359</c:v>
                </c:pt>
                <c:pt idx="92">
                  <c:v>2359</c:v>
                </c:pt>
                <c:pt idx="93">
                  <c:v>2359</c:v>
                </c:pt>
                <c:pt idx="94">
                  <c:v>2359</c:v>
                </c:pt>
                <c:pt idx="95">
                  <c:v>2359</c:v>
                </c:pt>
                <c:pt idx="96">
                  <c:v>1862</c:v>
                </c:pt>
                <c:pt idx="97">
                  <c:v>1862</c:v>
                </c:pt>
                <c:pt idx="98">
                  <c:v>1862</c:v>
                </c:pt>
                <c:pt idx="99">
                  <c:v>1862</c:v>
                </c:pt>
                <c:pt idx="100">
                  <c:v>2153</c:v>
                </c:pt>
                <c:pt idx="101">
                  <c:v>2153</c:v>
                </c:pt>
                <c:pt idx="102">
                  <c:v>2153</c:v>
                </c:pt>
                <c:pt idx="103">
                  <c:v>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1-476E-A975-FAE0FBC2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'#12'!$B$1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'#12'!$A$2:$A$121</c:f>
              <c:strCache>
                <c:ptCount val="119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  <c:pt idx="104">
                  <c:v>6485</c:v>
                </c:pt>
                <c:pt idx="105">
                  <c:v>6486</c:v>
                </c:pt>
                <c:pt idx="106">
                  <c:v>6487</c:v>
                </c:pt>
                <c:pt idx="107">
                  <c:v>6488</c:v>
                </c:pt>
                <c:pt idx="108">
                  <c:v>6489</c:v>
                </c:pt>
                <c:pt idx="109">
                  <c:v>6490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'#12'!$B$2:$B$105</c:f>
              <c:numCache>
                <c:formatCode>General</c:formatCode>
                <c:ptCount val="104"/>
                <c:pt idx="0">
                  <c:v>6146</c:v>
                </c:pt>
                <c:pt idx="1">
                  <c:v>6146</c:v>
                </c:pt>
                <c:pt idx="2">
                  <c:v>6146</c:v>
                </c:pt>
                <c:pt idx="3">
                  <c:v>6146</c:v>
                </c:pt>
                <c:pt idx="4">
                  <c:v>6146</c:v>
                </c:pt>
                <c:pt idx="5">
                  <c:v>6146</c:v>
                </c:pt>
                <c:pt idx="6">
                  <c:v>6146</c:v>
                </c:pt>
                <c:pt idx="7">
                  <c:v>6146</c:v>
                </c:pt>
                <c:pt idx="8">
                  <c:v>6146</c:v>
                </c:pt>
                <c:pt idx="9">
                  <c:v>6146</c:v>
                </c:pt>
                <c:pt idx="10">
                  <c:v>6146</c:v>
                </c:pt>
                <c:pt idx="11">
                  <c:v>6146</c:v>
                </c:pt>
                <c:pt idx="12">
                  <c:v>6146</c:v>
                </c:pt>
                <c:pt idx="13">
                  <c:v>6146</c:v>
                </c:pt>
                <c:pt idx="14">
                  <c:v>6146</c:v>
                </c:pt>
                <c:pt idx="15">
                  <c:v>6128</c:v>
                </c:pt>
                <c:pt idx="16">
                  <c:v>6128</c:v>
                </c:pt>
                <c:pt idx="17">
                  <c:v>5961</c:v>
                </c:pt>
                <c:pt idx="18">
                  <c:v>5961</c:v>
                </c:pt>
                <c:pt idx="19">
                  <c:v>5961</c:v>
                </c:pt>
                <c:pt idx="20">
                  <c:v>5961</c:v>
                </c:pt>
                <c:pt idx="21">
                  <c:v>5961</c:v>
                </c:pt>
                <c:pt idx="22">
                  <c:v>5961</c:v>
                </c:pt>
                <c:pt idx="23">
                  <c:v>5961</c:v>
                </c:pt>
                <c:pt idx="24">
                  <c:v>5961</c:v>
                </c:pt>
                <c:pt idx="25">
                  <c:v>5961</c:v>
                </c:pt>
                <c:pt idx="26">
                  <c:v>5961</c:v>
                </c:pt>
                <c:pt idx="27">
                  <c:v>5961</c:v>
                </c:pt>
                <c:pt idx="28">
                  <c:v>5961</c:v>
                </c:pt>
                <c:pt idx="29">
                  <c:v>5572</c:v>
                </c:pt>
                <c:pt idx="30">
                  <c:v>5572</c:v>
                </c:pt>
                <c:pt idx="31">
                  <c:v>5572</c:v>
                </c:pt>
                <c:pt idx="32">
                  <c:v>5572</c:v>
                </c:pt>
                <c:pt idx="33">
                  <c:v>5572</c:v>
                </c:pt>
                <c:pt idx="34">
                  <c:v>5572</c:v>
                </c:pt>
                <c:pt idx="35">
                  <c:v>5572</c:v>
                </c:pt>
                <c:pt idx="36">
                  <c:v>5572</c:v>
                </c:pt>
                <c:pt idx="37">
                  <c:v>5572</c:v>
                </c:pt>
                <c:pt idx="38">
                  <c:v>5686</c:v>
                </c:pt>
                <c:pt idx="39">
                  <c:v>5686</c:v>
                </c:pt>
                <c:pt idx="40">
                  <c:v>5686</c:v>
                </c:pt>
                <c:pt idx="41">
                  <c:v>5686</c:v>
                </c:pt>
                <c:pt idx="42">
                  <c:v>5686</c:v>
                </c:pt>
                <c:pt idx="43">
                  <c:v>5686</c:v>
                </c:pt>
                <c:pt idx="44">
                  <c:v>5686</c:v>
                </c:pt>
                <c:pt idx="45">
                  <c:v>5686</c:v>
                </c:pt>
                <c:pt idx="46">
                  <c:v>5802</c:v>
                </c:pt>
                <c:pt idx="47">
                  <c:v>5802</c:v>
                </c:pt>
                <c:pt idx="48">
                  <c:v>5802</c:v>
                </c:pt>
                <c:pt idx="49">
                  <c:v>5802</c:v>
                </c:pt>
                <c:pt idx="50">
                  <c:v>5802</c:v>
                </c:pt>
                <c:pt idx="51">
                  <c:v>5802</c:v>
                </c:pt>
                <c:pt idx="52">
                  <c:v>5802</c:v>
                </c:pt>
                <c:pt idx="53">
                  <c:v>5802</c:v>
                </c:pt>
                <c:pt idx="54">
                  <c:v>5802</c:v>
                </c:pt>
                <c:pt idx="55">
                  <c:v>5490</c:v>
                </c:pt>
                <c:pt idx="56">
                  <c:v>5490</c:v>
                </c:pt>
                <c:pt idx="57">
                  <c:v>5490</c:v>
                </c:pt>
                <c:pt idx="58">
                  <c:v>5490</c:v>
                </c:pt>
                <c:pt idx="59">
                  <c:v>5490</c:v>
                </c:pt>
                <c:pt idx="60">
                  <c:v>5490</c:v>
                </c:pt>
                <c:pt idx="61">
                  <c:v>5918</c:v>
                </c:pt>
                <c:pt idx="62">
                  <c:v>5918</c:v>
                </c:pt>
                <c:pt idx="63">
                  <c:v>5918</c:v>
                </c:pt>
                <c:pt idx="64">
                  <c:v>5918</c:v>
                </c:pt>
                <c:pt idx="65">
                  <c:v>5918</c:v>
                </c:pt>
                <c:pt idx="66">
                  <c:v>5808</c:v>
                </c:pt>
                <c:pt idx="67">
                  <c:v>5808</c:v>
                </c:pt>
                <c:pt idx="68">
                  <c:v>5808</c:v>
                </c:pt>
                <c:pt idx="69">
                  <c:v>5808</c:v>
                </c:pt>
                <c:pt idx="70">
                  <c:v>5808</c:v>
                </c:pt>
                <c:pt idx="71">
                  <c:v>5693</c:v>
                </c:pt>
                <c:pt idx="72">
                  <c:v>5693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5693</c:v>
                </c:pt>
                <c:pt idx="78">
                  <c:v>5693</c:v>
                </c:pt>
                <c:pt idx="79">
                  <c:v>5693</c:v>
                </c:pt>
                <c:pt idx="80">
                  <c:v>6078</c:v>
                </c:pt>
                <c:pt idx="81">
                  <c:v>6078</c:v>
                </c:pt>
                <c:pt idx="82">
                  <c:v>6078</c:v>
                </c:pt>
                <c:pt idx="83">
                  <c:v>6078</c:v>
                </c:pt>
                <c:pt idx="84">
                  <c:v>6078</c:v>
                </c:pt>
                <c:pt idx="85">
                  <c:v>5875</c:v>
                </c:pt>
                <c:pt idx="86">
                  <c:v>5875</c:v>
                </c:pt>
                <c:pt idx="87">
                  <c:v>5875</c:v>
                </c:pt>
                <c:pt idx="88">
                  <c:v>5875</c:v>
                </c:pt>
                <c:pt idx="89">
                  <c:v>5875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5966</c:v>
                </c:pt>
                <c:pt idx="96">
                  <c:v>5966</c:v>
                </c:pt>
                <c:pt idx="97">
                  <c:v>5966</c:v>
                </c:pt>
                <c:pt idx="98">
                  <c:v>5966</c:v>
                </c:pt>
                <c:pt idx="99">
                  <c:v>5966</c:v>
                </c:pt>
                <c:pt idx="100">
                  <c:v>5966</c:v>
                </c:pt>
                <c:pt idx="101">
                  <c:v>5966</c:v>
                </c:pt>
                <c:pt idx="102">
                  <c:v>5966</c:v>
                </c:pt>
                <c:pt idx="103">
                  <c:v>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4-4BA3-97CB-B394E797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76</c:v>
                      </c:pt>
                      <c:pt idx="4">
                        <c:v>76</c:v>
                      </c:pt>
                      <c:pt idx="5">
                        <c:v>76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76</c:v>
                      </c:pt>
                      <c:pt idx="9">
                        <c:v>76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76</c:v>
                      </c:pt>
                      <c:pt idx="13">
                        <c:v>76</c:v>
                      </c:pt>
                      <c:pt idx="14">
                        <c:v>76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71</c:v>
                      </c:pt>
                      <c:pt idx="39">
                        <c:v>71</c:v>
                      </c:pt>
                      <c:pt idx="40">
                        <c:v>71</c:v>
                      </c:pt>
                      <c:pt idx="41">
                        <c:v>71</c:v>
                      </c:pt>
                      <c:pt idx="42">
                        <c:v>71</c:v>
                      </c:pt>
                      <c:pt idx="43">
                        <c:v>71</c:v>
                      </c:pt>
                      <c:pt idx="44">
                        <c:v>71</c:v>
                      </c:pt>
                      <c:pt idx="45">
                        <c:v>71</c:v>
                      </c:pt>
                      <c:pt idx="46">
                        <c:v>70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70</c:v>
                      </c:pt>
                      <c:pt idx="50">
                        <c:v>70</c:v>
                      </c:pt>
                      <c:pt idx="51">
                        <c:v>70</c:v>
                      </c:pt>
                      <c:pt idx="52">
                        <c:v>70</c:v>
                      </c:pt>
                      <c:pt idx="53">
                        <c:v>70</c:v>
                      </c:pt>
                      <c:pt idx="54">
                        <c:v>70</c:v>
                      </c:pt>
                      <c:pt idx="55">
                        <c:v>70</c:v>
                      </c:pt>
                      <c:pt idx="56">
                        <c:v>70</c:v>
                      </c:pt>
                      <c:pt idx="57">
                        <c:v>70</c:v>
                      </c:pt>
                      <c:pt idx="58">
                        <c:v>70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87</c:v>
                      </c:pt>
                      <c:pt idx="62">
                        <c:v>87</c:v>
                      </c:pt>
                      <c:pt idx="63">
                        <c:v>87</c:v>
                      </c:pt>
                      <c:pt idx="64">
                        <c:v>87</c:v>
                      </c:pt>
                      <c:pt idx="65">
                        <c:v>87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76</c:v>
                      </c:pt>
                      <c:pt idx="81">
                        <c:v>76</c:v>
                      </c:pt>
                      <c:pt idx="82">
                        <c:v>76</c:v>
                      </c:pt>
                      <c:pt idx="83">
                        <c:v>76</c:v>
                      </c:pt>
                      <c:pt idx="84">
                        <c:v>76</c:v>
                      </c:pt>
                      <c:pt idx="85">
                        <c:v>77</c:v>
                      </c:pt>
                      <c:pt idx="86">
                        <c:v>77</c:v>
                      </c:pt>
                      <c:pt idx="87">
                        <c:v>77</c:v>
                      </c:pt>
                      <c:pt idx="88">
                        <c:v>77</c:v>
                      </c:pt>
                      <c:pt idx="89">
                        <c:v>77</c:v>
                      </c:pt>
                      <c:pt idx="90">
                        <c:v>77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77</c:v>
                      </c:pt>
                      <c:pt idx="94">
                        <c:v>77</c:v>
                      </c:pt>
                      <c:pt idx="95">
                        <c:v>81</c:v>
                      </c:pt>
                      <c:pt idx="96">
                        <c:v>81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81</c:v>
                      </c:pt>
                      <c:pt idx="102">
                        <c:v>81</c:v>
                      </c:pt>
                      <c:pt idx="103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64-4BA3-97CB-B394E79789D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17640</c:v>
                      </c:pt>
                      <c:pt idx="1">
                        <c:v>17640</c:v>
                      </c:pt>
                      <c:pt idx="2">
                        <c:v>17640</c:v>
                      </c:pt>
                      <c:pt idx="3">
                        <c:v>17640</c:v>
                      </c:pt>
                      <c:pt idx="4">
                        <c:v>17640</c:v>
                      </c:pt>
                      <c:pt idx="5">
                        <c:v>17640</c:v>
                      </c:pt>
                      <c:pt idx="6">
                        <c:v>17640</c:v>
                      </c:pt>
                      <c:pt idx="7">
                        <c:v>17640</c:v>
                      </c:pt>
                      <c:pt idx="8">
                        <c:v>17640</c:v>
                      </c:pt>
                      <c:pt idx="9">
                        <c:v>17640</c:v>
                      </c:pt>
                      <c:pt idx="10">
                        <c:v>18670</c:v>
                      </c:pt>
                      <c:pt idx="11">
                        <c:v>18670</c:v>
                      </c:pt>
                      <c:pt idx="12">
                        <c:v>18670</c:v>
                      </c:pt>
                      <c:pt idx="13">
                        <c:v>16840</c:v>
                      </c:pt>
                      <c:pt idx="14">
                        <c:v>16840</c:v>
                      </c:pt>
                      <c:pt idx="15">
                        <c:v>16840</c:v>
                      </c:pt>
                      <c:pt idx="16">
                        <c:v>16840</c:v>
                      </c:pt>
                      <c:pt idx="17">
                        <c:v>16840</c:v>
                      </c:pt>
                      <c:pt idx="18">
                        <c:v>16840</c:v>
                      </c:pt>
                      <c:pt idx="19">
                        <c:v>16840</c:v>
                      </c:pt>
                      <c:pt idx="20">
                        <c:v>16840</c:v>
                      </c:pt>
                      <c:pt idx="21">
                        <c:v>16840</c:v>
                      </c:pt>
                      <c:pt idx="22">
                        <c:v>16840</c:v>
                      </c:pt>
                      <c:pt idx="23">
                        <c:v>16840</c:v>
                      </c:pt>
                      <c:pt idx="24">
                        <c:v>15430</c:v>
                      </c:pt>
                      <c:pt idx="25">
                        <c:v>15430</c:v>
                      </c:pt>
                      <c:pt idx="26">
                        <c:v>15430</c:v>
                      </c:pt>
                      <c:pt idx="27">
                        <c:v>15430</c:v>
                      </c:pt>
                      <c:pt idx="28">
                        <c:v>12740</c:v>
                      </c:pt>
                      <c:pt idx="29">
                        <c:v>12740</c:v>
                      </c:pt>
                      <c:pt idx="30">
                        <c:v>12740</c:v>
                      </c:pt>
                      <c:pt idx="31">
                        <c:v>12740</c:v>
                      </c:pt>
                      <c:pt idx="32">
                        <c:v>12740</c:v>
                      </c:pt>
                      <c:pt idx="33">
                        <c:v>12740</c:v>
                      </c:pt>
                      <c:pt idx="34">
                        <c:v>12480</c:v>
                      </c:pt>
                      <c:pt idx="35">
                        <c:v>12480</c:v>
                      </c:pt>
                      <c:pt idx="36">
                        <c:v>12480</c:v>
                      </c:pt>
                      <c:pt idx="37">
                        <c:v>12480</c:v>
                      </c:pt>
                      <c:pt idx="38">
                        <c:v>15170</c:v>
                      </c:pt>
                      <c:pt idx="39">
                        <c:v>15170</c:v>
                      </c:pt>
                      <c:pt idx="40">
                        <c:v>15170</c:v>
                      </c:pt>
                      <c:pt idx="41">
                        <c:v>15170</c:v>
                      </c:pt>
                      <c:pt idx="42">
                        <c:v>15170</c:v>
                      </c:pt>
                      <c:pt idx="43">
                        <c:v>15170</c:v>
                      </c:pt>
                      <c:pt idx="44">
                        <c:v>15170</c:v>
                      </c:pt>
                      <c:pt idx="45">
                        <c:v>15170</c:v>
                      </c:pt>
                      <c:pt idx="46">
                        <c:v>15170</c:v>
                      </c:pt>
                      <c:pt idx="47">
                        <c:v>15170</c:v>
                      </c:pt>
                      <c:pt idx="48">
                        <c:v>15170</c:v>
                      </c:pt>
                      <c:pt idx="49">
                        <c:v>15170</c:v>
                      </c:pt>
                      <c:pt idx="50">
                        <c:v>15170</c:v>
                      </c:pt>
                      <c:pt idx="51">
                        <c:v>13320</c:v>
                      </c:pt>
                      <c:pt idx="52">
                        <c:v>13320</c:v>
                      </c:pt>
                      <c:pt idx="53">
                        <c:v>12340</c:v>
                      </c:pt>
                      <c:pt idx="54">
                        <c:v>12340</c:v>
                      </c:pt>
                      <c:pt idx="55">
                        <c:v>12340</c:v>
                      </c:pt>
                      <c:pt idx="56">
                        <c:v>11660</c:v>
                      </c:pt>
                      <c:pt idx="57">
                        <c:v>11660</c:v>
                      </c:pt>
                      <c:pt idx="58">
                        <c:v>11660</c:v>
                      </c:pt>
                      <c:pt idx="59">
                        <c:v>11660</c:v>
                      </c:pt>
                      <c:pt idx="60">
                        <c:v>11660</c:v>
                      </c:pt>
                      <c:pt idx="61">
                        <c:v>12940</c:v>
                      </c:pt>
                      <c:pt idx="62">
                        <c:v>12940</c:v>
                      </c:pt>
                      <c:pt idx="63">
                        <c:v>12940</c:v>
                      </c:pt>
                      <c:pt idx="64">
                        <c:v>12940</c:v>
                      </c:pt>
                      <c:pt idx="65">
                        <c:v>12940</c:v>
                      </c:pt>
                      <c:pt idx="66">
                        <c:v>12940</c:v>
                      </c:pt>
                      <c:pt idx="67">
                        <c:v>12940</c:v>
                      </c:pt>
                      <c:pt idx="68">
                        <c:v>12940</c:v>
                      </c:pt>
                      <c:pt idx="69">
                        <c:v>12940</c:v>
                      </c:pt>
                      <c:pt idx="70">
                        <c:v>12940</c:v>
                      </c:pt>
                      <c:pt idx="71">
                        <c:v>12940</c:v>
                      </c:pt>
                      <c:pt idx="72">
                        <c:v>12940</c:v>
                      </c:pt>
                      <c:pt idx="73">
                        <c:v>12940</c:v>
                      </c:pt>
                      <c:pt idx="74">
                        <c:v>14450</c:v>
                      </c:pt>
                      <c:pt idx="75">
                        <c:v>14450</c:v>
                      </c:pt>
                      <c:pt idx="76">
                        <c:v>14450</c:v>
                      </c:pt>
                      <c:pt idx="77">
                        <c:v>16140</c:v>
                      </c:pt>
                      <c:pt idx="78">
                        <c:v>16140</c:v>
                      </c:pt>
                      <c:pt idx="79">
                        <c:v>16140</c:v>
                      </c:pt>
                      <c:pt idx="80">
                        <c:v>16140</c:v>
                      </c:pt>
                      <c:pt idx="81">
                        <c:v>16140</c:v>
                      </c:pt>
                      <c:pt idx="82">
                        <c:v>16140</c:v>
                      </c:pt>
                      <c:pt idx="83">
                        <c:v>16140</c:v>
                      </c:pt>
                      <c:pt idx="84">
                        <c:v>16140</c:v>
                      </c:pt>
                      <c:pt idx="85">
                        <c:v>16140</c:v>
                      </c:pt>
                      <c:pt idx="86">
                        <c:v>16130</c:v>
                      </c:pt>
                      <c:pt idx="87">
                        <c:v>16130</c:v>
                      </c:pt>
                      <c:pt idx="88">
                        <c:v>16130</c:v>
                      </c:pt>
                      <c:pt idx="89">
                        <c:v>15990</c:v>
                      </c:pt>
                      <c:pt idx="90">
                        <c:v>15990</c:v>
                      </c:pt>
                      <c:pt idx="91">
                        <c:v>15990</c:v>
                      </c:pt>
                      <c:pt idx="92">
                        <c:v>15990</c:v>
                      </c:pt>
                      <c:pt idx="93">
                        <c:v>15990</c:v>
                      </c:pt>
                      <c:pt idx="94">
                        <c:v>15840</c:v>
                      </c:pt>
                      <c:pt idx="95">
                        <c:v>15840</c:v>
                      </c:pt>
                      <c:pt idx="96">
                        <c:v>15840</c:v>
                      </c:pt>
                      <c:pt idx="97">
                        <c:v>15840</c:v>
                      </c:pt>
                      <c:pt idx="98">
                        <c:v>15840</c:v>
                      </c:pt>
                      <c:pt idx="99">
                        <c:v>15840</c:v>
                      </c:pt>
                      <c:pt idx="100">
                        <c:v>15840</c:v>
                      </c:pt>
                      <c:pt idx="101">
                        <c:v>15840</c:v>
                      </c:pt>
                      <c:pt idx="102">
                        <c:v>15840</c:v>
                      </c:pt>
                      <c:pt idx="103">
                        <c:v>15840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64-4BA3-97CB-B394E79789D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4.43</c:v>
                      </c:pt>
                      <c:pt idx="1">
                        <c:v>4.43</c:v>
                      </c:pt>
                      <c:pt idx="2">
                        <c:v>4.43</c:v>
                      </c:pt>
                      <c:pt idx="3">
                        <c:v>4.43</c:v>
                      </c:pt>
                      <c:pt idx="4">
                        <c:v>4.43</c:v>
                      </c:pt>
                      <c:pt idx="5">
                        <c:v>4.43</c:v>
                      </c:pt>
                      <c:pt idx="6">
                        <c:v>4.43</c:v>
                      </c:pt>
                      <c:pt idx="7">
                        <c:v>4.43</c:v>
                      </c:pt>
                      <c:pt idx="8">
                        <c:v>4.43</c:v>
                      </c:pt>
                      <c:pt idx="9">
                        <c:v>4.43</c:v>
                      </c:pt>
                      <c:pt idx="10">
                        <c:v>4.46</c:v>
                      </c:pt>
                      <c:pt idx="11">
                        <c:v>4.46</c:v>
                      </c:pt>
                      <c:pt idx="12">
                        <c:v>4.46</c:v>
                      </c:pt>
                      <c:pt idx="13">
                        <c:v>4.53</c:v>
                      </c:pt>
                      <c:pt idx="14">
                        <c:v>4.53</c:v>
                      </c:pt>
                      <c:pt idx="15">
                        <c:v>4.53</c:v>
                      </c:pt>
                      <c:pt idx="16">
                        <c:v>4.53</c:v>
                      </c:pt>
                      <c:pt idx="17">
                        <c:v>4.53</c:v>
                      </c:pt>
                      <c:pt idx="18">
                        <c:v>4.53</c:v>
                      </c:pt>
                      <c:pt idx="19">
                        <c:v>4.53</c:v>
                      </c:pt>
                      <c:pt idx="20">
                        <c:v>4.53</c:v>
                      </c:pt>
                      <c:pt idx="21">
                        <c:v>4.53</c:v>
                      </c:pt>
                      <c:pt idx="22">
                        <c:v>4.53</c:v>
                      </c:pt>
                      <c:pt idx="23">
                        <c:v>4.53</c:v>
                      </c:pt>
                      <c:pt idx="24">
                        <c:v>1.62</c:v>
                      </c:pt>
                      <c:pt idx="25">
                        <c:v>1.62</c:v>
                      </c:pt>
                      <c:pt idx="26">
                        <c:v>1.62</c:v>
                      </c:pt>
                      <c:pt idx="27">
                        <c:v>1.62</c:v>
                      </c:pt>
                      <c:pt idx="28">
                        <c:v>1.72</c:v>
                      </c:pt>
                      <c:pt idx="29">
                        <c:v>1.72</c:v>
                      </c:pt>
                      <c:pt idx="30">
                        <c:v>1.72</c:v>
                      </c:pt>
                      <c:pt idx="31">
                        <c:v>1.72</c:v>
                      </c:pt>
                      <c:pt idx="32">
                        <c:v>1.72</c:v>
                      </c:pt>
                      <c:pt idx="33">
                        <c:v>1.72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2.92</c:v>
                      </c:pt>
                      <c:pt idx="39">
                        <c:v>2.92</c:v>
                      </c:pt>
                      <c:pt idx="40">
                        <c:v>2.92</c:v>
                      </c:pt>
                      <c:pt idx="41">
                        <c:v>2.92</c:v>
                      </c:pt>
                      <c:pt idx="42">
                        <c:v>2.92</c:v>
                      </c:pt>
                      <c:pt idx="43">
                        <c:v>2.92</c:v>
                      </c:pt>
                      <c:pt idx="44">
                        <c:v>2.92</c:v>
                      </c:pt>
                      <c:pt idx="45">
                        <c:v>2.92</c:v>
                      </c:pt>
                      <c:pt idx="46">
                        <c:v>2.92</c:v>
                      </c:pt>
                      <c:pt idx="47">
                        <c:v>2.92</c:v>
                      </c:pt>
                      <c:pt idx="48">
                        <c:v>2.92</c:v>
                      </c:pt>
                      <c:pt idx="49">
                        <c:v>2.92</c:v>
                      </c:pt>
                      <c:pt idx="50">
                        <c:v>2.92</c:v>
                      </c:pt>
                      <c:pt idx="51">
                        <c:v>4.4000000000000004</c:v>
                      </c:pt>
                      <c:pt idx="52">
                        <c:v>4.4000000000000004</c:v>
                      </c:pt>
                      <c:pt idx="53">
                        <c:v>5.22</c:v>
                      </c:pt>
                      <c:pt idx="54">
                        <c:v>5.22</c:v>
                      </c:pt>
                      <c:pt idx="55">
                        <c:v>5.22</c:v>
                      </c:pt>
                      <c:pt idx="56">
                        <c:v>4.46</c:v>
                      </c:pt>
                      <c:pt idx="57">
                        <c:v>4.46</c:v>
                      </c:pt>
                      <c:pt idx="58">
                        <c:v>4.46</c:v>
                      </c:pt>
                      <c:pt idx="59">
                        <c:v>4.46</c:v>
                      </c:pt>
                      <c:pt idx="60">
                        <c:v>4.46</c:v>
                      </c:pt>
                      <c:pt idx="61">
                        <c:v>4.45</c:v>
                      </c:pt>
                      <c:pt idx="62">
                        <c:v>4.45</c:v>
                      </c:pt>
                      <c:pt idx="63">
                        <c:v>4.45</c:v>
                      </c:pt>
                      <c:pt idx="64">
                        <c:v>4.45</c:v>
                      </c:pt>
                      <c:pt idx="65">
                        <c:v>4.45</c:v>
                      </c:pt>
                      <c:pt idx="66">
                        <c:v>4.45</c:v>
                      </c:pt>
                      <c:pt idx="67">
                        <c:v>4.45</c:v>
                      </c:pt>
                      <c:pt idx="68">
                        <c:v>4.45</c:v>
                      </c:pt>
                      <c:pt idx="69">
                        <c:v>4.45</c:v>
                      </c:pt>
                      <c:pt idx="70">
                        <c:v>4.45</c:v>
                      </c:pt>
                      <c:pt idx="71">
                        <c:v>4.45</c:v>
                      </c:pt>
                      <c:pt idx="72">
                        <c:v>4.45</c:v>
                      </c:pt>
                      <c:pt idx="73">
                        <c:v>4.45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5.21</c:v>
                      </c:pt>
                      <c:pt idx="78">
                        <c:v>5.21</c:v>
                      </c:pt>
                      <c:pt idx="79">
                        <c:v>5.21</c:v>
                      </c:pt>
                      <c:pt idx="80">
                        <c:v>5.21</c:v>
                      </c:pt>
                      <c:pt idx="81">
                        <c:v>5.21</c:v>
                      </c:pt>
                      <c:pt idx="82">
                        <c:v>5.21</c:v>
                      </c:pt>
                      <c:pt idx="83">
                        <c:v>5.21</c:v>
                      </c:pt>
                      <c:pt idx="84">
                        <c:v>5.21</c:v>
                      </c:pt>
                      <c:pt idx="85">
                        <c:v>5.21</c:v>
                      </c:pt>
                      <c:pt idx="86">
                        <c:v>5.22</c:v>
                      </c:pt>
                      <c:pt idx="87">
                        <c:v>5.22</c:v>
                      </c:pt>
                      <c:pt idx="88">
                        <c:v>5.22</c:v>
                      </c:pt>
                      <c:pt idx="89">
                        <c:v>4.63</c:v>
                      </c:pt>
                      <c:pt idx="90">
                        <c:v>4.63</c:v>
                      </c:pt>
                      <c:pt idx="91">
                        <c:v>4.63</c:v>
                      </c:pt>
                      <c:pt idx="92">
                        <c:v>4.63</c:v>
                      </c:pt>
                      <c:pt idx="93">
                        <c:v>4.63</c:v>
                      </c:pt>
                      <c:pt idx="94">
                        <c:v>5.22</c:v>
                      </c:pt>
                      <c:pt idx="95">
                        <c:v>5.22</c:v>
                      </c:pt>
                      <c:pt idx="96">
                        <c:v>5.22</c:v>
                      </c:pt>
                      <c:pt idx="97">
                        <c:v>5.22</c:v>
                      </c:pt>
                      <c:pt idx="98">
                        <c:v>5.22</c:v>
                      </c:pt>
                      <c:pt idx="99">
                        <c:v>5.22</c:v>
                      </c:pt>
                      <c:pt idx="100">
                        <c:v>5.22</c:v>
                      </c:pt>
                      <c:pt idx="101">
                        <c:v>5.22</c:v>
                      </c:pt>
                      <c:pt idx="102">
                        <c:v>5.22</c:v>
                      </c:pt>
                      <c:pt idx="103">
                        <c:v>5.22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64-4BA3-97CB-B394E79789D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'#12'!$E$1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'#12'!$A$2:$A$105</c:f>
              <c:numCache>
                <c:formatCode>General</c:formatCode>
                <c:ptCount val="10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</c:numCache>
            </c:numRef>
          </c:cat>
          <c:val>
            <c:numRef>
              <c:f>'#12'!$E$2:$E$105</c:f>
              <c:numCache>
                <c:formatCode>General</c:formatCode>
                <c:ptCount val="10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22</c:v>
                </c:pt>
                <c:pt idx="52">
                  <c:v>22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4-4BA3-97CB-B394E797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1821</c:v>
                      </c:pt>
                      <c:pt idx="1">
                        <c:v>1821</c:v>
                      </c:pt>
                      <c:pt idx="2">
                        <c:v>1821</c:v>
                      </c:pt>
                      <c:pt idx="3">
                        <c:v>1821</c:v>
                      </c:pt>
                      <c:pt idx="4">
                        <c:v>1821</c:v>
                      </c:pt>
                      <c:pt idx="5">
                        <c:v>1821</c:v>
                      </c:pt>
                      <c:pt idx="6">
                        <c:v>1821</c:v>
                      </c:pt>
                      <c:pt idx="7">
                        <c:v>1821</c:v>
                      </c:pt>
                      <c:pt idx="8">
                        <c:v>1821</c:v>
                      </c:pt>
                      <c:pt idx="9">
                        <c:v>1821</c:v>
                      </c:pt>
                      <c:pt idx="10">
                        <c:v>2173</c:v>
                      </c:pt>
                      <c:pt idx="11">
                        <c:v>2173</c:v>
                      </c:pt>
                      <c:pt idx="12">
                        <c:v>2173</c:v>
                      </c:pt>
                      <c:pt idx="13">
                        <c:v>1864</c:v>
                      </c:pt>
                      <c:pt idx="14">
                        <c:v>1864</c:v>
                      </c:pt>
                      <c:pt idx="15">
                        <c:v>1864</c:v>
                      </c:pt>
                      <c:pt idx="16">
                        <c:v>1864</c:v>
                      </c:pt>
                      <c:pt idx="17">
                        <c:v>1864</c:v>
                      </c:pt>
                      <c:pt idx="18">
                        <c:v>1864</c:v>
                      </c:pt>
                      <c:pt idx="19">
                        <c:v>1864</c:v>
                      </c:pt>
                      <c:pt idx="20">
                        <c:v>1864</c:v>
                      </c:pt>
                      <c:pt idx="21">
                        <c:v>1864</c:v>
                      </c:pt>
                      <c:pt idx="22">
                        <c:v>1864</c:v>
                      </c:pt>
                      <c:pt idx="23">
                        <c:v>1864</c:v>
                      </c:pt>
                      <c:pt idx="24">
                        <c:v>3403</c:v>
                      </c:pt>
                      <c:pt idx="25">
                        <c:v>3403</c:v>
                      </c:pt>
                      <c:pt idx="26">
                        <c:v>3403</c:v>
                      </c:pt>
                      <c:pt idx="27">
                        <c:v>3403</c:v>
                      </c:pt>
                      <c:pt idx="28">
                        <c:v>4531</c:v>
                      </c:pt>
                      <c:pt idx="29">
                        <c:v>4531</c:v>
                      </c:pt>
                      <c:pt idx="30">
                        <c:v>4531</c:v>
                      </c:pt>
                      <c:pt idx="31">
                        <c:v>4531</c:v>
                      </c:pt>
                      <c:pt idx="32">
                        <c:v>4531</c:v>
                      </c:pt>
                      <c:pt idx="33">
                        <c:v>4531</c:v>
                      </c:pt>
                      <c:pt idx="34">
                        <c:v>3837</c:v>
                      </c:pt>
                      <c:pt idx="35">
                        <c:v>3837</c:v>
                      </c:pt>
                      <c:pt idx="36">
                        <c:v>3837</c:v>
                      </c:pt>
                      <c:pt idx="37">
                        <c:v>3837</c:v>
                      </c:pt>
                      <c:pt idx="38">
                        <c:v>3710</c:v>
                      </c:pt>
                      <c:pt idx="39">
                        <c:v>3710</c:v>
                      </c:pt>
                      <c:pt idx="40">
                        <c:v>3710</c:v>
                      </c:pt>
                      <c:pt idx="41">
                        <c:v>3710</c:v>
                      </c:pt>
                      <c:pt idx="42">
                        <c:v>3710</c:v>
                      </c:pt>
                      <c:pt idx="43">
                        <c:v>3710</c:v>
                      </c:pt>
                      <c:pt idx="44">
                        <c:v>3710</c:v>
                      </c:pt>
                      <c:pt idx="45">
                        <c:v>3710</c:v>
                      </c:pt>
                      <c:pt idx="46">
                        <c:v>3710</c:v>
                      </c:pt>
                      <c:pt idx="47">
                        <c:v>3710</c:v>
                      </c:pt>
                      <c:pt idx="48">
                        <c:v>3710</c:v>
                      </c:pt>
                      <c:pt idx="49">
                        <c:v>3710</c:v>
                      </c:pt>
                      <c:pt idx="50">
                        <c:v>3710</c:v>
                      </c:pt>
                      <c:pt idx="51">
                        <c:v>2747</c:v>
                      </c:pt>
                      <c:pt idx="52">
                        <c:v>2747</c:v>
                      </c:pt>
                      <c:pt idx="53">
                        <c:v>2557</c:v>
                      </c:pt>
                      <c:pt idx="54">
                        <c:v>2557</c:v>
                      </c:pt>
                      <c:pt idx="55">
                        <c:v>2557</c:v>
                      </c:pt>
                      <c:pt idx="56">
                        <c:v>3133</c:v>
                      </c:pt>
                      <c:pt idx="57">
                        <c:v>3133</c:v>
                      </c:pt>
                      <c:pt idx="58">
                        <c:v>3133</c:v>
                      </c:pt>
                      <c:pt idx="59">
                        <c:v>3133</c:v>
                      </c:pt>
                      <c:pt idx="60">
                        <c:v>3133</c:v>
                      </c:pt>
                      <c:pt idx="61">
                        <c:v>2487</c:v>
                      </c:pt>
                      <c:pt idx="62">
                        <c:v>2487</c:v>
                      </c:pt>
                      <c:pt idx="63">
                        <c:v>2487</c:v>
                      </c:pt>
                      <c:pt idx="64">
                        <c:v>2487</c:v>
                      </c:pt>
                      <c:pt idx="65">
                        <c:v>2487</c:v>
                      </c:pt>
                      <c:pt idx="66">
                        <c:v>2487</c:v>
                      </c:pt>
                      <c:pt idx="67">
                        <c:v>2487</c:v>
                      </c:pt>
                      <c:pt idx="68">
                        <c:v>2487</c:v>
                      </c:pt>
                      <c:pt idx="69">
                        <c:v>2487</c:v>
                      </c:pt>
                      <c:pt idx="70">
                        <c:v>2487</c:v>
                      </c:pt>
                      <c:pt idx="71">
                        <c:v>2487</c:v>
                      </c:pt>
                      <c:pt idx="72">
                        <c:v>2487</c:v>
                      </c:pt>
                      <c:pt idx="73">
                        <c:v>2487</c:v>
                      </c:pt>
                      <c:pt idx="74">
                        <c:v>3133</c:v>
                      </c:pt>
                      <c:pt idx="75">
                        <c:v>3133</c:v>
                      </c:pt>
                      <c:pt idx="76">
                        <c:v>3133</c:v>
                      </c:pt>
                      <c:pt idx="77">
                        <c:v>3848</c:v>
                      </c:pt>
                      <c:pt idx="78">
                        <c:v>3848</c:v>
                      </c:pt>
                      <c:pt idx="79">
                        <c:v>3848</c:v>
                      </c:pt>
                      <c:pt idx="80">
                        <c:v>3848</c:v>
                      </c:pt>
                      <c:pt idx="81">
                        <c:v>3848</c:v>
                      </c:pt>
                      <c:pt idx="82">
                        <c:v>3848</c:v>
                      </c:pt>
                      <c:pt idx="83">
                        <c:v>3848</c:v>
                      </c:pt>
                      <c:pt idx="84">
                        <c:v>3848</c:v>
                      </c:pt>
                      <c:pt idx="85">
                        <c:v>3848</c:v>
                      </c:pt>
                      <c:pt idx="86">
                        <c:v>3429</c:v>
                      </c:pt>
                      <c:pt idx="87">
                        <c:v>3429</c:v>
                      </c:pt>
                      <c:pt idx="88">
                        <c:v>3429</c:v>
                      </c:pt>
                      <c:pt idx="89">
                        <c:v>3769</c:v>
                      </c:pt>
                      <c:pt idx="90">
                        <c:v>3769</c:v>
                      </c:pt>
                      <c:pt idx="91">
                        <c:v>3769</c:v>
                      </c:pt>
                      <c:pt idx="92">
                        <c:v>3769</c:v>
                      </c:pt>
                      <c:pt idx="93">
                        <c:v>3769</c:v>
                      </c:pt>
                      <c:pt idx="94">
                        <c:v>3365</c:v>
                      </c:pt>
                      <c:pt idx="95">
                        <c:v>3365</c:v>
                      </c:pt>
                      <c:pt idx="96">
                        <c:v>3365</c:v>
                      </c:pt>
                      <c:pt idx="97">
                        <c:v>3365</c:v>
                      </c:pt>
                      <c:pt idx="98">
                        <c:v>3365</c:v>
                      </c:pt>
                      <c:pt idx="99">
                        <c:v>3365</c:v>
                      </c:pt>
                      <c:pt idx="100">
                        <c:v>3365</c:v>
                      </c:pt>
                      <c:pt idx="101">
                        <c:v>3365</c:v>
                      </c:pt>
                      <c:pt idx="102">
                        <c:v>3365</c:v>
                      </c:pt>
                      <c:pt idx="103">
                        <c:v>3365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64-4BA3-97CB-B394E79789DD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'#12'!$B$1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'#12'!$A$2:$A$121</c:f>
              <c:strCache>
                <c:ptCount val="119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  <c:pt idx="104">
                  <c:v>6485</c:v>
                </c:pt>
                <c:pt idx="105">
                  <c:v>6486</c:v>
                </c:pt>
                <c:pt idx="106">
                  <c:v>6487</c:v>
                </c:pt>
                <c:pt idx="107">
                  <c:v>6488</c:v>
                </c:pt>
                <c:pt idx="108">
                  <c:v>6489</c:v>
                </c:pt>
                <c:pt idx="109">
                  <c:v>6490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'#12'!$B$2:$B$105</c:f>
              <c:numCache>
                <c:formatCode>General</c:formatCode>
                <c:ptCount val="104"/>
                <c:pt idx="0">
                  <c:v>6146</c:v>
                </c:pt>
                <c:pt idx="1">
                  <c:v>6146</c:v>
                </c:pt>
                <c:pt idx="2">
                  <c:v>6146</c:v>
                </c:pt>
                <c:pt idx="3">
                  <c:v>6146</c:v>
                </c:pt>
                <c:pt idx="4">
                  <c:v>6146</c:v>
                </c:pt>
                <c:pt idx="5">
                  <c:v>6146</c:v>
                </c:pt>
                <c:pt idx="6">
                  <c:v>6146</c:v>
                </c:pt>
                <c:pt idx="7">
                  <c:v>6146</c:v>
                </c:pt>
                <c:pt idx="8">
                  <c:v>6146</c:v>
                </c:pt>
                <c:pt idx="9">
                  <c:v>6146</c:v>
                </c:pt>
                <c:pt idx="10">
                  <c:v>6146</c:v>
                </c:pt>
                <c:pt idx="11">
                  <c:v>6146</c:v>
                </c:pt>
                <c:pt idx="12">
                  <c:v>6146</c:v>
                </c:pt>
                <c:pt idx="13">
                  <c:v>6146</c:v>
                </c:pt>
                <c:pt idx="14">
                  <c:v>6146</c:v>
                </c:pt>
                <c:pt idx="15">
                  <c:v>6128</c:v>
                </c:pt>
                <c:pt idx="16">
                  <c:v>6128</c:v>
                </c:pt>
                <c:pt idx="17">
                  <c:v>5961</c:v>
                </c:pt>
                <c:pt idx="18">
                  <c:v>5961</c:v>
                </c:pt>
                <c:pt idx="19">
                  <c:v>5961</c:v>
                </c:pt>
                <c:pt idx="20">
                  <c:v>5961</c:v>
                </c:pt>
                <c:pt idx="21">
                  <c:v>5961</c:v>
                </c:pt>
                <c:pt idx="22">
                  <c:v>5961</c:v>
                </c:pt>
                <c:pt idx="23">
                  <c:v>5961</c:v>
                </c:pt>
                <c:pt idx="24">
                  <c:v>5961</c:v>
                </c:pt>
                <c:pt idx="25">
                  <c:v>5961</c:v>
                </c:pt>
                <c:pt idx="26">
                  <c:v>5961</c:v>
                </c:pt>
                <c:pt idx="27">
                  <c:v>5961</c:v>
                </c:pt>
                <c:pt idx="28">
                  <c:v>5961</c:v>
                </c:pt>
                <c:pt idx="29">
                  <c:v>5572</c:v>
                </c:pt>
                <c:pt idx="30">
                  <c:v>5572</c:v>
                </c:pt>
                <c:pt idx="31">
                  <c:v>5572</c:v>
                </c:pt>
                <c:pt idx="32">
                  <c:v>5572</c:v>
                </c:pt>
                <c:pt idx="33">
                  <c:v>5572</c:v>
                </c:pt>
                <c:pt idx="34">
                  <c:v>5572</c:v>
                </c:pt>
                <c:pt idx="35">
                  <c:v>5572</c:v>
                </c:pt>
                <c:pt idx="36">
                  <c:v>5572</c:v>
                </c:pt>
                <c:pt idx="37">
                  <c:v>5572</c:v>
                </c:pt>
                <c:pt idx="38">
                  <c:v>5686</c:v>
                </c:pt>
                <c:pt idx="39">
                  <c:v>5686</c:v>
                </c:pt>
                <c:pt idx="40">
                  <c:v>5686</c:v>
                </c:pt>
                <c:pt idx="41">
                  <c:v>5686</c:v>
                </c:pt>
                <c:pt idx="42">
                  <c:v>5686</c:v>
                </c:pt>
                <c:pt idx="43">
                  <c:v>5686</c:v>
                </c:pt>
                <c:pt idx="44">
                  <c:v>5686</c:v>
                </c:pt>
                <c:pt idx="45">
                  <c:v>5686</c:v>
                </c:pt>
                <c:pt idx="46">
                  <c:v>5802</c:v>
                </c:pt>
                <c:pt idx="47">
                  <c:v>5802</c:v>
                </c:pt>
                <c:pt idx="48">
                  <c:v>5802</c:v>
                </c:pt>
                <c:pt idx="49">
                  <c:v>5802</c:v>
                </c:pt>
                <c:pt idx="50">
                  <c:v>5802</c:v>
                </c:pt>
                <c:pt idx="51">
                  <c:v>5802</c:v>
                </c:pt>
                <c:pt idx="52">
                  <c:v>5802</c:v>
                </c:pt>
                <c:pt idx="53">
                  <c:v>5802</c:v>
                </c:pt>
                <c:pt idx="54">
                  <c:v>5802</c:v>
                </c:pt>
                <c:pt idx="55">
                  <c:v>5490</c:v>
                </c:pt>
                <c:pt idx="56">
                  <c:v>5490</c:v>
                </c:pt>
                <c:pt idx="57">
                  <c:v>5490</c:v>
                </c:pt>
                <c:pt idx="58">
                  <c:v>5490</c:v>
                </c:pt>
                <c:pt idx="59">
                  <c:v>5490</c:v>
                </c:pt>
                <c:pt idx="60">
                  <c:v>5490</c:v>
                </c:pt>
                <c:pt idx="61">
                  <c:v>5918</c:v>
                </c:pt>
                <c:pt idx="62">
                  <c:v>5918</c:v>
                </c:pt>
                <c:pt idx="63">
                  <c:v>5918</c:v>
                </c:pt>
                <c:pt idx="64">
                  <c:v>5918</c:v>
                </c:pt>
                <c:pt idx="65">
                  <c:v>5918</c:v>
                </c:pt>
                <c:pt idx="66">
                  <c:v>5808</c:v>
                </c:pt>
                <c:pt idx="67">
                  <c:v>5808</c:v>
                </c:pt>
                <c:pt idx="68">
                  <c:v>5808</c:v>
                </c:pt>
                <c:pt idx="69">
                  <c:v>5808</c:v>
                </c:pt>
                <c:pt idx="70">
                  <c:v>5808</c:v>
                </c:pt>
                <c:pt idx="71">
                  <c:v>5693</c:v>
                </c:pt>
                <c:pt idx="72">
                  <c:v>5693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5693</c:v>
                </c:pt>
                <c:pt idx="78">
                  <c:v>5693</c:v>
                </c:pt>
                <c:pt idx="79">
                  <c:v>5693</c:v>
                </c:pt>
                <c:pt idx="80">
                  <c:v>6078</c:v>
                </c:pt>
                <c:pt idx="81">
                  <c:v>6078</c:v>
                </c:pt>
                <c:pt idx="82">
                  <c:v>6078</c:v>
                </c:pt>
                <c:pt idx="83">
                  <c:v>6078</c:v>
                </c:pt>
                <c:pt idx="84">
                  <c:v>6078</c:v>
                </c:pt>
                <c:pt idx="85">
                  <c:v>5875</c:v>
                </c:pt>
                <c:pt idx="86">
                  <c:v>5875</c:v>
                </c:pt>
                <c:pt idx="87">
                  <c:v>5875</c:v>
                </c:pt>
                <c:pt idx="88">
                  <c:v>5875</c:v>
                </c:pt>
                <c:pt idx="89">
                  <c:v>5875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5966</c:v>
                </c:pt>
                <c:pt idx="96">
                  <c:v>5966</c:v>
                </c:pt>
                <c:pt idx="97">
                  <c:v>5966</c:v>
                </c:pt>
                <c:pt idx="98">
                  <c:v>5966</c:v>
                </c:pt>
                <c:pt idx="99">
                  <c:v>5966</c:v>
                </c:pt>
                <c:pt idx="100">
                  <c:v>5966</c:v>
                </c:pt>
                <c:pt idx="101">
                  <c:v>5966</c:v>
                </c:pt>
                <c:pt idx="102">
                  <c:v>5966</c:v>
                </c:pt>
                <c:pt idx="103">
                  <c:v>5966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8E5-4309-8C75-6079BE54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'#12'!$B$1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'#12'!$B$2:$B$105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6146</c:v>
                      </c:pt>
                      <c:pt idx="1">
                        <c:v>6146</c:v>
                      </c:pt>
                      <c:pt idx="2">
                        <c:v>6146</c:v>
                      </c:pt>
                      <c:pt idx="3">
                        <c:v>6146</c:v>
                      </c:pt>
                      <c:pt idx="4">
                        <c:v>6146</c:v>
                      </c:pt>
                      <c:pt idx="5">
                        <c:v>6146</c:v>
                      </c:pt>
                      <c:pt idx="6">
                        <c:v>6146</c:v>
                      </c:pt>
                      <c:pt idx="7">
                        <c:v>6146</c:v>
                      </c:pt>
                      <c:pt idx="8">
                        <c:v>6146</c:v>
                      </c:pt>
                      <c:pt idx="9">
                        <c:v>6146</c:v>
                      </c:pt>
                      <c:pt idx="10">
                        <c:v>6146</c:v>
                      </c:pt>
                      <c:pt idx="11">
                        <c:v>6146</c:v>
                      </c:pt>
                      <c:pt idx="12">
                        <c:v>6146</c:v>
                      </c:pt>
                      <c:pt idx="13">
                        <c:v>6146</c:v>
                      </c:pt>
                      <c:pt idx="14">
                        <c:v>6146</c:v>
                      </c:pt>
                      <c:pt idx="15">
                        <c:v>6128</c:v>
                      </c:pt>
                      <c:pt idx="16">
                        <c:v>6128</c:v>
                      </c:pt>
                      <c:pt idx="17">
                        <c:v>5961</c:v>
                      </c:pt>
                      <c:pt idx="18">
                        <c:v>5961</c:v>
                      </c:pt>
                      <c:pt idx="19">
                        <c:v>5961</c:v>
                      </c:pt>
                      <c:pt idx="20">
                        <c:v>5961</c:v>
                      </c:pt>
                      <c:pt idx="21">
                        <c:v>5961</c:v>
                      </c:pt>
                      <c:pt idx="22">
                        <c:v>5961</c:v>
                      </c:pt>
                      <c:pt idx="23">
                        <c:v>5961</c:v>
                      </c:pt>
                      <c:pt idx="24">
                        <c:v>5961</c:v>
                      </c:pt>
                      <c:pt idx="25">
                        <c:v>5961</c:v>
                      </c:pt>
                      <c:pt idx="26">
                        <c:v>5961</c:v>
                      </c:pt>
                      <c:pt idx="27">
                        <c:v>5961</c:v>
                      </c:pt>
                      <c:pt idx="28">
                        <c:v>5961</c:v>
                      </c:pt>
                      <c:pt idx="29">
                        <c:v>5572</c:v>
                      </c:pt>
                      <c:pt idx="30">
                        <c:v>5572</c:v>
                      </c:pt>
                      <c:pt idx="31">
                        <c:v>5572</c:v>
                      </c:pt>
                      <c:pt idx="32">
                        <c:v>5572</c:v>
                      </c:pt>
                      <c:pt idx="33">
                        <c:v>5572</c:v>
                      </c:pt>
                      <c:pt idx="34">
                        <c:v>5572</c:v>
                      </c:pt>
                      <c:pt idx="35">
                        <c:v>5572</c:v>
                      </c:pt>
                      <c:pt idx="36">
                        <c:v>5572</c:v>
                      </c:pt>
                      <c:pt idx="37">
                        <c:v>5572</c:v>
                      </c:pt>
                      <c:pt idx="38">
                        <c:v>5686</c:v>
                      </c:pt>
                      <c:pt idx="39">
                        <c:v>5686</c:v>
                      </c:pt>
                      <c:pt idx="40">
                        <c:v>5686</c:v>
                      </c:pt>
                      <c:pt idx="41">
                        <c:v>5686</c:v>
                      </c:pt>
                      <c:pt idx="42">
                        <c:v>5686</c:v>
                      </c:pt>
                      <c:pt idx="43">
                        <c:v>5686</c:v>
                      </c:pt>
                      <c:pt idx="44">
                        <c:v>5686</c:v>
                      </c:pt>
                      <c:pt idx="45">
                        <c:v>5686</c:v>
                      </c:pt>
                      <c:pt idx="46">
                        <c:v>5802</c:v>
                      </c:pt>
                      <c:pt idx="47">
                        <c:v>5802</c:v>
                      </c:pt>
                      <c:pt idx="48">
                        <c:v>5802</c:v>
                      </c:pt>
                      <c:pt idx="49">
                        <c:v>5802</c:v>
                      </c:pt>
                      <c:pt idx="50">
                        <c:v>5802</c:v>
                      </c:pt>
                      <c:pt idx="51">
                        <c:v>5802</c:v>
                      </c:pt>
                      <c:pt idx="52">
                        <c:v>5802</c:v>
                      </c:pt>
                      <c:pt idx="53">
                        <c:v>5802</c:v>
                      </c:pt>
                      <c:pt idx="54">
                        <c:v>5802</c:v>
                      </c:pt>
                      <c:pt idx="55">
                        <c:v>5490</c:v>
                      </c:pt>
                      <c:pt idx="56">
                        <c:v>5490</c:v>
                      </c:pt>
                      <c:pt idx="57">
                        <c:v>5490</c:v>
                      </c:pt>
                      <c:pt idx="58">
                        <c:v>5490</c:v>
                      </c:pt>
                      <c:pt idx="59">
                        <c:v>5490</c:v>
                      </c:pt>
                      <c:pt idx="60">
                        <c:v>5490</c:v>
                      </c:pt>
                      <c:pt idx="61">
                        <c:v>5918</c:v>
                      </c:pt>
                      <c:pt idx="62">
                        <c:v>5918</c:v>
                      </c:pt>
                      <c:pt idx="63">
                        <c:v>5918</c:v>
                      </c:pt>
                      <c:pt idx="64">
                        <c:v>5918</c:v>
                      </c:pt>
                      <c:pt idx="65">
                        <c:v>5918</c:v>
                      </c:pt>
                      <c:pt idx="66">
                        <c:v>5808</c:v>
                      </c:pt>
                      <c:pt idx="67">
                        <c:v>5808</c:v>
                      </c:pt>
                      <c:pt idx="68">
                        <c:v>5808</c:v>
                      </c:pt>
                      <c:pt idx="69">
                        <c:v>5808</c:v>
                      </c:pt>
                      <c:pt idx="70">
                        <c:v>5808</c:v>
                      </c:pt>
                      <c:pt idx="71">
                        <c:v>5693</c:v>
                      </c:pt>
                      <c:pt idx="72">
                        <c:v>5693</c:v>
                      </c:pt>
                      <c:pt idx="73">
                        <c:v>5693</c:v>
                      </c:pt>
                      <c:pt idx="74">
                        <c:v>5693</c:v>
                      </c:pt>
                      <c:pt idx="75">
                        <c:v>5693</c:v>
                      </c:pt>
                      <c:pt idx="76">
                        <c:v>5693</c:v>
                      </c:pt>
                      <c:pt idx="77">
                        <c:v>5693</c:v>
                      </c:pt>
                      <c:pt idx="78">
                        <c:v>5693</c:v>
                      </c:pt>
                      <c:pt idx="79">
                        <c:v>5693</c:v>
                      </c:pt>
                      <c:pt idx="80">
                        <c:v>6078</c:v>
                      </c:pt>
                      <c:pt idx="81">
                        <c:v>6078</c:v>
                      </c:pt>
                      <c:pt idx="82">
                        <c:v>6078</c:v>
                      </c:pt>
                      <c:pt idx="83">
                        <c:v>6078</c:v>
                      </c:pt>
                      <c:pt idx="84">
                        <c:v>6078</c:v>
                      </c:pt>
                      <c:pt idx="85">
                        <c:v>5875</c:v>
                      </c:pt>
                      <c:pt idx="86">
                        <c:v>5875</c:v>
                      </c:pt>
                      <c:pt idx="87">
                        <c:v>5875</c:v>
                      </c:pt>
                      <c:pt idx="88">
                        <c:v>5875</c:v>
                      </c:pt>
                      <c:pt idx="89">
                        <c:v>5875</c:v>
                      </c:pt>
                      <c:pt idx="90">
                        <c:v>5875</c:v>
                      </c:pt>
                      <c:pt idx="91">
                        <c:v>5875</c:v>
                      </c:pt>
                      <c:pt idx="92">
                        <c:v>5875</c:v>
                      </c:pt>
                      <c:pt idx="93">
                        <c:v>5875</c:v>
                      </c:pt>
                      <c:pt idx="94">
                        <c:v>5875</c:v>
                      </c:pt>
                      <c:pt idx="95">
                        <c:v>5966</c:v>
                      </c:pt>
                      <c:pt idx="96">
                        <c:v>5966</c:v>
                      </c:pt>
                      <c:pt idx="97">
                        <c:v>5966</c:v>
                      </c:pt>
                      <c:pt idx="98">
                        <c:v>5966</c:v>
                      </c:pt>
                      <c:pt idx="99">
                        <c:v>5966</c:v>
                      </c:pt>
                      <c:pt idx="100">
                        <c:v>5966</c:v>
                      </c:pt>
                      <c:pt idx="101">
                        <c:v>5966</c:v>
                      </c:pt>
                      <c:pt idx="102">
                        <c:v>5966</c:v>
                      </c:pt>
                      <c:pt idx="103">
                        <c:v>5966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E5-4309-8C75-6079BE540D00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76</c:v>
                      </c:pt>
                      <c:pt idx="4">
                        <c:v>76</c:v>
                      </c:pt>
                      <c:pt idx="5">
                        <c:v>76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76</c:v>
                      </c:pt>
                      <c:pt idx="9">
                        <c:v>76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76</c:v>
                      </c:pt>
                      <c:pt idx="13">
                        <c:v>76</c:v>
                      </c:pt>
                      <c:pt idx="14">
                        <c:v>76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71</c:v>
                      </c:pt>
                      <c:pt idx="39">
                        <c:v>71</c:v>
                      </c:pt>
                      <c:pt idx="40">
                        <c:v>71</c:v>
                      </c:pt>
                      <c:pt idx="41">
                        <c:v>71</c:v>
                      </c:pt>
                      <c:pt idx="42">
                        <c:v>71</c:v>
                      </c:pt>
                      <c:pt idx="43">
                        <c:v>71</c:v>
                      </c:pt>
                      <c:pt idx="44">
                        <c:v>71</c:v>
                      </c:pt>
                      <c:pt idx="45">
                        <c:v>71</c:v>
                      </c:pt>
                      <c:pt idx="46">
                        <c:v>70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70</c:v>
                      </c:pt>
                      <c:pt idx="50">
                        <c:v>70</c:v>
                      </c:pt>
                      <c:pt idx="51">
                        <c:v>70</c:v>
                      </c:pt>
                      <c:pt idx="52">
                        <c:v>70</c:v>
                      </c:pt>
                      <c:pt idx="53">
                        <c:v>70</c:v>
                      </c:pt>
                      <c:pt idx="54">
                        <c:v>70</c:v>
                      </c:pt>
                      <c:pt idx="55">
                        <c:v>70</c:v>
                      </c:pt>
                      <c:pt idx="56">
                        <c:v>70</c:v>
                      </c:pt>
                      <c:pt idx="57">
                        <c:v>70</c:v>
                      </c:pt>
                      <c:pt idx="58">
                        <c:v>70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87</c:v>
                      </c:pt>
                      <c:pt idx="62">
                        <c:v>87</c:v>
                      </c:pt>
                      <c:pt idx="63">
                        <c:v>87</c:v>
                      </c:pt>
                      <c:pt idx="64">
                        <c:v>87</c:v>
                      </c:pt>
                      <c:pt idx="65">
                        <c:v>87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76</c:v>
                      </c:pt>
                      <c:pt idx="81">
                        <c:v>76</c:v>
                      </c:pt>
                      <c:pt idx="82">
                        <c:v>76</c:v>
                      </c:pt>
                      <c:pt idx="83">
                        <c:v>76</c:v>
                      </c:pt>
                      <c:pt idx="84">
                        <c:v>76</c:v>
                      </c:pt>
                      <c:pt idx="85">
                        <c:v>77</c:v>
                      </c:pt>
                      <c:pt idx="86">
                        <c:v>77</c:v>
                      </c:pt>
                      <c:pt idx="87">
                        <c:v>77</c:v>
                      </c:pt>
                      <c:pt idx="88">
                        <c:v>77</c:v>
                      </c:pt>
                      <c:pt idx="89">
                        <c:v>77</c:v>
                      </c:pt>
                      <c:pt idx="90">
                        <c:v>77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77</c:v>
                      </c:pt>
                      <c:pt idx="94">
                        <c:v>77</c:v>
                      </c:pt>
                      <c:pt idx="95">
                        <c:v>81</c:v>
                      </c:pt>
                      <c:pt idx="96">
                        <c:v>81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81</c:v>
                      </c:pt>
                      <c:pt idx="102">
                        <c:v>81</c:v>
                      </c:pt>
                      <c:pt idx="103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E5-4309-8C75-6079BE540D00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4.43</c:v>
                      </c:pt>
                      <c:pt idx="1">
                        <c:v>4.43</c:v>
                      </c:pt>
                      <c:pt idx="2">
                        <c:v>4.43</c:v>
                      </c:pt>
                      <c:pt idx="3">
                        <c:v>4.43</c:v>
                      </c:pt>
                      <c:pt idx="4">
                        <c:v>4.43</c:v>
                      </c:pt>
                      <c:pt idx="5">
                        <c:v>4.43</c:v>
                      </c:pt>
                      <c:pt idx="6">
                        <c:v>4.43</c:v>
                      </c:pt>
                      <c:pt idx="7">
                        <c:v>4.43</c:v>
                      </c:pt>
                      <c:pt idx="8">
                        <c:v>4.43</c:v>
                      </c:pt>
                      <c:pt idx="9">
                        <c:v>4.43</c:v>
                      </c:pt>
                      <c:pt idx="10">
                        <c:v>4.46</c:v>
                      </c:pt>
                      <c:pt idx="11">
                        <c:v>4.46</c:v>
                      </c:pt>
                      <c:pt idx="12">
                        <c:v>4.46</c:v>
                      </c:pt>
                      <c:pt idx="13">
                        <c:v>4.53</c:v>
                      </c:pt>
                      <c:pt idx="14">
                        <c:v>4.53</c:v>
                      </c:pt>
                      <c:pt idx="15">
                        <c:v>4.53</c:v>
                      </c:pt>
                      <c:pt idx="16">
                        <c:v>4.53</c:v>
                      </c:pt>
                      <c:pt idx="17">
                        <c:v>4.53</c:v>
                      </c:pt>
                      <c:pt idx="18">
                        <c:v>4.53</c:v>
                      </c:pt>
                      <c:pt idx="19">
                        <c:v>4.53</c:v>
                      </c:pt>
                      <c:pt idx="20">
                        <c:v>4.53</c:v>
                      </c:pt>
                      <c:pt idx="21">
                        <c:v>4.53</c:v>
                      </c:pt>
                      <c:pt idx="22">
                        <c:v>4.53</c:v>
                      </c:pt>
                      <c:pt idx="23">
                        <c:v>4.53</c:v>
                      </c:pt>
                      <c:pt idx="24">
                        <c:v>1.62</c:v>
                      </c:pt>
                      <c:pt idx="25">
                        <c:v>1.62</c:v>
                      </c:pt>
                      <c:pt idx="26">
                        <c:v>1.62</c:v>
                      </c:pt>
                      <c:pt idx="27">
                        <c:v>1.62</c:v>
                      </c:pt>
                      <c:pt idx="28">
                        <c:v>1.72</c:v>
                      </c:pt>
                      <c:pt idx="29">
                        <c:v>1.72</c:v>
                      </c:pt>
                      <c:pt idx="30">
                        <c:v>1.72</c:v>
                      </c:pt>
                      <c:pt idx="31">
                        <c:v>1.72</c:v>
                      </c:pt>
                      <c:pt idx="32">
                        <c:v>1.72</c:v>
                      </c:pt>
                      <c:pt idx="33">
                        <c:v>1.72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2.92</c:v>
                      </c:pt>
                      <c:pt idx="39">
                        <c:v>2.92</c:v>
                      </c:pt>
                      <c:pt idx="40">
                        <c:v>2.92</c:v>
                      </c:pt>
                      <c:pt idx="41">
                        <c:v>2.92</c:v>
                      </c:pt>
                      <c:pt idx="42">
                        <c:v>2.92</c:v>
                      </c:pt>
                      <c:pt idx="43">
                        <c:v>2.92</c:v>
                      </c:pt>
                      <c:pt idx="44">
                        <c:v>2.92</c:v>
                      </c:pt>
                      <c:pt idx="45">
                        <c:v>2.92</c:v>
                      </c:pt>
                      <c:pt idx="46">
                        <c:v>2.92</c:v>
                      </c:pt>
                      <c:pt idx="47">
                        <c:v>2.92</c:v>
                      </c:pt>
                      <c:pt idx="48">
                        <c:v>2.92</c:v>
                      </c:pt>
                      <c:pt idx="49">
                        <c:v>2.92</c:v>
                      </c:pt>
                      <c:pt idx="50">
                        <c:v>2.92</c:v>
                      </c:pt>
                      <c:pt idx="51">
                        <c:v>4.4000000000000004</c:v>
                      </c:pt>
                      <c:pt idx="52">
                        <c:v>4.4000000000000004</c:v>
                      </c:pt>
                      <c:pt idx="53">
                        <c:v>5.22</c:v>
                      </c:pt>
                      <c:pt idx="54">
                        <c:v>5.22</c:v>
                      </c:pt>
                      <c:pt idx="55">
                        <c:v>5.22</c:v>
                      </c:pt>
                      <c:pt idx="56">
                        <c:v>4.46</c:v>
                      </c:pt>
                      <c:pt idx="57">
                        <c:v>4.46</c:v>
                      </c:pt>
                      <c:pt idx="58">
                        <c:v>4.46</c:v>
                      </c:pt>
                      <c:pt idx="59">
                        <c:v>4.46</c:v>
                      </c:pt>
                      <c:pt idx="60">
                        <c:v>4.46</c:v>
                      </c:pt>
                      <c:pt idx="61">
                        <c:v>4.45</c:v>
                      </c:pt>
                      <c:pt idx="62">
                        <c:v>4.45</c:v>
                      </c:pt>
                      <c:pt idx="63">
                        <c:v>4.45</c:v>
                      </c:pt>
                      <c:pt idx="64">
                        <c:v>4.45</c:v>
                      </c:pt>
                      <c:pt idx="65">
                        <c:v>4.45</c:v>
                      </c:pt>
                      <c:pt idx="66">
                        <c:v>4.45</c:v>
                      </c:pt>
                      <c:pt idx="67">
                        <c:v>4.45</c:v>
                      </c:pt>
                      <c:pt idx="68">
                        <c:v>4.45</c:v>
                      </c:pt>
                      <c:pt idx="69">
                        <c:v>4.45</c:v>
                      </c:pt>
                      <c:pt idx="70">
                        <c:v>4.45</c:v>
                      </c:pt>
                      <c:pt idx="71">
                        <c:v>4.45</c:v>
                      </c:pt>
                      <c:pt idx="72">
                        <c:v>4.45</c:v>
                      </c:pt>
                      <c:pt idx="73">
                        <c:v>4.45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5.21</c:v>
                      </c:pt>
                      <c:pt idx="78">
                        <c:v>5.21</c:v>
                      </c:pt>
                      <c:pt idx="79">
                        <c:v>5.21</c:v>
                      </c:pt>
                      <c:pt idx="80">
                        <c:v>5.21</c:v>
                      </c:pt>
                      <c:pt idx="81">
                        <c:v>5.21</c:v>
                      </c:pt>
                      <c:pt idx="82">
                        <c:v>5.21</c:v>
                      </c:pt>
                      <c:pt idx="83">
                        <c:v>5.21</c:v>
                      </c:pt>
                      <c:pt idx="84">
                        <c:v>5.21</c:v>
                      </c:pt>
                      <c:pt idx="85">
                        <c:v>5.21</c:v>
                      </c:pt>
                      <c:pt idx="86">
                        <c:v>5.22</c:v>
                      </c:pt>
                      <c:pt idx="87">
                        <c:v>5.22</c:v>
                      </c:pt>
                      <c:pt idx="88">
                        <c:v>5.22</c:v>
                      </c:pt>
                      <c:pt idx="89">
                        <c:v>4.63</c:v>
                      </c:pt>
                      <c:pt idx="90">
                        <c:v>4.63</c:v>
                      </c:pt>
                      <c:pt idx="91">
                        <c:v>4.63</c:v>
                      </c:pt>
                      <c:pt idx="92">
                        <c:v>4.63</c:v>
                      </c:pt>
                      <c:pt idx="93">
                        <c:v>4.63</c:v>
                      </c:pt>
                      <c:pt idx="94">
                        <c:v>5.22</c:v>
                      </c:pt>
                      <c:pt idx="95">
                        <c:v>5.22</c:v>
                      </c:pt>
                      <c:pt idx="96">
                        <c:v>5.22</c:v>
                      </c:pt>
                      <c:pt idx="97">
                        <c:v>5.22</c:v>
                      </c:pt>
                      <c:pt idx="98">
                        <c:v>5.22</c:v>
                      </c:pt>
                      <c:pt idx="99">
                        <c:v>5.22</c:v>
                      </c:pt>
                      <c:pt idx="100">
                        <c:v>5.22</c:v>
                      </c:pt>
                      <c:pt idx="101">
                        <c:v>5.22</c:v>
                      </c:pt>
                      <c:pt idx="102">
                        <c:v>5.22</c:v>
                      </c:pt>
                      <c:pt idx="103">
                        <c:v>5.22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E5-4309-8C75-6079BE540D00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39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22</c:v>
                      </c:pt>
                      <c:pt idx="52">
                        <c:v>22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31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31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31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31</c:v>
                      </c:pt>
                      <c:pt idx="85">
                        <c:v>31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31</c:v>
                      </c:pt>
                      <c:pt idx="90">
                        <c:v>31</c:v>
                      </c:pt>
                      <c:pt idx="91">
                        <c:v>31</c:v>
                      </c:pt>
                      <c:pt idx="92">
                        <c:v>31</c:v>
                      </c:pt>
                      <c:pt idx="93">
                        <c:v>31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E5-4309-8C75-6079BE540D00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1821</c:v>
                      </c:pt>
                      <c:pt idx="1">
                        <c:v>1821</c:v>
                      </c:pt>
                      <c:pt idx="2">
                        <c:v>1821</c:v>
                      </c:pt>
                      <c:pt idx="3">
                        <c:v>1821</c:v>
                      </c:pt>
                      <c:pt idx="4">
                        <c:v>1821</c:v>
                      </c:pt>
                      <c:pt idx="5">
                        <c:v>1821</c:v>
                      </c:pt>
                      <c:pt idx="6">
                        <c:v>1821</c:v>
                      </c:pt>
                      <c:pt idx="7">
                        <c:v>1821</c:v>
                      </c:pt>
                      <c:pt idx="8">
                        <c:v>1821</c:v>
                      </c:pt>
                      <c:pt idx="9">
                        <c:v>1821</c:v>
                      </c:pt>
                      <c:pt idx="10">
                        <c:v>2173</c:v>
                      </c:pt>
                      <c:pt idx="11">
                        <c:v>2173</c:v>
                      </c:pt>
                      <c:pt idx="12">
                        <c:v>2173</c:v>
                      </c:pt>
                      <c:pt idx="13">
                        <c:v>1864</c:v>
                      </c:pt>
                      <c:pt idx="14">
                        <c:v>1864</c:v>
                      </c:pt>
                      <c:pt idx="15">
                        <c:v>1864</c:v>
                      </c:pt>
                      <c:pt idx="16">
                        <c:v>1864</c:v>
                      </c:pt>
                      <c:pt idx="17">
                        <c:v>1864</c:v>
                      </c:pt>
                      <c:pt idx="18">
                        <c:v>1864</c:v>
                      </c:pt>
                      <c:pt idx="19">
                        <c:v>1864</c:v>
                      </c:pt>
                      <c:pt idx="20">
                        <c:v>1864</c:v>
                      </c:pt>
                      <c:pt idx="21">
                        <c:v>1864</c:v>
                      </c:pt>
                      <c:pt idx="22">
                        <c:v>1864</c:v>
                      </c:pt>
                      <c:pt idx="23">
                        <c:v>1864</c:v>
                      </c:pt>
                      <c:pt idx="24">
                        <c:v>3403</c:v>
                      </c:pt>
                      <c:pt idx="25">
                        <c:v>3403</c:v>
                      </c:pt>
                      <c:pt idx="26">
                        <c:v>3403</c:v>
                      </c:pt>
                      <c:pt idx="27">
                        <c:v>3403</c:v>
                      </c:pt>
                      <c:pt idx="28">
                        <c:v>4531</c:v>
                      </c:pt>
                      <c:pt idx="29">
                        <c:v>4531</c:v>
                      </c:pt>
                      <c:pt idx="30">
                        <c:v>4531</c:v>
                      </c:pt>
                      <c:pt idx="31">
                        <c:v>4531</c:v>
                      </c:pt>
                      <c:pt idx="32">
                        <c:v>4531</c:v>
                      </c:pt>
                      <c:pt idx="33">
                        <c:v>4531</c:v>
                      </c:pt>
                      <c:pt idx="34">
                        <c:v>3837</c:v>
                      </c:pt>
                      <c:pt idx="35">
                        <c:v>3837</c:v>
                      </c:pt>
                      <c:pt idx="36">
                        <c:v>3837</c:v>
                      </c:pt>
                      <c:pt idx="37">
                        <c:v>3837</c:v>
                      </c:pt>
                      <c:pt idx="38">
                        <c:v>3710</c:v>
                      </c:pt>
                      <c:pt idx="39">
                        <c:v>3710</c:v>
                      </c:pt>
                      <c:pt idx="40">
                        <c:v>3710</c:v>
                      </c:pt>
                      <c:pt idx="41">
                        <c:v>3710</c:v>
                      </c:pt>
                      <c:pt idx="42">
                        <c:v>3710</c:v>
                      </c:pt>
                      <c:pt idx="43">
                        <c:v>3710</c:v>
                      </c:pt>
                      <c:pt idx="44">
                        <c:v>3710</c:v>
                      </c:pt>
                      <c:pt idx="45">
                        <c:v>3710</c:v>
                      </c:pt>
                      <c:pt idx="46">
                        <c:v>3710</c:v>
                      </c:pt>
                      <c:pt idx="47">
                        <c:v>3710</c:v>
                      </c:pt>
                      <c:pt idx="48">
                        <c:v>3710</c:v>
                      </c:pt>
                      <c:pt idx="49">
                        <c:v>3710</c:v>
                      </c:pt>
                      <c:pt idx="50">
                        <c:v>3710</c:v>
                      </c:pt>
                      <c:pt idx="51">
                        <c:v>2747</c:v>
                      </c:pt>
                      <c:pt idx="52">
                        <c:v>2747</c:v>
                      </c:pt>
                      <c:pt idx="53">
                        <c:v>2557</c:v>
                      </c:pt>
                      <c:pt idx="54">
                        <c:v>2557</c:v>
                      </c:pt>
                      <c:pt idx="55">
                        <c:v>2557</c:v>
                      </c:pt>
                      <c:pt idx="56">
                        <c:v>3133</c:v>
                      </c:pt>
                      <c:pt idx="57">
                        <c:v>3133</c:v>
                      </c:pt>
                      <c:pt idx="58">
                        <c:v>3133</c:v>
                      </c:pt>
                      <c:pt idx="59">
                        <c:v>3133</c:v>
                      </c:pt>
                      <c:pt idx="60">
                        <c:v>3133</c:v>
                      </c:pt>
                      <c:pt idx="61">
                        <c:v>2487</c:v>
                      </c:pt>
                      <c:pt idx="62">
                        <c:v>2487</c:v>
                      </c:pt>
                      <c:pt idx="63">
                        <c:v>2487</c:v>
                      </c:pt>
                      <c:pt idx="64">
                        <c:v>2487</c:v>
                      </c:pt>
                      <c:pt idx="65">
                        <c:v>2487</c:v>
                      </c:pt>
                      <c:pt idx="66">
                        <c:v>2487</c:v>
                      </c:pt>
                      <c:pt idx="67">
                        <c:v>2487</c:v>
                      </c:pt>
                      <c:pt idx="68">
                        <c:v>2487</c:v>
                      </c:pt>
                      <c:pt idx="69">
                        <c:v>2487</c:v>
                      </c:pt>
                      <c:pt idx="70">
                        <c:v>2487</c:v>
                      </c:pt>
                      <c:pt idx="71">
                        <c:v>2487</c:v>
                      </c:pt>
                      <c:pt idx="72">
                        <c:v>2487</c:v>
                      </c:pt>
                      <c:pt idx="73">
                        <c:v>2487</c:v>
                      </c:pt>
                      <c:pt idx="74">
                        <c:v>3133</c:v>
                      </c:pt>
                      <c:pt idx="75">
                        <c:v>3133</c:v>
                      </c:pt>
                      <c:pt idx="76">
                        <c:v>3133</c:v>
                      </c:pt>
                      <c:pt idx="77">
                        <c:v>3848</c:v>
                      </c:pt>
                      <c:pt idx="78">
                        <c:v>3848</c:v>
                      </c:pt>
                      <c:pt idx="79">
                        <c:v>3848</c:v>
                      </c:pt>
                      <c:pt idx="80">
                        <c:v>3848</c:v>
                      </c:pt>
                      <c:pt idx="81">
                        <c:v>3848</c:v>
                      </c:pt>
                      <c:pt idx="82">
                        <c:v>3848</c:v>
                      </c:pt>
                      <c:pt idx="83">
                        <c:v>3848</c:v>
                      </c:pt>
                      <c:pt idx="84">
                        <c:v>3848</c:v>
                      </c:pt>
                      <c:pt idx="85">
                        <c:v>3848</c:v>
                      </c:pt>
                      <c:pt idx="86">
                        <c:v>3429</c:v>
                      </c:pt>
                      <c:pt idx="87">
                        <c:v>3429</c:v>
                      </c:pt>
                      <c:pt idx="88">
                        <c:v>3429</c:v>
                      </c:pt>
                      <c:pt idx="89">
                        <c:v>3769</c:v>
                      </c:pt>
                      <c:pt idx="90">
                        <c:v>3769</c:v>
                      </c:pt>
                      <c:pt idx="91">
                        <c:v>3769</c:v>
                      </c:pt>
                      <c:pt idx="92">
                        <c:v>3769</c:v>
                      </c:pt>
                      <c:pt idx="93">
                        <c:v>3769</c:v>
                      </c:pt>
                      <c:pt idx="94">
                        <c:v>3365</c:v>
                      </c:pt>
                      <c:pt idx="95">
                        <c:v>3365</c:v>
                      </c:pt>
                      <c:pt idx="96">
                        <c:v>3365</c:v>
                      </c:pt>
                      <c:pt idx="97">
                        <c:v>3365</c:v>
                      </c:pt>
                      <c:pt idx="98">
                        <c:v>3365</c:v>
                      </c:pt>
                      <c:pt idx="99">
                        <c:v>3365</c:v>
                      </c:pt>
                      <c:pt idx="100">
                        <c:v>3365</c:v>
                      </c:pt>
                      <c:pt idx="101">
                        <c:v>3365</c:v>
                      </c:pt>
                      <c:pt idx="102">
                        <c:v>3365</c:v>
                      </c:pt>
                      <c:pt idx="103">
                        <c:v>3365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E5-4309-8C75-6079BE540D00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17640</c:v>
                      </c:pt>
                      <c:pt idx="1">
                        <c:v>17640</c:v>
                      </c:pt>
                      <c:pt idx="2">
                        <c:v>17640</c:v>
                      </c:pt>
                      <c:pt idx="3">
                        <c:v>17640</c:v>
                      </c:pt>
                      <c:pt idx="4">
                        <c:v>17640</c:v>
                      </c:pt>
                      <c:pt idx="5">
                        <c:v>17640</c:v>
                      </c:pt>
                      <c:pt idx="6">
                        <c:v>17640</c:v>
                      </c:pt>
                      <c:pt idx="7">
                        <c:v>17640</c:v>
                      </c:pt>
                      <c:pt idx="8">
                        <c:v>17640</c:v>
                      </c:pt>
                      <c:pt idx="9">
                        <c:v>17640</c:v>
                      </c:pt>
                      <c:pt idx="10">
                        <c:v>18670</c:v>
                      </c:pt>
                      <c:pt idx="11">
                        <c:v>18670</c:v>
                      </c:pt>
                      <c:pt idx="12">
                        <c:v>18670</c:v>
                      </c:pt>
                      <c:pt idx="13">
                        <c:v>16840</c:v>
                      </c:pt>
                      <c:pt idx="14">
                        <c:v>16840</c:v>
                      </c:pt>
                      <c:pt idx="15">
                        <c:v>16840</c:v>
                      </c:pt>
                      <c:pt idx="16">
                        <c:v>16840</c:v>
                      </c:pt>
                      <c:pt idx="17">
                        <c:v>16840</c:v>
                      </c:pt>
                      <c:pt idx="18">
                        <c:v>16840</c:v>
                      </c:pt>
                      <c:pt idx="19">
                        <c:v>16840</c:v>
                      </c:pt>
                      <c:pt idx="20">
                        <c:v>16840</c:v>
                      </c:pt>
                      <c:pt idx="21">
                        <c:v>16840</c:v>
                      </c:pt>
                      <c:pt idx="22">
                        <c:v>16840</c:v>
                      </c:pt>
                      <c:pt idx="23">
                        <c:v>16840</c:v>
                      </c:pt>
                      <c:pt idx="24">
                        <c:v>15430</c:v>
                      </c:pt>
                      <c:pt idx="25">
                        <c:v>15430</c:v>
                      </c:pt>
                      <c:pt idx="26">
                        <c:v>15430</c:v>
                      </c:pt>
                      <c:pt idx="27">
                        <c:v>15430</c:v>
                      </c:pt>
                      <c:pt idx="28">
                        <c:v>12740</c:v>
                      </c:pt>
                      <c:pt idx="29">
                        <c:v>12740</c:v>
                      </c:pt>
                      <c:pt idx="30">
                        <c:v>12740</c:v>
                      </c:pt>
                      <c:pt idx="31">
                        <c:v>12740</c:v>
                      </c:pt>
                      <c:pt idx="32">
                        <c:v>12740</c:v>
                      </c:pt>
                      <c:pt idx="33">
                        <c:v>12740</c:v>
                      </c:pt>
                      <c:pt idx="34">
                        <c:v>12480</c:v>
                      </c:pt>
                      <c:pt idx="35">
                        <c:v>12480</c:v>
                      </c:pt>
                      <c:pt idx="36">
                        <c:v>12480</c:v>
                      </c:pt>
                      <c:pt idx="37">
                        <c:v>12480</c:v>
                      </c:pt>
                      <c:pt idx="38">
                        <c:v>15170</c:v>
                      </c:pt>
                      <c:pt idx="39">
                        <c:v>15170</c:v>
                      </c:pt>
                      <c:pt idx="40">
                        <c:v>15170</c:v>
                      </c:pt>
                      <c:pt idx="41">
                        <c:v>15170</c:v>
                      </c:pt>
                      <c:pt idx="42">
                        <c:v>15170</c:v>
                      </c:pt>
                      <c:pt idx="43">
                        <c:v>15170</c:v>
                      </c:pt>
                      <c:pt idx="44">
                        <c:v>15170</c:v>
                      </c:pt>
                      <c:pt idx="45">
                        <c:v>15170</c:v>
                      </c:pt>
                      <c:pt idx="46">
                        <c:v>15170</c:v>
                      </c:pt>
                      <c:pt idx="47">
                        <c:v>15170</c:v>
                      </c:pt>
                      <c:pt idx="48">
                        <c:v>15170</c:v>
                      </c:pt>
                      <c:pt idx="49">
                        <c:v>15170</c:v>
                      </c:pt>
                      <c:pt idx="50">
                        <c:v>15170</c:v>
                      </c:pt>
                      <c:pt idx="51">
                        <c:v>13320</c:v>
                      </c:pt>
                      <c:pt idx="52">
                        <c:v>13320</c:v>
                      </c:pt>
                      <c:pt idx="53">
                        <c:v>12340</c:v>
                      </c:pt>
                      <c:pt idx="54">
                        <c:v>12340</c:v>
                      </c:pt>
                      <c:pt idx="55">
                        <c:v>12340</c:v>
                      </c:pt>
                      <c:pt idx="56">
                        <c:v>11660</c:v>
                      </c:pt>
                      <c:pt idx="57">
                        <c:v>11660</c:v>
                      </c:pt>
                      <c:pt idx="58">
                        <c:v>11660</c:v>
                      </c:pt>
                      <c:pt idx="59">
                        <c:v>11660</c:v>
                      </c:pt>
                      <c:pt idx="60">
                        <c:v>11660</c:v>
                      </c:pt>
                      <c:pt idx="61">
                        <c:v>12940</c:v>
                      </c:pt>
                      <c:pt idx="62">
                        <c:v>12940</c:v>
                      </c:pt>
                      <c:pt idx="63">
                        <c:v>12940</c:v>
                      </c:pt>
                      <c:pt idx="64">
                        <c:v>12940</c:v>
                      </c:pt>
                      <c:pt idx="65">
                        <c:v>12940</c:v>
                      </c:pt>
                      <c:pt idx="66">
                        <c:v>12940</c:v>
                      </c:pt>
                      <c:pt idx="67">
                        <c:v>12940</c:v>
                      </c:pt>
                      <c:pt idx="68">
                        <c:v>12940</c:v>
                      </c:pt>
                      <c:pt idx="69">
                        <c:v>12940</c:v>
                      </c:pt>
                      <c:pt idx="70">
                        <c:v>12940</c:v>
                      </c:pt>
                      <c:pt idx="71">
                        <c:v>12940</c:v>
                      </c:pt>
                      <c:pt idx="72">
                        <c:v>12940</c:v>
                      </c:pt>
                      <c:pt idx="73">
                        <c:v>12940</c:v>
                      </c:pt>
                      <c:pt idx="74">
                        <c:v>14450</c:v>
                      </c:pt>
                      <c:pt idx="75">
                        <c:v>14450</c:v>
                      </c:pt>
                      <c:pt idx="76">
                        <c:v>14450</c:v>
                      </c:pt>
                      <c:pt idx="77">
                        <c:v>16140</c:v>
                      </c:pt>
                      <c:pt idx="78">
                        <c:v>16140</c:v>
                      </c:pt>
                      <c:pt idx="79">
                        <c:v>16140</c:v>
                      </c:pt>
                      <c:pt idx="80">
                        <c:v>16140</c:v>
                      </c:pt>
                      <c:pt idx="81">
                        <c:v>16140</c:v>
                      </c:pt>
                      <c:pt idx="82">
                        <c:v>16140</c:v>
                      </c:pt>
                      <c:pt idx="83">
                        <c:v>16140</c:v>
                      </c:pt>
                      <c:pt idx="84">
                        <c:v>16140</c:v>
                      </c:pt>
                      <c:pt idx="85">
                        <c:v>16140</c:v>
                      </c:pt>
                      <c:pt idx="86">
                        <c:v>16130</c:v>
                      </c:pt>
                      <c:pt idx="87">
                        <c:v>16130</c:v>
                      </c:pt>
                      <c:pt idx="88">
                        <c:v>16130</c:v>
                      </c:pt>
                      <c:pt idx="89">
                        <c:v>15990</c:v>
                      </c:pt>
                      <c:pt idx="90">
                        <c:v>15990</c:v>
                      </c:pt>
                      <c:pt idx="91">
                        <c:v>15990</c:v>
                      </c:pt>
                      <c:pt idx="92">
                        <c:v>15990</c:v>
                      </c:pt>
                      <c:pt idx="93">
                        <c:v>15990</c:v>
                      </c:pt>
                      <c:pt idx="94">
                        <c:v>15840</c:v>
                      </c:pt>
                      <c:pt idx="95">
                        <c:v>15840</c:v>
                      </c:pt>
                      <c:pt idx="96">
                        <c:v>15840</c:v>
                      </c:pt>
                      <c:pt idx="97">
                        <c:v>15840</c:v>
                      </c:pt>
                      <c:pt idx="98">
                        <c:v>15840</c:v>
                      </c:pt>
                      <c:pt idx="99">
                        <c:v>15840</c:v>
                      </c:pt>
                      <c:pt idx="100">
                        <c:v>15840</c:v>
                      </c:pt>
                      <c:pt idx="101">
                        <c:v>15840</c:v>
                      </c:pt>
                      <c:pt idx="102">
                        <c:v>15840</c:v>
                      </c:pt>
                      <c:pt idx="103">
                        <c:v>15840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E5-4309-8C75-6079BE540D00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76</c:v>
                      </c:pt>
                      <c:pt idx="4">
                        <c:v>76</c:v>
                      </c:pt>
                      <c:pt idx="5">
                        <c:v>76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76</c:v>
                      </c:pt>
                      <c:pt idx="9">
                        <c:v>76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76</c:v>
                      </c:pt>
                      <c:pt idx="13">
                        <c:v>76</c:v>
                      </c:pt>
                      <c:pt idx="14">
                        <c:v>76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71</c:v>
                      </c:pt>
                      <c:pt idx="39">
                        <c:v>71</c:v>
                      </c:pt>
                      <c:pt idx="40">
                        <c:v>71</c:v>
                      </c:pt>
                      <c:pt idx="41">
                        <c:v>71</c:v>
                      </c:pt>
                      <c:pt idx="42">
                        <c:v>71</c:v>
                      </c:pt>
                      <c:pt idx="43">
                        <c:v>71</c:v>
                      </c:pt>
                      <c:pt idx="44">
                        <c:v>71</c:v>
                      </c:pt>
                      <c:pt idx="45">
                        <c:v>71</c:v>
                      </c:pt>
                      <c:pt idx="46">
                        <c:v>70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70</c:v>
                      </c:pt>
                      <c:pt idx="50">
                        <c:v>70</c:v>
                      </c:pt>
                      <c:pt idx="51">
                        <c:v>70</c:v>
                      </c:pt>
                      <c:pt idx="52">
                        <c:v>70</c:v>
                      </c:pt>
                      <c:pt idx="53">
                        <c:v>70</c:v>
                      </c:pt>
                      <c:pt idx="54">
                        <c:v>70</c:v>
                      </c:pt>
                      <c:pt idx="55">
                        <c:v>70</c:v>
                      </c:pt>
                      <c:pt idx="56">
                        <c:v>70</c:v>
                      </c:pt>
                      <c:pt idx="57">
                        <c:v>70</c:v>
                      </c:pt>
                      <c:pt idx="58">
                        <c:v>70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87</c:v>
                      </c:pt>
                      <c:pt idx="62">
                        <c:v>87</c:v>
                      </c:pt>
                      <c:pt idx="63">
                        <c:v>87</c:v>
                      </c:pt>
                      <c:pt idx="64">
                        <c:v>87</c:v>
                      </c:pt>
                      <c:pt idx="65">
                        <c:v>87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76</c:v>
                      </c:pt>
                      <c:pt idx="81">
                        <c:v>76</c:v>
                      </c:pt>
                      <c:pt idx="82">
                        <c:v>76</c:v>
                      </c:pt>
                      <c:pt idx="83">
                        <c:v>76</c:v>
                      </c:pt>
                      <c:pt idx="84">
                        <c:v>76</c:v>
                      </c:pt>
                      <c:pt idx="85">
                        <c:v>77</c:v>
                      </c:pt>
                      <c:pt idx="86">
                        <c:v>77</c:v>
                      </c:pt>
                      <c:pt idx="87">
                        <c:v>77</c:v>
                      </c:pt>
                      <c:pt idx="88">
                        <c:v>77</c:v>
                      </c:pt>
                      <c:pt idx="89">
                        <c:v>77</c:v>
                      </c:pt>
                      <c:pt idx="90">
                        <c:v>77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77</c:v>
                      </c:pt>
                      <c:pt idx="94">
                        <c:v>77</c:v>
                      </c:pt>
                      <c:pt idx="95">
                        <c:v>81</c:v>
                      </c:pt>
                      <c:pt idx="96">
                        <c:v>81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81</c:v>
                      </c:pt>
                      <c:pt idx="102">
                        <c:v>81</c:v>
                      </c:pt>
                      <c:pt idx="103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E5-4309-8C75-6079BE540D00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4.43</c:v>
                      </c:pt>
                      <c:pt idx="1">
                        <c:v>4.43</c:v>
                      </c:pt>
                      <c:pt idx="2">
                        <c:v>4.43</c:v>
                      </c:pt>
                      <c:pt idx="3">
                        <c:v>4.43</c:v>
                      </c:pt>
                      <c:pt idx="4">
                        <c:v>4.43</c:v>
                      </c:pt>
                      <c:pt idx="5">
                        <c:v>4.43</c:v>
                      </c:pt>
                      <c:pt idx="6">
                        <c:v>4.43</c:v>
                      </c:pt>
                      <c:pt idx="7">
                        <c:v>4.43</c:v>
                      </c:pt>
                      <c:pt idx="8">
                        <c:v>4.43</c:v>
                      </c:pt>
                      <c:pt idx="9">
                        <c:v>4.43</c:v>
                      </c:pt>
                      <c:pt idx="10">
                        <c:v>4.46</c:v>
                      </c:pt>
                      <c:pt idx="11">
                        <c:v>4.46</c:v>
                      </c:pt>
                      <c:pt idx="12">
                        <c:v>4.46</c:v>
                      </c:pt>
                      <c:pt idx="13">
                        <c:v>4.53</c:v>
                      </c:pt>
                      <c:pt idx="14">
                        <c:v>4.53</c:v>
                      </c:pt>
                      <c:pt idx="15">
                        <c:v>4.53</c:v>
                      </c:pt>
                      <c:pt idx="16">
                        <c:v>4.53</c:v>
                      </c:pt>
                      <c:pt idx="17">
                        <c:v>4.53</c:v>
                      </c:pt>
                      <c:pt idx="18">
                        <c:v>4.53</c:v>
                      </c:pt>
                      <c:pt idx="19">
                        <c:v>4.53</c:v>
                      </c:pt>
                      <c:pt idx="20">
                        <c:v>4.53</c:v>
                      </c:pt>
                      <c:pt idx="21">
                        <c:v>4.53</c:v>
                      </c:pt>
                      <c:pt idx="22">
                        <c:v>4.53</c:v>
                      </c:pt>
                      <c:pt idx="23">
                        <c:v>4.53</c:v>
                      </c:pt>
                      <c:pt idx="24">
                        <c:v>1.62</c:v>
                      </c:pt>
                      <c:pt idx="25">
                        <c:v>1.62</c:v>
                      </c:pt>
                      <c:pt idx="26">
                        <c:v>1.62</c:v>
                      </c:pt>
                      <c:pt idx="27">
                        <c:v>1.62</c:v>
                      </c:pt>
                      <c:pt idx="28">
                        <c:v>1.72</c:v>
                      </c:pt>
                      <c:pt idx="29">
                        <c:v>1.72</c:v>
                      </c:pt>
                      <c:pt idx="30">
                        <c:v>1.72</c:v>
                      </c:pt>
                      <c:pt idx="31">
                        <c:v>1.72</c:v>
                      </c:pt>
                      <c:pt idx="32">
                        <c:v>1.72</c:v>
                      </c:pt>
                      <c:pt idx="33">
                        <c:v>1.72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2.92</c:v>
                      </c:pt>
                      <c:pt idx="39">
                        <c:v>2.92</c:v>
                      </c:pt>
                      <c:pt idx="40">
                        <c:v>2.92</c:v>
                      </c:pt>
                      <c:pt idx="41">
                        <c:v>2.92</c:v>
                      </c:pt>
                      <c:pt idx="42">
                        <c:v>2.92</c:v>
                      </c:pt>
                      <c:pt idx="43">
                        <c:v>2.92</c:v>
                      </c:pt>
                      <c:pt idx="44">
                        <c:v>2.92</c:v>
                      </c:pt>
                      <c:pt idx="45">
                        <c:v>2.92</c:v>
                      </c:pt>
                      <c:pt idx="46">
                        <c:v>2.92</c:v>
                      </c:pt>
                      <c:pt idx="47">
                        <c:v>2.92</c:v>
                      </c:pt>
                      <c:pt idx="48">
                        <c:v>2.92</c:v>
                      </c:pt>
                      <c:pt idx="49">
                        <c:v>2.92</c:v>
                      </c:pt>
                      <c:pt idx="50">
                        <c:v>2.92</c:v>
                      </c:pt>
                      <c:pt idx="51">
                        <c:v>4.4000000000000004</c:v>
                      </c:pt>
                      <c:pt idx="52">
                        <c:v>4.4000000000000004</c:v>
                      </c:pt>
                      <c:pt idx="53">
                        <c:v>5.22</c:v>
                      </c:pt>
                      <c:pt idx="54">
                        <c:v>5.22</c:v>
                      </c:pt>
                      <c:pt idx="55">
                        <c:v>5.22</c:v>
                      </c:pt>
                      <c:pt idx="56">
                        <c:v>4.46</c:v>
                      </c:pt>
                      <c:pt idx="57">
                        <c:v>4.46</c:v>
                      </c:pt>
                      <c:pt idx="58">
                        <c:v>4.46</c:v>
                      </c:pt>
                      <c:pt idx="59">
                        <c:v>4.46</c:v>
                      </c:pt>
                      <c:pt idx="60">
                        <c:v>4.46</c:v>
                      </c:pt>
                      <c:pt idx="61">
                        <c:v>4.45</c:v>
                      </c:pt>
                      <c:pt idx="62">
                        <c:v>4.45</c:v>
                      </c:pt>
                      <c:pt idx="63">
                        <c:v>4.45</c:v>
                      </c:pt>
                      <c:pt idx="64">
                        <c:v>4.45</c:v>
                      </c:pt>
                      <c:pt idx="65">
                        <c:v>4.45</c:v>
                      </c:pt>
                      <c:pt idx="66">
                        <c:v>4.45</c:v>
                      </c:pt>
                      <c:pt idx="67">
                        <c:v>4.45</c:v>
                      </c:pt>
                      <c:pt idx="68">
                        <c:v>4.45</c:v>
                      </c:pt>
                      <c:pt idx="69">
                        <c:v>4.45</c:v>
                      </c:pt>
                      <c:pt idx="70">
                        <c:v>4.45</c:v>
                      </c:pt>
                      <c:pt idx="71">
                        <c:v>4.45</c:v>
                      </c:pt>
                      <c:pt idx="72">
                        <c:v>4.45</c:v>
                      </c:pt>
                      <c:pt idx="73">
                        <c:v>4.45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5.21</c:v>
                      </c:pt>
                      <c:pt idx="78">
                        <c:v>5.21</c:v>
                      </c:pt>
                      <c:pt idx="79">
                        <c:v>5.21</c:v>
                      </c:pt>
                      <c:pt idx="80">
                        <c:v>5.21</c:v>
                      </c:pt>
                      <c:pt idx="81">
                        <c:v>5.21</c:v>
                      </c:pt>
                      <c:pt idx="82">
                        <c:v>5.21</c:v>
                      </c:pt>
                      <c:pt idx="83">
                        <c:v>5.21</c:v>
                      </c:pt>
                      <c:pt idx="84">
                        <c:v>5.21</c:v>
                      </c:pt>
                      <c:pt idx="85">
                        <c:v>5.21</c:v>
                      </c:pt>
                      <c:pt idx="86">
                        <c:v>5.22</c:v>
                      </c:pt>
                      <c:pt idx="87">
                        <c:v>5.22</c:v>
                      </c:pt>
                      <c:pt idx="88">
                        <c:v>5.22</c:v>
                      </c:pt>
                      <c:pt idx="89">
                        <c:v>4.63</c:v>
                      </c:pt>
                      <c:pt idx="90">
                        <c:v>4.63</c:v>
                      </c:pt>
                      <c:pt idx="91">
                        <c:v>4.63</c:v>
                      </c:pt>
                      <c:pt idx="92">
                        <c:v>4.63</c:v>
                      </c:pt>
                      <c:pt idx="93">
                        <c:v>4.63</c:v>
                      </c:pt>
                      <c:pt idx="94">
                        <c:v>5.22</c:v>
                      </c:pt>
                      <c:pt idx="95">
                        <c:v>5.22</c:v>
                      </c:pt>
                      <c:pt idx="96">
                        <c:v>5.22</c:v>
                      </c:pt>
                      <c:pt idx="97">
                        <c:v>5.22</c:v>
                      </c:pt>
                      <c:pt idx="98">
                        <c:v>5.22</c:v>
                      </c:pt>
                      <c:pt idx="99">
                        <c:v>5.22</c:v>
                      </c:pt>
                      <c:pt idx="100">
                        <c:v>5.22</c:v>
                      </c:pt>
                      <c:pt idx="101">
                        <c:v>5.22</c:v>
                      </c:pt>
                      <c:pt idx="102">
                        <c:v>5.22</c:v>
                      </c:pt>
                      <c:pt idx="103">
                        <c:v>5.22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E5-4309-8C75-6079BE540D0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'#12'!$G$1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'#12'!$A$2:$A$105</c:f>
              <c:numCache>
                <c:formatCode>General</c:formatCode>
                <c:ptCount val="10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</c:numCache>
            </c:numRef>
          </c:cat>
          <c:val>
            <c:numRef>
              <c:f>'#12'!$G$2:$G$105</c:f>
              <c:numCache>
                <c:formatCode>General</c:formatCode>
                <c:ptCount val="104"/>
                <c:pt idx="0">
                  <c:v>17640</c:v>
                </c:pt>
                <c:pt idx="1">
                  <c:v>17640</c:v>
                </c:pt>
                <c:pt idx="2">
                  <c:v>17640</c:v>
                </c:pt>
                <c:pt idx="3">
                  <c:v>17640</c:v>
                </c:pt>
                <c:pt idx="4">
                  <c:v>17640</c:v>
                </c:pt>
                <c:pt idx="5">
                  <c:v>17640</c:v>
                </c:pt>
                <c:pt idx="6">
                  <c:v>17640</c:v>
                </c:pt>
                <c:pt idx="7">
                  <c:v>17640</c:v>
                </c:pt>
                <c:pt idx="8">
                  <c:v>17640</c:v>
                </c:pt>
                <c:pt idx="9">
                  <c:v>17640</c:v>
                </c:pt>
                <c:pt idx="10">
                  <c:v>18670</c:v>
                </c:pt>
                <c:pt idx="11">
                  <c:v>18670</c:v>
                </c:pt>
                <c:pt idx="12">
                  <c:v>18670</c:v>
                </c:pt>
                <c:pt idx="13">
                  <c:v>16840</c:v>
                </c:pt>
                <c:pt idx="14">
                  <c:v>16840</c:v>
                </c:pt>
                <c:pt idx="15">
                  <c:v>16840</c:v>
                </c:pt>
                <c:pt idx="16">
                  <c:v>16840</c:v>
                </c:pt>
                <c:pt idx="17">
                  <c:v>16840</c:v>
                </c:pt>
                <c:pt idx="18">
                  <c:v>16840</c:v>
                </c:pt>
                <c:pt idx="19">
                  <c:v>16840</c:v>
                </c:pt>
                <c:pt idx="20">
                  <c:v>16840</c:v>
                </c:pt>
                <c:pt idx="21">
                  <c:v>16840</c:v>
                </c:pt>
                <c:pt idx="22">
                  <c:v>16840</c:v>
                </c:pt>
                <c:pt idx="23">
                  <c:v>16840</c:v>
                </c:pt>
                <c:pt idx="24">
                  <c:v>15430</c:v>
                </c:pt>
                <c:pt idx="25">
                  <c:v>15430</c:v>
                </c:pt>
                <c:pt idx="26">
                  <c:v>15430</c:v>
                </c:pt>
                <c:pt idx="27">
                  <c:v>15430</c:v>
                </c:pt>
                <c:pt idx="28">
                  <c:v>12740</c:v>
                </c:pt>
                <c:pt idx="29">
                  <c:v>12740</c:v>
                </c:pt>
                <c:pt idx="30">
                  <c:v>12740</c:v>
                </c:pt>
                <c:pt idx="31">
                  <c:v>12740</c:v>
                </c:pt>
                <c:pt idx="32">
                  <c:v>12740</c:v>
                </c:pt>
                <c:pt idx="33">
                  <c:v>12740</c:v>
                </c:pt>
                <c:pt idx="34">
                  <c:v>12480</c:v>
                </c:pt>
                <c:pt idx="35">
                  <c:v>12480</c:v>
                </c:pt>
                <c:pt idx="36">
                  <c:v>12480</c:v>
                </c:pt>
                <c:pt idx="37">
                  <c:v>12480</c:v>
                </c:pt>
                <c:pt idx="38">
                  <c:v>15170</c:v>
                </c:pt>
                <c:pt idx="39">
                  <c:v>15170</c:v>
                </c:pt>
                <c:pt idx="40">
                  <c:v>15170</c:v>
                </c:pt>
                <c:pt idx="41">
                  <c:v>15170</c:v>
                </c:pt>
                <c:pt idx="42">
                  <c:v>15170</c:v>
                </c:pt>
                <c:pt idx="43">
                  <c:v>15170</c:v>
                </c:pt>
                <c:pt idx="44">
                  <c:v>15170</c:v>
                </c:pt>
                <c:pt idx="45">
                  <c:v>15170</c:v>
                </c:pt>
                <c:pt idx="46">
                  <c:v>15170</c:v>
                </c:pt>
                <c:pt idx="47">
                  <c:v>15170</c:v>
                </c:pt>
                <c:pt idx="48">
                  <c:v>15170</c:v>
                </c:pt>
                <c:pt idx="49">
                  <c:v>15170</c:v>
                </c:pt>
                <c:pt idx="50">
                  <c:v>15170</c:v>
                </c:pt>
                <c:pt idx="51">
                  <c:v>13320</c:v>
                </c:pt>
                <c:pt idx="52">
                  <c:v>13320</c:v>
                </c:pt>
                <c:pt idx="53">
                  <c:v>12340</c:v>
                </c:pt>
                <c:pt idx="54">
                  <c:v>12340</c:v>
                </c:pt>
                <c:pt idx="55">
                  <c:v>12340</c:v>
                </c:pt>
                <c:pt idx="56">
                  <c:v>11660</c:v>
                </c:pt>
                <c:pt idx="57">
                  <c:v>11660</c:v>
                </c:pt>
                <c:pt idx="58">
                  <c:v>11660</c:v>
                </c:pt>
                <c:pt idx="59">
                  <c:v>11660</c:v>
                </c:pt>
                <c:pt idx="60">
                  <c:v>11660</c:v>
                </c:pt>
                <c:pt idx="61">
                  <c:v>12940</c:v>
                </c:pt>
                <c:pt idx="62">
                  <c:v>12940</c:v>
                </c:pt>
                <c:pt idx="63">
                  <c:v>12940</c:v>
                </c:pt>
                <c:pt idx="64">
                  <c:v>12940</c:v>
                </c:pt>
                <c:pt idx="65">
                  <c:v>12940</c:v>
                </c:pt>
                <c:pt idx="66">
                  <c:v>12940</c:v>
                </c:pt>
                <c:pt idx="67">
                  <c:v>12940</c:v>
                </c:pt>
                <c:pt idx="68">
                  <c:v>12940</c:v>
                </c:pt>
                <c:pt idx="69">
                  <c:v>12940</c:v>
                </c:pt>
                <c:pt idx="70">
                  <c:v>12940</c:v>
                </c:pt>
                <c:pt idx="71">
                  <c:v>12940</c:v>
                </c:pt>
                <c:pt idx="72">
                  <c:v>12940</c:v>
                </c:pt>
                <c:pt idx="73">
                  <c:v>12940</c:v>
                </c:pt>
                <c:pt idx="74">
                  <c:v>14450</c:v>
                </c:pt>
                <c:pt idx="75">
                  <c:v>14450</c:v>
                </c:pt>
                <c:pt idx="76">
                  <c:v>14450</c:v>
                </c:pt>
                <c:pt idx="77">
                  <c:v>16140</c:v>
                </c:pt>
                <c:pt idx="78">
                  <c:v>16140</c:v>
                </c:pt>
                <c:pt idx="79">
                  <c:v>16140</c:v>
                </c:pt>
                <c:pt idx="80">
                  <c:v>16140</c:v>
                </c:pt>
                <c:pt idx="81">
                  <c:v>16140</c:v>
                </c:pt>
                <c:pt idx="82">
                  <c:v>16140</c:v>
                </c:pt>
                <c:pt idx="83">
                  <c:v>16140</c:v>
                </c:pt>
                <c:pt idx="84">
                  <c:v>16140</c:v>
                </c:pt>
                <c:pt idx="85">
                  <c:v>16140</c:v>
                </c:pt>
                <c:pt idx="86">
                  <c:v>16130</c:v>
                </c:pt>
                <c:pt idx="87">
                  <c:v>16130</c:v>
                </c:pt>
                <c:pt idx="88">
                  <c:v>16130</c:v>
                </c:pt>
                <c:pt idx="89">
                  <c:v>15990</c:v>
                </c:pt>
                <c:pt idx="90">
                  <c:v>15990</c:v>
                </c:pt>
                <c:pt idx="91">
                  <c:v>15990</c:v>
                </c:pt>
                <c:pt idx="92">
                  <c:v>15990</c:v>
                </c:pt>
                <c:pt idx="93">
                  <c:v>15990</c:v>
                </c:pt>
                <c:pt idx="94">
                  <c:v>15840</c:v>
                </c:pt>
                <c:pt idx="95">
                  <c:v>15840</c:v>
                </c:pt>
                <c:pt idx="96">
                  <c:v>15840</c:v>
                </c:pt>
                <c:pt idx="97">
                  <c:v>15840</c:v>
                </c:pt>
                <c:pt idx="98">
                  <c:v>15840</c:v>
                </c:pt>
                <c:pt idx="99">
                  <c:v>15840</c:v>
                </c:pt>
                <c:pt idx="100">
                  <c:v>15840</c:v>
                </c:pt>
                <c:pt idx="101">
                  <c:v>15840</c:v>
                </c:pt>
                <c:pt idx="102">
                  <c:v>15840</c:v>
                </c:pt>
                <c:pt idx="103">
                  <c:v>15840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5-4309-8C75-6079BE54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'#12'!$E$1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'#12'!$E$2:$E$105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39</c:v>
                      </c:pt>
                      <c:pt idx="19">
                        <c:v>39</c:v>
                      </c:pt>
                      <c:pt idx="20">
                        <c:v>39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22</c:v>
                      </c:pt>
                      <c:pt idx="52">
                        <c:v>22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31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31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31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31</c:v>
                      </c:pt>
                      <c:pt idx="85">
                        <c:v>31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31</c:v>
                      </c:pt>
                      <c:pt idx="90">
                        <c:v>31</c:v>
                      </c:pt>
                      <c:pt idx="91">
                        <c:v>31</c:v>
                      </c:pt>
                      <c:pt idx="92">
                        <c:v>31</c:v>
                      </c:pt>
                      <c:pt idx="93">
                        <c:v>31</c:v>
                      </c:pt>
                      <c:pt idx="94">
                        <c:v>33</c:v>
                      </c:pt>
                      <c:pt idx="95">
                        <c:v>33</c:v>
                      </c:pt>
                      <c:pt idx="96">
                        <c:v>33</c:v>
                      </c:pt>
                      <c:pt idx="97">
                        <c:v>33</c:v>
                      </c:pt>
                      <c:pt idx="98">
                        <c:v>33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8E5-4309-8C75-6079BE540D00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1821</c:v>
                      </c:pt>
                      <c:pt idx="1">
                        <c:v>1821</c:v>
                      </c:pt>
                      <c:pt idx="2">
                        <c:v>1821</c:v>
                      </c:pt>
                      <c:pt idx="3">
                        <c:v>1821</c:v>
                      </c:pt>
                      <c:pt idx="4">
                        <c:v>1821</c:v>
                      </c:pt>
                      <c:pt idx="5">
                        <c:v>1821</c:v>
                      </c:pt>
                      <c:pt idx="6">
                        <c:v>1821</c:v>
                      </c:pt>
                      <c:pt idx="7">
                        <c:v>1821</c:v>
                      </c:pt>
                      <c:pt idx="8">
                        <c:v>1821</c:v>
                      </c:pt>
                      <c:pt idx="9">
                        <c:v>1821</c:v>
                      </c:pt>
                      <c:pt idx="10">
                        <c:v>2173</c:v>
                      </c:pt>
                      <c:pt idx="11">
                        <c:v>2173</c:v>
                      </c:pt>
                      <c:pt idx="12">
                        <c:v>2173</c:v>
                      </c:pt>
                      <c:pt idx="13">
                        <c:v>1864</c:v>
                      </c:pt>
                      <c:pt idx="14">
                        <c:v>1864</c:v>
                      </c:pt>
                      <c:pt idx="15">
                        <c:v>1864</c:v>
                      </c:pt>
                      <c:pt idx="16">
                        <c:v>1864</c:v>
                      </c:pt>
                      <c:pt idx="17">
                        <c:v>1864</c:v>
                      </c:pt>
                      <c:pt idx="18">
                        <c:v>1864</c:v>
                      </c:pt>
                      <c:pt idx="19">
                        <c:v>1864</c:v>
                      </c:pt>
                      <c:pt idx="20">
                        <c:v>1864</c:v>
                      </c:pt>
                      <c:pt idx="21">
                        <c:v>1864</c:v>
                      </c:pt>
                      <c:pt idx="22">
                        <c:v>1864</c:v>
                      </c:pt>
                      <c:pt idx="23">
                        <c:v>1864</c:v>
                      </c:pt>
                      <c:pt idx="24">
                        <c:v>3403</c:v>
                      </c:pt>
                      <c:pt idx="25">
                        <c:v>3403</c:v>
                      </c:pt>
                      <c:pt idx="26">
                        <c:v>3403</c:v>
                      </c:pt>
                      <c:pt idx="27">
                        <c:v>3403</c:v>
                      </c:pt>
                      <c:pt idx="28">
                        <c:v>4531</c:v>
                      </c:pt>
                      <c:pt idx="29">
                        <c:v>4531</c:v>
                      </c:pt>
                      <c:pt idx="30">
                        <c:v>4531</c:v>
                      </c:pt>
                      <c:pt idx="31">
                        <c:v>4531</c:v>
                      </c:pt>
                      <c:pt idx="32">
                        <c:v>4531</c:v>
                      </c:pt>
                      <c:pt idx="33">
                        <c:v>4531</c:v>
                      </c:pt>
                      <c:pt idx="34">
                        <c:v>3837</c:v>
                      </c:pt>
                      <c:pt idx="35">
                        <c:v>3837</c:v>
                      </c:pt>
                      <c:pt idx="36">
                        <c:v>3837</c:v>
                      </c:pt>
                      <c:pt idx="37">
                        <c:v>3837</c:v>
                      </c:pt>
                      <c:pt idx="38">
                        <c:v>3710</c:v>
                      </c:pt>
                      <c:pt idx="39">
                        <c:v>3710</c:v>
                      </c:pt>
                      <c:pt idx="40">
                        <c:v>3710</c:v>
                      </c:pt>
                      <c:pt idx="41">
                        <c:v>3710</c:v>
                      </c:pt>
                      <c:pt idx="42">
                        <c:v>3710</c:v>
                      </c:pt>
                      <c:pt idx="43">
                        <c:v>3710</c:v>
                      </c:pt>
                      <c:pt idx="44">
                        <c:v>3710</c:v>
                      </c:pt>
                      <c:pt idx="45">
                        <c:v>3710</c:v>
                      </c:pt>
                      <c:pt idx="46">
                        <c:v>3710</c:v>
                      </c:pt>
                      <c:pt idx="47">
                        <c:v>3710</c:v>
                      </c:pt>
                      <c:pt idx="48">
                        <c:v>3710</c:v>
                      </c:pt>
                      <c:pt idx="49">
                        <c:v>3710</c:v>
                      </c:pt>
                      <c:pt idx="50">
                        <c:v>3710</c:v>
                      </c:pt>
                      <c:pt idx="51">
                        <c:v>2747</c:v>
                      </c:pt>
                      <c:pt idx="52">
                        <c:v>2747</c:v>
                      </c:pt>
                      <c:pt idx="53">
                        <c:v>2557</c:v>
                      </c:pt>
                      <c:pt idx="54">
                        <c:v>2557</c:v>
                      </c:pt>
                      <c:pt idx="55">
                        <c:v>2557</c:v>
                      </c:pt>
                      <c:pt idx="56">
                        <c:v>3133</c:v>
                      </c:pt>
                      <c:pt idx="57">
                        <c:v>3133</c:v>
                      </c:pt>
                      <c:pt idx="58">
                        <c:v>3133</c:v>
                      </c:pt>
                      <c:pt idx="59">
                        <c:v>3133</c:v>
                      </c:pt>
                      <c:pt idx="60">
                        <c:v>3133</c:v>
                      </c:pt>
                      <c:pt idx="61">
                        <c:v>2487</c:v>
                      </c:pt>
                      <c:pt idx="62">
                        <c:v>2487</c:v>
                      </c:pt>
                      <c:pt idx="63">
                        <c:v>2487</c:v>
                      </c:pt>
                      <c:pt idx="64">
                        <c:v>2487</c:v>
                      </c:pt>
                      <c:pt idx="65">
                        <c:v>2487</c:v>
                      </c:pt>
                      <c:pt idx="66">
                        <c:v>2487</c:v>
                      </c:pt>
                      <c:pt idx="67">
                        <c:v>2487</c:v>
                      </c:pt>
                      <c:pt idx="68">
                        <c:v>2487</c:v>
                      </c:pt>
                      <c:pt idx="69">
                        <c:v>2487</c:v>
                      </c:pt>
                      <c:pt idx="70">
                        <c:v>2487</c:v>
                      </c:pt>
                      <c:pt idx="71">
                        <c:v>2487</c:v>
                      </c:pt>
                      <c:pt idx="72">
                        <c:v>2487</c:v>
                      </c:pt>
                      <c:pt idx="73">
                        <c:v>2487</c:v>
                      </c:pt>
                      <c:pt idx="74">
                        <c:v>3133</c:v>
                      </c:pt>
                      <c:pt idx="75">
                        <c:v>3133</c:v>
                      </c:pt>
                      <c:pt idx="76">
                        <c:v>3133</c:v>
                      </c:pt>
                      <c:pt idx="77">
                        <c:v>3848</c:v>
                      </c:pt>
                      <c:pt idx="78">
                        <c:v>3848</c:v>
                      </c:pt>
                      <c:pt idx="79">
                        <c:v>3848</c:v>
                      </c:pt>
                      <c:pt idx="80">
                        <c:v>3848</c:v>
                      </c:pt>
                      <c:pt idx="81">
                        <c:v>3848</c:v>
                      </c:pt>
                      <c:pt idx="82">
                        <c:v>3848</c:v>
                      </c:pt>
                      <c:pt idx="83">
                        <c:v>3848</c:v>
                      </c:pt>
                      <c:pt idx="84">
                        <c:v>3848</c:v>
                      </c:pt>
                      <c:pt idx="85">
                        <c:v>3848</c:v>
                      </c:pt>
                      <c:pt idx="86">
                        <c:v>3429</c:v>
                      </c:pt>
                      <c:pt idx="87">
                        <c:v>3429</c:v>
                      </c:pt>
                      <c:pt idx="88">
                        <c:v>3429</c:v>
                      </c:pt>
                      <c:pt idx="89">
                        <c:v>3769</c:v>
                      </c:pt>
                      <c:pt idx="90">
                        <c:v>3769</c:v>
                      </c:pt>
                      <c:pt idx="91">
                        <c:v>3769</c:v>
                      </c:pt>
                      <c:pt idx="92">
                        <c:v>3769</c:v>
                      </c:pt>
                      <c:pt idx="93">
                        <c:v>3769</c:v>
                      </c:pt>
                      <c:pt idx="94">
                        <c:v>3365</c:v>
                      </c:pt>
                      <c:pt idx="95">
                        <c:v>3365</c:v>
                      </c:pt>
                      <c:pt idx="96">
                        <c:v>3365</c:v>
                      </c:pt>
                      <c:pt idx="97">
                        <c:v>3365</c:v>
                      </c:pt>
                      <c:pt idx="98">
                        <c:v>3365</c:v>
                      </c:pt>
                      <c:pt idx="99">
                        <c:v>3365</c:v>
                      </c:pt>
                      <c:pt idx="100">
                        <c:v>3365</c:v>
                      </c:pt>
                      <c:pt idx="101">
                        <c:v>3365</c:v>
                      </c:pt>
                      <c:pt idx="102">
                        <c:v>3365</c:v>
                      </c:pt>
                      <c:pt idx="103">
                        <c:v>3365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8E5-4309-8C75-6079BE540D00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'#12'!$D$1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'#12'!$A$2:$A$121</c:f>
              <c:strCache>
                <c:ptCount val="119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  <c:pt idx="104">
                  <c:v>6485</c:v>
                </c:pt>
                <c:pt idx="105">
                  <c:v>6486</c:v>
                </c:pt>
                <c:pt idx="106">
                  <c:v>6487</c:v>
                </c:pt>
                <c:pt idx="107">
                  <c:v>6488</c:v>
                </c:pt>
                <c:pt idx="108">
                  <c:v>6489</c:v>
                </c:pt>
                <c:pt idx="109">
                  <c:v>6490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'#12'!$D$2:$D$121</c:f>
              <c:numCache>
                <c:formatCode>General</c:formatCode>
                <c:ptCount val="12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81</c:v>
                </c:pt>
                <c:pt idx="16">
                  <c:v>81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3-45D1-A0BD-1D361B0C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'#12'!$G$1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'#12'!$G$2:$G$121</c:f>
              <c:numCache>
                <c:formatCode>General</c:formatCode>
                <c:ptCount val="120"/>
                <c:pt idx="0">
                  <c:v>17640</c:v>
                </c:pt>
                <c:pt idx="1">
                  <c:v>17640</c:v>
                </c:pt>
                <c:pt idx="2">
                  <c:v>17640</c:v>
                </c:pt>
                <c:pt idx="3">
                  <c:v>17640</c:v>
                </c:pt>
                <c:pt idx="4">
                  <c:v>17640</c:v>
                </c:pt>
                <c:pt idx="5">
                  <c:v>17640</c:v>
                </c:pt>
                <c:pt idx="6">
                  <c:v>17640</c:v>
                </c:pt>
                <c:pt idx="7">
                  <c:v>17640</c:v>
                </c:pt>
                <c:pt idx="8">
                  <c:v>17640</c:v>
                </c:pt>
                <c:pt idx="9">
                  <c:v>17640</c:v>
                </c:pt>
                <c:pt idx="10">
                  <c:v>18670</c:v>
                </c:pt>
                <c:pt idx="11">
                  <c:v>18670</c:v>
                </c:pt>
                <c:pt idx="12">
                  <c:v>18670</c:v>
                </c:pt>
                <c:pt idx="13">
                  <c:v>16840</c:v>
                </c:pt>
                <c:pt idx="14">
                  <c:v>16840</c:v>
                </c:pt>
                <c:pt idx="15">
                  <c:v>16840</c:v>
                </c:pt>
                <c:pt idx="16">
                  <c:v>16840</c:v>
                </c:pt>
                <c:pt idx="17">
                  <c:v>16840</c:v>
                </c:pt>
                <c:pt idx="18">
                  <c:v>16840</c:v>
                </c:pt>
                <c:pt idx="19">
                  <c:v>16840</c:v>
                </c:pt>
                <c:pt idx="20">
                  <c:v>16840</c:v>
                </c:pt>
                <c:pt idx="21">
                  <c:v>16840</c:v>
                </c:pt>
                <c:pt idx="22">
                  <c:v>16840</c:v>
                </c:pt>
                <c:pt idx="23">
                  <c:v>16840</c:v>
                </c:pt>
                <c:pt idx="24">
                  <c:v>15430</c:v>
                </c:pt>
                <c:pt idx="25">
                  <c:v>15430</c:v>
                </c:pt>
                <c:pt idx="26">
                  <c:v>15430</c:v>
                </c:pt>
                <c:pt idx="27">
                  <c:v>15430</c:v>
                </c:pt>
                <c:pt idx="28">
                  <c:v>12740</c:v>
                </c:pt>
                <c:pt idx="29">
                  <c:v>12740</c:v>
                </c:pt>
                <c:pt idx="30">
                  <c:v>12740</c:v>
                </c:pt>
                <c:pt idx="31">
                  <c:v>12740</c:v>
                </c:pt>
                <c:pt idx="32">
                  <c:v>12740</c:v>
                </c:pt>
                <c:pt idx="33">
                  <c:v>12740</c:v>
                </c:pt>
                <c:pt idx="34">
                  <c:v>12480</c:v>
                </c:pt>
                <c:pt idx="35">
                  <c:v>12480</c:v>
                </c:pt>
                <c:pt idx="36">
                  <c:v>12480</c:v>
                </c:pt>
                <c:pt idx="37">
                  <c:v>12480</c:v>
                </c:pt>
                <c:pt idx="38">
                  <c:v>15170</c:v>
                </c:pt>
                <c:pt idx="39">
                  <c:v>15170</c:v>
                </c:pt>
                <c:pt idx="40">
                  <c:v>15170</c:v>
                </c:pt>
                <c:pt idx="41">
                  <c:v>15170</c:v>
                </c:pt>
                <c:pt idx="42">
                  <c:v>15170</c:v>
                </c:pt>
                <c:pt idx="43">
                  <c:v>15170</c:v>
                </c:pt>
                <c:pt idx="44">
                  <c:v>15170</c:v>
                </c:pt>
                <c:pt idx="45">
                  <c:v>15170</c:v>
                </c:pt>
                <c:pt idx="46">
                  <c:v>15170</c:v>
                </c:pt>
                <c:pt idx="47">
                  <c:v>15170</c:v>
                </c:pt>
                <c:pt idx="48">
                  <c:v>15170</c:v>
                </c:pt>
                <c:pt idx="49">
                  <c:v>15170</c:v>
                </c:pt>
                <c:pt idx="50">
                  <c:v>15170</c:v>
                </c:pt>
                <c:pt idx="51">
                  <c:v>13320</c:v>
                </c:pt>
                <c:pt idx="52">
                  <c:v>13320</c:v>
                </c:pt>
                <c:pt idx="53">
                  <c:v>12340</c:v>
                </c:pt>
                <c:pt idx="54">
                  <c:v>12340</c:v>
                </c:pt>
                <c:pt idx="55">
                  <c:v>12340</c:v>
                </c:pt>
                <c:pt idx="56">
                  <c:v>11660</c:v>
                </c:pt>
                <c:pt idx="57">
                  <c:v>11660</c:v>
                </c:pt>
                <c:pt idx="58">
                  <c:v>11660</c:v>
                </c:pt>
                <c:pt idx="59">
                  <c:v>11660</c:v>
                </c:pt>
                <c:pt idx="60">
                  <c:v>11660</c:v>
                </c:pt>
                <c:pt idx="61">
                  <c:v>12940</c:v>
                </c:pt>
                <c:pt idx="62">
                  <c:v>12940</c:v>
                </c:pt>
                <c:pt idx="63">
                  <c:v>12940</c:v>
                </c:pt>
                <c:pt idx="64">
                  <c:v>12940</c:v>
                </c:pt>
                <c:pt idx="65">
                  <c:v>12940</c:v>
                </c:pt>
                <c:pt idx="66">
                  <c:v>12940</c:v>
                </c:pt>
                <c:pt idx="67">
                  <c:v>12940</c:v>
                </c:pt>
                <c:pt idx="68">
                  <c:v>12940</c:v>
                </c:pt>
                <c:pt idx="69">
                  <c:v>12940</c:v>
                </c:pt>
                <c:pt idx="70">
                  <c:v>12940</c:v>
                </c:pt>
                <c:pt idx="71">
                  <c:v>12940</c:v>
                </c:pt>
                <c:pt idx="72">
                  <c:v>12940</c:v>
                </c:pt>
                <c:pt idx="73">
                  <c:v>12940</c:v>
                </c:pt>
                <c:pt idx="74">
                  <c:v>14450</c:v>
                </c:pt>
                <c:pt idx="75">
                  <c:v>14450</c:v>
                </c:pt>
                <c:pt idx="76">
                  <c:v>14450</c:v>
                </c:pt>
                <c:pt idx="77">
                  <c:v>16140</c:v>
                </c:pt>
                <c:pt idx="78">
                  <c:v>16140</c:v>
                </c:pt>
                <c:pt idx="79">
                  <c:v>16140</c:v>
                </c:pt>
                <c:pt idx="80">
                  <c:v>16140</c:v>
                </c:pt>
                <c:pt idx="81">
                  <c:v>16140</c:v>
                </c:pt>
                <c:pt idx="82">
                  <c:v>16140</c:v>
                </c:pt>
                <c:pt idx="83">
                  <c:v>16140</c:v>
                </c:pt>
                <c:pt idx="84">
                  <c:v>16140</c:v>
                </c:pt>
                <c:pt idx="85">
                  <c:v>16140</c:v>
                </c:pt>
                <c:pt idx="86">
                  <c:v>16130</c:v>
                </c:pt>
                <c:pt idx="87">
                  <c:v>16130</c:v>
                </c:pt>
                <c:pt idx="88">
                  <c:v>16130</c:v>
                </c:pt>
                <c:pt idx="89">
                  <c:v>15990</c:v>
                </c:pt>
                <c:pt idx="90">
                  <c:v>15990</c:v>
                </c:pt>
                <c:pt idx="91">
                  <c:v>15990</c:v>
                </c:pt>
                <c:pt idx="92">
                  <c:v>15990</c:v>
                </c:pt>
                <c:pt idx="93">
                  <c:v>15990</c:v>
                </c:pt>
                <c:pt idx="94">
                  <c:v>15840</c:v>
                </c:pt>
                <c:pt idx="95">
                  <c:v>15840</c:v>
                </c:pt>
                <c:pt idx="96">
                  <c:v>15840</c:v>
                </c:pt>
                <c:pt idx="97">
                  <c:v>15840</c:v>
                </c:pt>
                <c:pt idx="98">
                  <c:v>15840</c:v>
                </c:pt>
                <c:pt idx="99">
                  <c:v>15840</c:v>
                </c:pt>
                <c:pt idx="100">
                  <c:v>15840</c:v>
                </c:pt>
                <c:pt idx="101">
                  <c:v>15840</c:v>
                </c:pt>
                <c:pt idx="102">
                  <c:v>15840</c:v>
                </c:pt>
                <c:pt idx="103">
                  <c:v>15840</c:v>
                </c:pt>
                <c:pt idx="104">
                  <c:v>15840</c:v>
                </c:pt>
                <c:pt idx="105">
                  <c:v>15840</c:v>
                </c:pt>
                <c:pt idx="106">
                  <c:v>15840</c:v>
                </c:pt>
                <c:pt idx="107">
                  <c:v>15840</c:v>
                </c:pt>
                <c:pt idx="108">
                  <c:v>15840</c:v>
                </c:pt>
                <c:pt idx="109">
                  <c:v>15840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3-45D1-A0BD-1D361B0C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'#12'!$C$1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'#12'!$C$2:$C$121</c:f>
              <c:numCache>
                <c:formatCode>General</c:formatCode>
                <c:ptCount val="120"/>
                <c:pt idx="0">
                  <c:v>3167</c:v>
                </c:pt>
                <c:pt idx="1">
                  <c:v>3167</c:v>
                </c:pt>
                <c:pt idx="2">
                  <c:v>3167</c:v>
                </c:pt>
                <c:pt idx="3">
                  <c:v>3167</c:v>
                </c:pt>
                <c:pt idx="4">
                  <c:v>3167</c:v>
                </c:pt>
                <c:pt idx="5">
                  <c:v>3167</c:v>
                </c:pt>
                <c:pt idx="6">
                  <c:v>3167</c:v>
                </c:pt>
                <c:pt idx="7">
                  <c:v>3167</c:v>
                </c:pt>
                <c:pt idx="8">
                  <c:v>3167</c:v>
                </c:pt>
                <c:pt idx="9">
                  <c:v>3167</c:v>
                </c:pt>
                <c:pt idx="10">
                  <c:v>3167</c:v>
                </c:pt>
                <c:pt idx="11">
                  <c:v>3167</c:v>
                </c:pt>
                <c:pt idx="12">
                  <c:v>3167</c:v>
                </c:pt>
                <c:pt idx="13">
                  <c:v>3167</c:v>
                </c:pt>
                <c:pt idx="14">
                  <c:v>3167</c:v>
                </c:pt>
                <c:pt idx="15">
                  <c:v>3271</c:v>
                </c:pt>
                <c:pt idx="16">
                  <c:v>3271</c:v>
                </c:pt>
                <c:pt idx="17">
                  <c:v>3202</c:v>
                </c:pt>
                <c:pt idx="18">
                  <c:v>3202</c:v>
                </c:pt>
                <c:pt idx="19">
                  <c:v>3202</c:v>
                </c:pt>
                <c:pt idx="20">
                  <c:v>3202</c:v>
                </c:pt>
                <c:pt idx="21">
                  <c:v>3202</c:v>
                </c:pt>
                <c:pt idx="22">
                  <c:v>3202</c:v>
                </c:pt>
                <c:pt idx="23">
                  <c:v>3202</c:v>
                </c:pt>
                <c:pt idx="24">
                  <c:v>3202</c:v>
                </c:pt>
                <c:pt idx="25">
                  <c:v>3202</c:v>
                </c:pt>
                <c:pt idx="26">
                  <c:v>3202</c:v>
                </c:pt>
                <c:pt idx="27">
                  <c:v>3202</c:v>
                </c:pt>
                <c:pt idx="28">
                  <c:v>3202</c:v>
                </c:pt>
                <c:pt idx="29">
                  <c:v>3369</c:v>
                </c:pt>
                <c:pt idx="30">
                  <c:v>3369</c:v>
                </c:pt>
                <c:pt idx="31">
                  <c:v>3369</c:v>
                </c:pt>
                <c:pt idx="32">
                  <c:v>3369</c:v>
                </c:pt>
                <c:pt idx="33">
                  <c:v>3369</c:v>
                </c:pt>
                <c:pt idx="34">
                  <c:v>3369</c:v>
                </c:pt>
                <c:pt idx="35">
                  <c:v>3369</c:v>
                </c:pt>
                <c:pt idx="36">
                  <c:v>3369</c:v>
                </c:pt>
                <c:pt idx="37">
                  <c:v>3369</c:v>
                </c:pt>
                <c:pt idx="38">
                  <c:v>3146</c:v>
                </c:pt>
                <c:pt idx="39">
                  <c:v>3146</c:v>
                </c:pt>
                <c:pt idx="40">
                  <c:v>3146</c:v>
                </c:pt>
                <c:pt idx="41">
                  <c:v>3146</c:v>
                </c:pt>
                <c:pt idx="42">
                  <c:v>3146</c:v>
                </c:pt>
                <c:pt idx="43">
                  <c:v>3146</c:v>
                </c:pt>
                <c:pt idx="44">
                  <c:v>3146</c:v>
                </c:pt>
                <c:pt idx="45">
                  <c:v>3146</c:v>
                </c:pt>
                <c:pt idx="46">
                  <c:v>3099</c:v>
                </c:pt>
                <c:pt idx="47">
                  <c:v>3099</c:v>
                </c:pt>
                <c:pt idx="48">
                  <c:v>3099</c:v>
                </c:pt>
                <c:pt idx="49">
                  <c:v>3099</c:v>
                </c:pt>
                <c:pt idx="50">
                  <c:v>3099</c:v>
                </c:pt>
                <c:pt idx="51">
                  <c:v>3099</c:v>
                </c:pt>
                <c:pt idx="52">
                  <c:v>3099</c:v>
                </c:pt>
                <c:pt idx="53">
                  <c:v>3099</c:v>
                </c:pt>
                <c:pt idx="54">
                  <c:v>3099</c:v>
                </c:pt>
                <c:pt idx="55">
                  <c:v>3171</c:v>
                </c:pt>
                <c:pt idx="56">
                  <c:v>3171</c:v>
                </c:pt>
                <c:pt idx="57">
                  <c:v>3171</c:v>
                </c:pt>
                <c:pt idx="58">
                  <c:v>3171</c:v>
                </c:pt>
                <c:pt idx="59">
                  <c:v>3171</c:v>
                </c:pt>
                <c:pt idx="60">
                  <c:v>3171</c:v>
                </c:pt>
                <c:pt idx="61">
                  <c:v>3454</c:v>
                </c:pt>
                <c:pt idx="62">
                  <c:v>3454</c:v>
                </c:pt>
                <c:pt idx="63">
                  <c:v>3454</c:v>
                </c:pt>
                <c:pt idx="64">
                  <c:v>3454</c:v>
                </c:pt>
                <c:pt idx="65">
                  <c:v>3454</c:v>
                </c:pt>
                <c:pt idx="66">
                  <c:v>3179</c:v>
                </c:pt>
                <c:pt idx="67">
                  <c:v>3179</c:v>
                </c:pt>
                <c:pt idx="68">
                  <c:v>3179</c:v>
                </c:pt>
                <c:pt idx="69">
                  <c:v>3179</c:v>
                </c:pt>
                <c:pt idx="70">
                  <c:v>3179</c:v>
                </c:pt>
                <c:pt idx="71">
                  <c:v>3384</c:v>
                </c:pt>
                <c:pt idx="72">
                  <c:v>3384</c:v>
                </c:pt>
                <c:pt idx="73">
                  <c:v>3384</c:v>
                </c:pt>
                <c:pt idx="74">
                  <c:v>3384</c:v>
                </c:pt>
                <c:pt idx="75">
                  <c:v>3384</c:v>
                </c:pt>
                <c:pt idx="76">
                  <c:v>3384</c:v>
                </c:pt>
                <c:pt idx="77">
                  <c:v>3384</c:v>
                </c:pt>
                <c:pt idx="78">
                  <c:v>3384</c:v>
                </c:pt>
                <c:pt idx="79">
                  <c:v>3384</c:v>
                </c:pt>
                <c:pt idx="80">
                  <c:v>3184</c:v>
                </c:pt>
                <c:pt idx="81">
                  <c:v>3184</c:v>
                </c:pt>
                <c:pt idx="82">
                  <c:v>3184</c:v>
                </c:pt>
                <c:pt idx="83">
                  <c:v>3184</c:v>
                </c:pt>
                <c:pt idx="84">
                  <c:v>3184</c:v>
                </c:pt>
                <c:pt idx="85">
                  <c:v>3249</c:v>
                </c:pt>
                <c:pt idx="86">
                  <c:v>3249</c:v>
                </c:pt>
                <c:pt idx="87">
                  <c:v>3249</c:v>
                </c:pt>
                <c:pt idx="88">
                  <c:v>3249</c:v>
                </c:pt>
                <c:pt idx="89">
                  <c:v>3249</c:v>
                </c:pt>
                <c:pt idx="90">
                  <c:v>3249</c:v>
                </c:pt>
                <c:pt idx="91">
                  <c:v>3249</c:v>
                </c:pt>
                <c:pt idx="92">
                  <c:v>3249</c:v>
                </c:pt>
                <c:pt idx="93">
                  <c:v>3249</c:v>
                </c:pt>
                <c:pt idx="94">
                  <c:v>3249</c:v>
                </c:pt>
                <c:pt idx="95">
                  <c:v>3298</c:v>
                </c:pt>
                <c:pt idx="96">
                  <c:v>3298</c:v>
                </c:pt>
                <c:pt idx="97">
                  <c:v>3298</c:v>
                </c:pt>
                <c:pt idx="98">
                  <c:v>3298</c:v>
                </c:pt>
                <c:pt idx="99">
                  <c:v>3298</c:v>
                </c:pt>
                <c:pt idx="100">
                  <c:v>3298</c:v>
                </c:pt>
                <c:pt idx="101">
                  <c:v>3298</c:v>
                </c:pt>
                <c:pt idx="102">
                  <c:v>3298</c:v>
                </c:pt>
                <c:pt idx="103">
                  <c:v>3298</c:v>
                </c:pt>
                <c:pt idx="104">
                  <c:v>3298</c:v>
                </c:pt>
                <c:pt idx="105">
                  <c:v>3298</c:v>
                </c:pt>
                <c:pt idx="106">
                  <c:v>3298</c:v>
                </c:pt>
                <c:pt idx="107">
                  <c:v>3298</c:v>
                </c:pt>
                <c:pt idx="108">
                  <c:v>3298</c:v>
                </c:pt>
                <c:pt idx="109">
                  <c:v>3298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27-4B89-876E-5EA899A0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'#12'!$B$1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'#12'!$B$2:$B$105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6146</c:v>
                      </c:pt>
                      <c:pt idx="1">
                        <c:v>6146</c:v>
                      </c:pt>
                      <c:pt idx="2">
                        <c:v>6146</c:v>
                      </c:pt>
                      <c:pt idx="3">
                        <c:v>6146</c:v>
                      </c:pt>
                      <c:pt idx="4">
                        <c:v>6146</c:v>
                      </c:pt>
                      <c:pt idx="5">
                        <c:v>6146</c:v>
                      </c:pt>
                      <c:pt idx="6">
                        <c:v>6146</c:v>
                      </c:pt>
                      <c:pt idx="7">
                        <c:v>6146</c:v>
                      </c:pt>
                      <c:pt idx="8">
                        <c:v>6146</c:v>
                      </c:pt>
                      <c:pt idx="9">
                        <c:v>6146</c:v>
                      </c:pt>
                      <c:pt idx="10">
                        <c:v>6146</c:v>
                      </c:pt>
                      <c:pt idx="11">
                        <c:v>6146</c:v>
                      </c:pt>
                      <c:pt idx="12">
                        <c:v>6146</c:v>
                      </c:pt>
                      <c:pt idx="13">
                        <c:v>6146</c:v>
                      </c:pt>
                      <c:pt idx="14">
                        <c:v>6146</c:v>
                      </c:pt>
                      <c:pt idx="15">
                        <c:v>6128</c:v>
                      </c:pt>
                      <c:pt idx="16">
                        <c:v>6128</c:v>
                      </c:pt>
                      <c:pt idx="17">
                        <c:v>5961</c:v>
                      </c:pt>
                      <c:pt idx="18">
                        <c:v>5961</c:v>
                      </c:pt>
                      <c:pt idx="19">
                        <c:v>5961</c:v>
                      </c:pt>
                      <c:pt idx="20">
                        <c:v>5961</c:v>
                      </c:pt>
                      <c:pt idx="21">
                        <c:v>5961</c:v>
                      </c:pt>
                      <c:pt idx="22">
                        <c:v>5961</c:v>
                      </c:pt>
                      <c:pt idx="23">
                        <c:v>5961</c:v>
                      </c:pt>
                      <c:pt idx="24">
                        <c:v>5961</c:v>
                      </c:pt>
                      <c:pt idx="25">
                        <c:v>5961</c:v>
                      </c:pt>
                      <c:pt idx="26">
                        <c:v>5961</c:v>
                      </c:pt>
                      <c:pt idx="27">
                        <c:v>5961</c:v>
                      </c:pt>
                      <c:pt idx="28">
                        <c:v>5961</c:v>
                      </c:pt>
                      <c:pt idx="29">
                        <c:v>5572</c:v>
                      </c:pt>
                      <c:pt idx="30">
                        <c:v>5572</c:v>
                      </c:pt>
                      <c:pt idx="31">
                        <c:v>5572</c:v>
                      </c:pt>
                      <c:pt idx="32">
                        <c:v>5572</c:v>
                      </c:pt>
                      <c:pt idx="33">
                        <c:v>5572</c:v>
                      </c:pt>
                      <c:pt idx="34">
                        <c:v>5572</c:v>
                      </c:pt>
                      <c:pt idx="35">
                        <c:v>5572</c:v>
                      </c:pt>
                      <c:pt idx="36">
                        <c:v>5572</c:v>
                      </c:pt>
                      <c:pt idx="37">
                        <c:v>5572</c:v>
                      </c:pt>
                      <c:pt idx="38">
                        <c:v>5686</c:v>
                      </c:pt>
                      <c:pt idx="39">
                        <c:v>5686</c:v>
                      </c:pt>
                      <c:pt idx="40">
                        <c:v>5686</c:v>
                      </c:pt>
                      <c:pt idx="41">
                        <c:v>5686</c:v>
                      </c:pt>
                      <c:pt idx="42">
                        <c:v>5686</c:v>
                      </c:pt>
                      <c:pt idx="43">
                        <c:v>5686</c:v>
                      </c:pt>
                      <c:pt idx="44">
                        <c:v>5686</c:v>
                      </c:pt>
                      <c:pt idx="45">
                        <c:v>5686</c:v>
                      </c:pt>
                      <c:pt idx="46">
                        <c:v>5802</c:v>
                      </c:pt>
                      <c:pt idx="47">
                        <c:v>5802</c:v>
                      </c:pt>
                      <c:pt idx="48">
                        <c:v>5802</c:v>
                      </c:pt>
                      <c:pt idx="49">
                        <c:v>5802</c:v>
                      </c:pt>
                      <c:pt idx="50">
                        <c:v>5802</c:v>
                      </c:pt>
                      <c:pt idx="51">
                        <c:v>5802</c:v>
                      </c:pt>
                      <c:pt idx="52">
                        <c:v>5802</c:v>
                      </c:pt>
                      <c:pt idx="53">
                        <c:v>5802</c:v>
                      </c:pt>
                      <c:pt idx="54">
                        <c:v>5802</c:v>
                      </c:pt>
                      <c:pt idx="55">
                        <c:v>5490</c:v>
                      </c:pt>
                      <c:pt idx="56">
                        <c:v>5490</c:v>
                      </c:pt>
                      <c:pt idx="57">
                        <c:v>5490</c:v>
                      </c:pt>
                      <c:pt idx="58">
                        <c:v>5490</c:v>
                      </c:pt>
                      <c:pt idx="59">
                        <c:v>5490</c:v>
                      </c:pt>
                      <c:pt idx="60">
                        <c:v>5490</c:v>
                      </c:pt>
                      <c:pt idx="61">
                        <c:v>5918</c:v>
                      </c:pt>
                      <c:pt idx="62">
                        <c:v>5918</c:v>
                      </c:pt>
                      <c:pt idx="63">
                        <c:v>5918</c:v>
                      </c:pt>
                      <c:pt idx="64">
                        <c:v>5918</c:v>
                      </c:pt>
                      <c:pt idx="65">
                        <c:v>5918</c:v>
                      </c:pt>
                      <c:pt idx="66">
                        <c:v>5808</c:v>
                      </c:pt>
                      <c:pt idx="67">
                        <c:v>5808</c:v>
                      </c:pt>
                      <c:pt idx="68">
                        <c:v>5808</c:v>
                      </c:pt>
                      <c:pt idx="69">
                        <c:v>5808</c:v>
                      </c:pt>
                      <c:pt idx="70">
                        <c:v>5808</c:v>
                      </c:pt>
                      <c:pt idx="71">
                        <c:v>5693</c:v>
                      </c:pt>
                      <c:pt idx="72">
                        <c:v>5693</c:v>
                      </c:pt>
                      <c:pt idx="73">
                        <c:v>5693</c:v>
                      </c:pt>
                      <c:pt idx="74">
                        <c:v>5693</c:v>
                      </c:pt>
                      <c:pt idx="75">
                        <c:v>5693</c:v>
                      </c:pt>
                      <c:pt idx="76">
                        <c:v>5693</c:v>
                      </c:pt>
                      <c:pt idx="77">
                        <c:v>5693</c:v>
                      </c:pt>
                      <c:pt idx="78">
                        <c:v>5693</c:v>
                      </c:pt>
                      <c:pt idx="79">
                        <c:v>5693</c:v>
                      </c:pt>
                      <c:pt idx="80">
                        <c:v>6078</c:v>
                      </c:pt>
                      <c:pt idx="81">
                        <c:v>6078</c:v>
                      </c:pt>
                      <c:pt idx="82">
                        <c:v>6078</c:v>
                      </c:pt>
                      <c:pt idx="83">
                        <c:v>6078</c:v>
                      </c:pt>
                      <c:pt idx="84">
                        <c:v>6078</c:v>
                      </c:pt>
                      <c:pt idx="85">
                        <c:v>5875</c:v>
                      </c:pt>
                      <c:pt idx="86">
                        <c:v>5875</c:v>
                      </c:pt>
                      <c:pt idx="87">
                        <c:v>5875</c:v>
                      </c:pt>
                      <c:pt idx="88">
                        <c:v>5875</c:v>
                      </c:pt>
                      <c:pt idx="89">
                        <c:v>5875</c:v>
                      </c:pt>
                      <c:pt idx="90">
                        <c:v>5875</c:v>
                      </c:pt>
                      <c:pt idx="91">
                        <c:v>5875</c:v>
                      </c:pt>
                      <c:pt idx="92">
                        <c:v>5875</c:v>
                      </c:pt>
                      <c:pt idx="93">
                        <c:v>5875</c:v>
                      </c:pt>
                      <c:pt idx="94">
                        <c:v>5875</c:v>
                      </c:pt>
                      <c:pt idx="95">
                        <c:v>5966</c:v>
                      </c:pt>
                      <c:pt idx="96">
                        <c:v>5966</c:v>
                      </c:pt>
                      <c:pt idx="97">
                        <c:v>5966</c:v>
                      </c:pt>
                      <c:pt idx="98">
                        <c:v>5966</c:v>
                      </c:pt>
                      <c:pt idx="99">
                        <c:v>5966</c:v>
                      </c:pt>
                      <c:pt idx="100">
                        <c:v>5966</c:v>
                      </c:pt>
                      <c:pt idx="101">
                        <c:v>5966</c:v>
                      </c:pt>
                      <c:pt idx="102">
                        <c:v>5966</c:v>
                      </c:pt>
                      <c:pt idx="103">
                        <c:v>5966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27-4B89-876E-5EA899A0F37B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76</c:v>
                      </c:pt>
                      <c:pt idx="4">
                        <c:v>76</c:v>
                      </c:pt>
                      <c:pt idx="5">
                        <c:v>76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76</c:v>
                      </c:pt>
                      <c:pt idx="9">
                        <c:v>76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76</c:v>
                      </c:pt>
                      <c:pt idx="13">
                        <c:v>76</c:v>
                      </c:pt>
                      <c:pt idx="14">
                        <c:v>76</c:v>
                      </c:pt>
                      <c:pt idx="15">
                        <c:v>81</c:v>
                      </c:pt>
                      <c:pt idx="16">
                        <c:v>81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71</c:v>
                      </c:pt>
                      <c:pt idx="39">
                        <c:v>71</c:v>
                      </c:pt>
                      <c:pt idx="40">
                        <c:v>71</c:v>
                      </c:pt>
                      <c:pt idx="41">
                        <c:v>71</c:v>
                      </c:pt>
                      <c:pt idx="42">
                        <c:v>71</c:v>
                      </c:pt>
                      <c:pt idx="43">
                        <c:v>71</c:v>
                      </c:pt>
                      <c:pt idx="44">
                        <c:v>71</c:v>
                      </c:pt>
                      <c:pt idx="45">
                        <c:v>71</c:v>
                      </c:pt>
                      <c:pt idx="46">
                        <c:v>70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70</c:v>
                      </c:pt>
                      <c:pt idx="50">
                        <c:v>70</c:v>
                      </c:pt>
                      <c:pt idx="51">
                        <c:v>70</c:v>
                      </c:pt>
                      <c:pt idx="52">
                        <c:v>70</c:v>
                      </c:pt>
                      <c:pt idx="53">
                        <c:v>70</c:v>
                      </c:pt>
                      <c:pt idx="54">
                        <c:v>70</c:v>
                      </c:pt>
                      <c:pt idx="55">
                        <c:v>70</c:v>
                      </c:pt>
                      <c:pt idx="56">
                        <c:v>70</c:v>
                      </c:pt>
                      <c:pt idx="57">
                        <c:v>70</c:v>
                      </c:pt>
                      <c:pt idx="58">
                        <c:v>70</c:v>
                      </c:pt>
                      <c:pt idx="59">
                        <c:v>70</c:v>
                      </c:pt>
                      <c:pt idx="60">
                        <c:v>70</c:v>
                      </c:pt>
                      <c:pt idx="61">
                        <c:v>87</c:v>
                      </c:pt>
                      <c:pt idx="62">
                        <c:v>87</c:v>
                      </c:pt>
                      <c:pt idx="63">
                        <c:v>87</c:v>
                      </c:pt>
                      <c:pt idx="64">
                        <c:v>87</c:v>
                      </c:pt>
                      <c:pt idx="65">
                        <c:v>87</c:v>
                      </c:pt>
                      <c:pt idx="66">
                        <c:v>74</c:v>
                      </c:pt>
                      <c:pt idx="67">
                        <c:v>74</c:v>
                      </c:pt>
                      <c:pt idx="68">
                        <c:v>74</c:v>
                      </c:pt>
                      <c:pt idx="69">
                        <c:v>74</c:v>
                      </c:pt>
                      <c:pt idx="70">
                        <c:v>74</c:v>
                      </c:pt>
                      <c:pt idx="71">
                        <c:v>81</c:v>
                      </c:pt>
                      <c:pt idx="72">
                        <c:v>81</c:v>
                      </c:pt>
                      <c:pt idx="73">
                        <c:v>81</c:v>
                      </c:pt>
                      <c:pt idx="74">
                        <c:v>81</c:v>
                      </c:pt>
                      <c:pt idx="75">
                        <c:v>81</c:v>
                      </c:pt>
                      <c:pt idx="76">
                        <c:v>81</c:v>
                      </c:pt>
                      <c:pt idx="77">
                        <c:v>81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76</c:v>
                      </c:pt>
                      <c:pt idx="81">
                        <c:v>76</c:v>
                      </c:pt>
                      <c:pt idx="82">
                        <c:v>76</c:v>
                      </c:pt>
                      <c:pt idx="83">
                        <c:v>76</c:v>
                      </c:pt>
                      <c:pt idx="84">
                        <c:v>76</c:v>
                      </c:pt>
                      <c:pt idx="85">
                        <c:v>77</c:v>
                      </c:pt>
                      <c:pt idx="86">
                        <c:v>77</c:v>
                      </c:pt>
                      <c:pt idx="87">
                        <c:v>77</c:v>
                      </c:pt>
                      <c:pt idx="88">
                        <c:v>77</c:v>
                      </c:pt>
                      <c:pt idx="89">
                        <c:v>77</c:v>
                      </c:pt>
                      <c:pt idx="90">
                        <c:v>77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77</c:v>
                      </c:pt>
                      <c:pt idx="94">
                        <c:v>77</c:v>
                      </c:pt>
                      <c:pt idx="95">
                        <c:v>81</c:v>
                      </c:pt>
                      <c:pt idx="96">
                        <c:v>81</c:v>
                      </c:pt>
                      <c:pt idx="97">
                        <c:v>81</c:v>
                      </c:pt>
                      <c:pt idx="98">
                        <c:v>81</c:v>
                      </c:pt>
                      <c:pt idx="99">
                        <c:v>81</c:v>
                      </c:pt>
                      <c:pt idx="100">
                        <c:v>81</c:v>
                      </c:pt>
                      <c:pt idx="101">
                        <c:v>81</c:v>
                      </c:pt>
                      <c:pt idx="102">
                        <c:v>81</c:v>
                      </c:pt>
                      <c:pt idx="103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27-4B89-876E-5EA899A0F37B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1821</c:v>
                      </c:pt>
                      <c:pt idx="1">
                        <c:v>1821</c:v>
                      </c:pt>
                      <c:pt idx="2">
                        <c:v>1821</c:v>
                      </c:pt>
                      <c:pt idx="3">
                        <c:v>1821</c:v>
                      </c:pt>
                      <c:pt idx="4">
                        <c:v>1821</c:v>
                      </c:pt>
                      <c:pt idx="5">
                        <c:v>1821</c:v>
                      </c:pt>
                      <c:pt idx="6">
                        <c:v>1821</c:v>
                      </c:pt>
                      <c:pt idx="7">
                        <c:v>1821</c:v>
                      </c:pt>
                      <c:pt idx="8">
                        <c:v>1821</c:v>
                      </c:pt>
                      <c:pt idx="9">
                        <c:v>1821</c:v>
                      </c:pt>
                      <c:pt idx="10">
                        <c:v>2173</c:v>
                      </c:pt>
                      <c:pt idx="11">
                        <c:v>2173</c:v>
                      </c:pt>
                      <c:pt idx="12">
                        <c:v>2173</c:v>
                      </c:pt>
                      <c:pt idx="13">
                        <c:v>1864</c:v>
                      </c:pt>
                      <c:pt idx="14">
                        <c:v>1864</c:v>
                      </c:pt>
                      <c:pt idx="15">
                        <c:v>1864</c:v>
                      </c:pt>
                      <c:pt idx="16">
                        <c:v>1864</c:v>
                      </c:pt>
                      <c:pt idx="17">
                        <c:v>1864</c:v>
                      </c:pt>
                      <c:pt idx="18">
                        <c:v>1864</c:v>
                      </c:pt>
                      <c:pt idx="19">
                        <c:v>1864</c:v>
                      </c:pt>
                      <c:pt idx="20">
                        <c:v>1864</c:v>
                      </c:pt>
                      <c:pt idx="21">
                        <c:v>1864</c:v>
                      </c:pt>
                      <c:pt idx="22">
                        <c:v>1864</c:v>
                      </c:pt>
                      <c:pt idx="23">
                        <c:v>1864</c:v>
                      </c:pt>
                      <c:pt idx="24">
                        <c:v>3403</c:v>
                      </c:pt>
                      <c:pt idx="25">
                        <c:v>3403</c:v>
                      </c:pt>
                      <c:pt idx="26">
                        <c:v>3403</c:v>
                      </c:pt>
                      <c:pt idx="27">
                        <c:v>3403</c:v>
                      </c:pt>
                      <c:pt idx="28">
                        <c:v>4531</c:v>
                      </c:pt>
                      <c:pt idx="29">
                        <c:v>4531</c:v>
                      </c:pt>
                      <c:pt idx="30">
                        <c:v>4531</c:v>
                      </c:pt>
                      <c:pt idx="31">
                        <c:v>4531</c:v>
                      </c:pt>
                      <c:pt idx="32">
                        <c:v>4531</c:v>
                      </c:pt>
                      <c:pt idx="33">
                        <c:v>4531</c:v>
                      </c:pt>
                      <c:pt idx="34">
                        <c:v>3837</c:v>
                      </c:pt>
                      <c:pt idx="35">
                        <c:v>3837</c:v>
                      </c:pt>
                      <c:pt idx="36">
                        <c:v>3837</c:v>
                      </c:pt>
                      <c:pt idx="37">
                        <c:v>3837</c:v>
                      </c:pt>
                      <c:pt idx="38">
                        <c:v>3710</c:v>
                      </c:pt>
                      <c:pt idx="39">
                        <c:v>3710</c:v>
                      </c:pt>
                      <c:pt idx="40">
                        <c:v>3710</c:v>
                      </c:pt>
                      <c:pt idx="41">
                        <c:v>3710</c:v>
                      </c:pt>
                      <c:pt idx="42">
                        <c:v>3710</c:v>
                      </c:pt>
                      <c:pt idx="43">
                        <c:v>3710</c:v>
                      </c:pt>
                      <c:pt idx="44">
                        <c:v>3710</c:v>
                      </c:pt>
                      <c:pt idx="45">
                        <c:v>3710</c:v>
                      </c:pt>
                      <c:pt idx="46">
                        <c:v>3710</c:v>
                      </c:pt>
                      <c:pt idx="47">
                        <c:v>3710</c:v>
                      </c:pt>
                      <c:pt idx="48">
                        <c:v>3710</c:v>
                      </c:pt>
                      <c:pt idx="49">
                        <c:v>3710</c:v>
                      </c:pt>
                      <c:pt idx="50">
                        <c:v>3710</c:v>
                      </c:pt>
                      <c:pt idx="51">
                        <c:v>2747</c:v>
                      </c:pt>
                      <c:pt idx="52">
                        <c:v>2747</c:v>
                      </c:pt>
                      <c:pt idx="53">
                        <c:v>2557</c:v>
                      </c:pt>
                      <c:pt idx="54">
                        <c:v>2557</c:v>
                      </c:pt>
                      <c:pt idx="55">
                        <c:v>2557</c:v>
                      </c:pt>
                      <c:pt idx="56">
                        <c:v>3133</c:v>
                      </c:pt>
                      <c:pt idx="57">
                        <c:v>3133</c:v>
                      </c:pt>
                      <c:pt idx="58">
                        <c:v>3133</c:v>
                      </c:pt>
                      <c:pt idx="59">
                        <c:v>3133</c:v>
                      </c:pt>
                      <c:pt idx="60">
                        <c:v>3133</c:v>
                      </c:pt>
                      <c:pt idx="61">
                        <c:v>2487</c:v>
                      </c:pt>
                      <c:pt idx="62">
                        <c:v>2487</c:v>
                      </c:pt>
                      <c:pt idx="63">
                        <c:v>2487</c:v>
                      </c:pt>
                      <c:pt idx="64">
                        <c:v>2487</c:v>
                      </c:pt>
                      <c:pt idx="65">
                        <c:v>2487</c:v>
                      </c:pt>
                      <c:pt idx="66">
                        <c:v>2487</c:v>
                      </c:pt>
                      <c:pt idx="67">
                        <c:v>2487</c:v>
                      </c:pt>
                      <c:pt idx="68">
                        <c:v>2487</c:v>
                      </c:pt>
                      <c:pt idx="69">
                        <c:v>2487</c:v>
                      </c:pt>
                      <c:pt idx="70">
                        <c:v>2487</c:v>
                      </c:pt>
                      <c:pt idx="71">
                        <c:v>2487</c:v>
                      </c:pt>
                      <c:pt idx="72">
                        <c:v>2487</c:v>
                      </c:pt>
                      <c:pt idx="73">
                        <c:v>2487</c:v>
                      </c:pt>
                      <c:pt idx="74">
                        <c:v>3133</c:v>
                      </c:pt>
                      <c:pt idx="75">
                        <c:v>3133</c:v>
                      </c:pt>
                      <c:pt idx="76">
                        <c:v>3133</c:v>
                      </c:pt>
                      <c:pt idx="77">
                        <c:v>3848</c:v>
                      </c:pt>
                      <c:pt idx="78">
                        <c:v>3848</c:v>
                      </c:pt>
                      <c:pt idx="79">
                        <c:v>3848</c:v>
                      </c:pt>
                      <c:pt idx="80">
                        <c:v>3848</c:v>
                      </c:pt>
                      <c:pt idx="81">
                        <c:v>3848</c:v>
                      </c:pt>
                      <c:pt idx="82">
                        <c:v>3848</c:v>
                      </c:pt>
                      <c:pt idx="83">
                        <c:v>3848</c:v>
                      </c:pt>
                      <c:pt idx="84">
                        <c:v>3848</c:v>
                      </c:pt>
                      <c:pt idx="85">
                        <c:v>3848</c:v>
                      </c:pt>
                      <c:pt idx="86">
                        <c:v>3429</c:v>
                      </c:pt>
                      <c:pt idx="87">
                        <c:v>3429</c:v>
                      </c:pt>
                      <c:pt idx="88">
                        <c:v>3429</c:v>
                      </c:pt>
                      <c:pt idx="89">
                        <c:v>3769</c:v>
                      </c:pt>
                      <c:pt idx="90">
                        <c:v>3769</c:v>
                      </c:pt>
                      <c:pt idx="91">
                        <c:v>3769</c:v>
                      </c:pt>
                      <c:pt idx="92">
                        <c:v>3769</c:v>
                      </c:pt>
                      <c:pt idx="93">
                        <c:v>3769</c:v>
                      </c:pt>
                      <c:pt idx="94">
                        <c:v>3365</c:v>
                      </c:pt>
                      <c:pt idx="95">
                        <c:v>3365</c:v>
                      </c:pt>
                      <c:pt idx="96">
                        <c:v>3365</c:v>
                      </c:pt>
                      <c:pt idx="97">
                        <c:v>3365</c:v>
                      </c:pt>
                      <c:pt idx="98">
                        <c:v>3365</c:v>
                      </c:pt>
                      <c:pt idx="99">
                        <c:v>3365</c:v>
                      </c:pt>
                      <c:pt idx="100">
                        <c:v>3365</c:v>
                      </c:pt>
                      <c:pt idx="101">
                        <c:v>3365</c:v>
                      </c:pt>
                      <c:pt idx="102">
                        <c:v>3365</c:v>
                      </c:pt>
                      <c:pt idx="103">
                        <c:v>3365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27-4B89-876E-5EA899A0F37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17640</c:v>
                      </c:pt>
                      <c:pt idx="1">
                        <c:v>17640</c:v>
                      </c:pt>
                      <c:pt idx="2">
                        <c:v>17640</c:v>
                      </c:pt>
                      <c:pt idx="3">
                        <c:v>17640</c:v>
                      </c:pt>
                      <c:pt idx="4">
                        <c:v>17640</c:v>
                      </c:pt>
                      <c:pt idx="5">
                        <c:v>17640</c:v>
                      </c:pt>
                      <c:pt idx="6">
                        <c:v>17640</c:v>
                      </c:pt>
                      <c:pt idx="7">
                        <c:v>17640</c:v>
                      </c:pt>
                      <c:pt idx="8">
                        <c:v>17640</c:v>
                      </c:pt>
                      <c:pt idx="9">
                        <c:v>17640</c:v>
                      </c:pt>
                      <c:pt idx="10">
                        <c:v>18670</c:v>
                      </c:pt>
                      <c:pt idx="11">
                        <c:v>18670</c:v>
                      </c:pt>
                      <c:pt idx="12">
                        <c:v>18670</c:v>
                      </c:pt>
                      <c:pt idx="13">
                        <c:v>16840</c:v>
                      </c:pt>
                      <c:pt idx="14">
                        <c:v>16840</c:v>
                      </c:pt>
                      <c:pt idx="15">
                        <c:v>16840</c:v>
                      </c:pt>
                      <c:pt idx="16">
                        <c:v>16840</c:v>
                      </c:pt>
                      <c:pt idx="17">
                        <c:v>16840</c:v>
                      </c:pt>
                      <c:pt idx="18">
                        <c:v>16840</c:v>
                      </c:pt>
                      <c:pt idx="19">
                        <c:v>16840</c:v>
                      </c:pt>
                      <c:pt idx="20">
                        <c:v>16840</c:v>
                      </c:pt>
                      <c:pt idx="21">
                        <c:v>16840</c:v>
                      </c:pt>
                      <c:pt idx="22">
                        <c:v>16840</c:v>
                      </c:pt>
                      <c:pt idx="23">
                        <c:v>16840</c:v>
                      </c:pt>
                      <c:pt idx="24">
                        <c:v>15430</c:v>
                      </c:pt>
                      <c:pt idx="25">
                        <c:v>15430</c:v>
                      </c:pt>
                      <c:pt idx="26">
                        <c:v>15430</c:v>
                      </c:pt>
                      <c:pt idx="27">
                        <c:v>15430</c:v>
                      </c:pt>
                      <c:pt idx="28">
                        <c:v>12740</c:v>
                      </c:pt>
                      <c:pt idx="29">
                        <c:v>12740</c:v>
                      </c:pt>
                      <c:pt idx="30">
                        <c:v>12740</c:v>
                      </c:pt>
                      <c:pt idx="31">
                        <c:v>12740</c:v>
                      </c:pt>
                      <c:pt idx="32">
                        <c:v>12740</c:v>
                      </c:pt>
                      <c:pt idx="33">
                        <c:v>12740</c:v>
                      </c:pt>
                      <c:pt idx="34">
                        <c:v>12480</c:v>
                      </c:pt>
                      <c:pt idx="35">
                        <c:v>12480</c:v>
                      </c:pt>
                      <c:pt idx="36">
                        <c:v>12480</c:v>
                      </c:pt>
                      <c:pt idx="37">
                        <c:v>12480</c:v>
                      </c:pt>
                      <c:pt idx="38">
                        <c:v>15170</c:v>
                      </c:pt>
                      <c:pt idx="39">
                        <c:v>15170</c:v>
                      </c:pt>
                      <c:pt idx="40">
                        <c:v>15170</c:v>
                      </c:pt>
                      <c:pt idx="41">
                        <c:v>15170</c:v>
                      </c:pt>
                      <c:pt idx="42">
                        <c:v>15170</c:v>
                      </c:pt>
                      <c:pt idx="43">
                        <c:v>15170</c:v>
                      </c:pt>
                      <c:pt idx="44">
                        <c:v>15170</c:v>
                      </c:pt>
                      <c:pt idx="45">
                        <c:v>15170</c:v>
                      </c:pt>
                      <c:pt idx="46">
                        <c:v>15170</c:v>
                      </c:pt>
                      <c:pt idx="47">
                        <c:v>15170</c:v>
                      </c:pt>
                      <c:pt idx="48">
                        <c:v>15170</c:v>
                      </c:pt>
                      <c:pt idx="49">
                        <c:v>15170</c:v>
                      </c:pt>
                      <c:pt idx="50">
                        <c:v>15170</c:v>
                      </c:pt>
                      <c:pt idx="51">
                        <c:v>13320</c:v>
                      </c:pt>
                      <c:pt idx="52">
                        <c:v>13320</c:v>
                      </c:pt>
                      <c:pt idx="53">
                        <c:v>12340</c:v>
                      </c:pt>
                      <c:pt idx="54">
                        <c:v>12340</c:v>
                      </c:pt>
                      <c:pt idx="55">
                        <c:v>12340</c:v>
                      </c:pt>
                      <c:pt idx="56">
                        <c:v>11660</c:v>
                      </c:pt>
                      <c:pt idx="57">
                        <c:v>11660</c:v>
                      </c:pt>
                      <c:pt idx="58">
                        <c:v>11660</c:v>
                      </c:pt>
                      <c:pt idx="59">
                        <c:v>11660</c:v>
                      </c:pt>
                      <c:pt idx="60">
                        <c:v>11660</c:v>
                      </c:pt>
                      <c:pt idx="61">
                        <c:v>12940</c:v>
                      </c:pt>
                      <c:pt idx="62">
                        <c:v>12940</c:v>
                      </c:pt>
                      <c:pt idx="63">
                        <c:v>12940</c:v>
                      </c:pt>
                      <c:pt idx="64">
                        <c:v>12940</c:v>
                      </c:pt>
                      <c:pt idx="65">
                        <c:v>12940</c:v>
                      </c:pt>
                      <c:pt idx="66">
                        <c:v>12940</c:v>
                      </c:pt>
                      <c:pt idx="67">
                        <c:v>12940</c:v>
                      </c:pt>
                      <c:pt idx="68">
                        <c:v>12940</c:v>
                      </c:pt>
                      <c:pt idx="69">
                        <c:v>12940</c:v>
                      </c:pt>
                      <c:pt idx="70">
                        <c:v>12940</c:v>
                      </c:pt>
                      <c:pt idx="71">
                        <c:v>12940</c:v>
                      </c:pt>
                      <c:pt idx="72">
                        <c:v>12940</c:v>
                      </c:pt>
                      <c:pt idx="73">
                        <c:v>12940</c:v>
                      </c:pt>
                      <c:pt idx="74">
                        <c:v>14450</c:v>
                      </c:pt>
                      <c:pt idx="75">
                        <c:v>14450</c:v>
                      </c:pt>
                      <c:pt idx="76">
                        <c:v>14450</c:v>
                      </c:pt>
                      <c:pt idx="77">
                        <c:v>16140</c:v>
                      </c:pt>
                      <c:pt idx="78">
                        <c:v>16140</c:v>
                      </c:pt>
                      <c:pt idx="79">
                        <c:v>16140</c:v>
                      </c:pt>
                      <c:pt idx="80">
                        <c:v>16140</c:v>
                      </c:pt>
                      <c:pt idx="81">
                        <c:v>16140</c:v>
                      </c:pt>
                      <c:pt idx="82">
                        <c:v>16140</c:v>
                      </c:pt>
                      <c:pt idx="83">
                        <c:v>16140</c:v>
                      </c:pt>
                      <c:pt idx="84">
                        <c:v>16140</c:v>
                      </c:pt>
                      <c:pt idx="85">
                        <c:v>16140</c:v>
                      </c:pt>
                      <c:pt idx="86">
                        <c:v>16130</c:v>
                      </c:pt>
                      <c:pt idx="87">
                        <c:v>16130</c:v>
                      </c:pt>
                      <c:pt idx="88">
                        <c:v>16130</c:v>
                      </c:pt>
                      <c:pt idx="89">
                        <c:v>15990</c:v>
                      </c:pt>
                      <c:pt idx="90">
                        <c:v>15990</c:v>
                      </c:pt>
                      <c:pt idx="91">
                        <c:v>15990</c:v>
                      </c:pt>
                      <c:pt idx="92">
                        <c:v>15990</c:v>
                      </c:pt>
                      <c:pt idx="93">
                        <c:v>15990</c:v>
                      </c:pt>
                      <c:pt idx="94">
                        <c:v>15840</c:v>
                      </c:pt>
                      <c:pt idx="95">
                        <c:v>15840</c:v>
                      </c:pt>
                      <c:pt idx="96">
                        <c:v>15840</c:v>
                      </c:pt>
                      <c:pt idx="97">
                        <c:v>15840</c:v>
                      </c:pt>
                      <c:pt idx="98">
                        <c:v>15840</c:v>
                      </c:pt>
                      <c:pt idx="99">
                        <c:v>15840</c:v>
                      </c:pt>
                      <c:pt idx="100">
                        <c:v>15840</c:v>
                      </c:pt>
                      <c:pt idx="101">
                        <c:v>15840</c:v>
                      </c:pt>
                      <c:pt idx="102">
                        <c:v>15840</c:v>
                      </c:pt>
                      <c:pt idx="103">
                        <c:v>15840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27-4B89-876E-5EA899A0F37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'#12'!$A$2:$A$121</c15:sqref>
                        </c15:formulaRef>
                      </c:ext>
                    </c:extLst>
                    <c:strCache>
                      <c:ptCount val="119"/>
                      <c:pt idx="0">
                        <c:v>6381</c:v>
                      </c:pt>
                      <c:pt idx="1">
                        <c:v>6382</c:v>
                      </c:pt>
                      <c:pt idx="2">
                        <c:v>6383</c:v>
                      </c:pt>
                      <c:pt idx="3">
                        <c:v>6384</c:v>
                      </c:pt>
                      <c:pt idx="4">
                        <c:v>6385</c:v>
                      </c:pt>
                      <c:pt idx="5">
                        <c:v>6386</c:v>
                      </c:pt>
                      <c:pt idx="6">
                        <c:v>6387</c:v>
                      </c:pt>
                      <c:pt idx="7">
                        <c:v>6388</c:v>
                      </c:pt>
                      <c:pt idx="8">
                        <c:v>6389</c:v>
                      </c:pt>
                      <c:pt idx="9">
                        <c:v>6390</c:v>
                      </c:pt>
                      <c:pt idx="10">
                        <c:v>6391</c:v>
                      </c:pt>
                      <c:pt idx="11">
                        <c:v>6392</c:v>
                      </c:pt>
                      <c:pt idx="12">
                        <c:v>6393</c:v>
                      </c:pt>
                      <c:pt idx="13">
                        <c:v>6394</c:v>
                      </c:pt>
                      <c:pt idx="14">
                        <c:v>6395</c:v>
                      </c:pt>
                      <c:pt idx="15">
                        <c:v>6396</c:v>
                      </c:pt>
                      <c:pt idx="16">
                        <c:v>6397</c:v>
                      </c:pt>
                      <c:pt idx="17">
                        <c:v>6398</c:v>
                      </c:pt>
                      <c:pt idx="18">
                        <c:v>6399</c:v>
                      </c:pt>
                      <c:pt idx="19">
                        <c:v>6400</c:v>
                      </c:pt>
                      <c:pt idx="20">
                        <c:v>6401</c:v>
                      </c:pt>
                      <c:pt idx="21">
                        <c:v>6402</c:v>
                      </c:pt>
                      <c:pt idx="22">
                        <c:v>6403</c:v>
                      </c:pt>
                      <c:pt idx="23">
                        <c:v>6404</c:v>
                      </c:pt>
                      <c:pt idx="24">
                        <c:v>6405</c:v>
                      </c:pt>
                      <c:pt idx="25">
                        <c:v>6406</c:v>
                      </c:pt>
                      <c:pt idx="26">
                        <c:v>6407</c:v>
                      </c:pt>
                      <c:pt idx="27">
                        <c:v>6408</c:v>
                      </c:pt>
                      <c:pt idx="28">
                        <c:v>6409</c:v>
                      </c:pt>
                      <c:pt idx="29">
                        <c:v>6410</c:v>
                      </c:pt>
                      <c:pt idx="30">
                        <c:v>6411</c:v>
                      </c:pt>
                      <c:pt idx="31">
                        <c:v>6412</c:v>
                      </c:pt>
                      <c:pt idx="32">
                        <c:v>6413</c:v>
                      </c:pt>
                      <c:pt idx="33">
                        <c:v>6414</c:v>
                      </c:pt>
                      <c:pt idx="34">
                        <c:v>6415</c:v>
                      </c:pt>
                      <c:pt idx="35">
                        <c:v>6416</c:v>
                      </c:pt>
                      <c:pt idx="36">
                        <c:v>6417</c:v>
                      </c:pt>
                      <c:pt idx="37">
                        <c:v>6418</c:v>
                      </c:pt>
                      <c:pt idx="38">
                        <c:v>6419</c:v>
                      </c:pt>
                      <c:pt idx="39">
                        <c:v>6420</c:v>
                      </c:pt>
                      <c:pt idx="40">
                        <c:v>6421</c:v>
                      </c:pt>
                      <c:pt idx="41">
                        <c:v>6422</c:v>
                      </c:pt>
                      <c:pt idx="42">
                        <c:v>6423</c:v>
                      </c:pt>
                      <c:pt idx="43">
                        <c:v>6424</c:v>
                      </c:pt>
                      <c:pt idx="44">
                        <c:v>6425</c:v>
                      </c:pt>
                      <c:pt idx="45">
                        <c:v>6426</c:v>
                      </c:pt>
                      <c:pt idx="46">
                        <c:v>6427</c:v>
                      </c:pt>
                      <c:pt idx="47">
                        <c:v>6428</c:v>
                      </c:pt>
                      <c:pt idx="48">
                        <c:v>6429</c:v>
                      </c:pt>
                      <c:pt idx="49">
                        <c:v>6430</c:v>
                      </c:pt>
                      <c:pt idx="50">
                        <c:v>6431</c:v>
                      </c:pt>
                      <c:pt idx="51">
                        <c:v>6432</c:v>
                      </c:pt>
                      <c:pt idx="52">
                        <c:v>6433</c:v>
                      </c:pt>
                      <c:pt idx="53">
                        <c:v>6434</c:v>
                      </c:pt>
                      <c:pt idx="54">
                        <c:v>6435</c:v>
                      </c:pt>
                      <c:pt idx="55">
                        <c:v>6436</c:v>
                      </c:pt>
                      <c:pt idx="56">
                        <c:v>6437</c:v>
                      </c:pt>
                      <c:pt idx="57">
                        <c:v>6438</c:v>
                      </c:pt>
                      <c:pt idx="58">
                        <c:v>6439</c:v>
                      </c:pt>
                      <c:pt idx="59">
                        <c:v>6440</c:v>
                      </c:pt>
                      <c:pt idx="60">
                        <c:v>6441</c:v>
                      </c:pt>
                      <c:pt idx="61">
                        <c:v>6442</c:v>
                      </c:pt>
                      <c:pt idx="62">
                        <c:v>6443</c:v>
                      </c:pt>
                      <c:pt idx="63">
                        <c:v>6444</c:v>
                      </c:pt>
                      <c:pt idx="64">
                        <c:v>6445</c:v>
                      </c:pt>
                      <c:pt idx="65">
                        <c:v>6446</c:v>
                      </c:pt>
                      <c:pt idx="66">
                        <c:v>6447</c:v>
                      </c:pt>
                      <c:pt idx="67">
                        <c:v>6448</c:v>
                      </c:pt>
                      <c:pt idx="68">
                        <c:v>6449</c:v>
                      </c:pt>
                      <c:pt idx="69">
                        <c:v>6450</c:v>
                      </c:pt>
                      <c:pt idx="70">
                        <c:v>6451</c:v>
                      </c:pt>
                      <c:pt idx="71">
                        <c:v>6452</c:v>
                      </c:pt>
                      <c:pt idx="72">
                        <c:v>6453</c:v>
                      </c:pt>
                      <c:pt idx="73">
                        <c:v>6454</c:v>
                      </c:pt>
                      <c:pt idx="74">
                        <c:v>6455</c:v>
                      </c:pt>
                      <c:pt idx="75">
                        <c:v>6456</c:v>
                      </c:pt>
                      <c:pt idx="76">
                        <c:v>6457</c:v>
                      </c:pt>
                      <c:pt idx="77">
                        <c:v>6458</c:v>
                      </c:pt>
                      <c:pt idx="78">
                        <c:v>6459</c:v>
                      </c:pt>
                      <c:pt idx="79">
                        <c:v>6460</c:v>
                      </c:pt>
                      <c:pt idx="80">
                        <c:v>6461</c:v>
                      </c:pt>
                      <c:pt idx="81">
                        <c:v>6462</c:v>
                      </c:pt>
                      <c:pt idx="82">
                        <c:v>6463</c:v>
                      </c:pt>
                      <c:pt idx="83">
                        <c:v>6464</c:v>
                      </c:pt>
                      <c:pt idx="84">
                        <c:v>6465</c:v>
                      </c:pt>
                      <c:pt idx="85">
                        <c:v>6466</c:v>
                      </c:pt>
                      <c:pt idx="86">
                        <c:v>6467</c:v>
                      </c:pt>
                      <c:pt idx="87">
                        <c:v>6468</c:v>
                      </c:pt>
                      <c:pt idx="88">
                        <c:v>6469</c:v>
                      </c:pt>
                      <c:pt idx="89">
                        <c:v>6470</c:v>
                      </c:pt>
                      <c:pt idx="90">
                        <c:v>6471</c:v>
                      </c:pt>
                      <c:pt idx="91">
                        <c:v>6472</c:v>
                      </c:pt>
                      <c:pt idx="92">
                        <c:v>6473</c:v>
                      </c:pt>
                      <c:pt idx="93">
                        <c:v>6474</c:v>
                      </c:pt>
                      <c:pt idx="94">
                        <c:v>6475</c:v>
                      </c:pt>
                      <c:pt idx="95">
                        <c:v>6476</c:v>
                      </c:pt>
                      <c:pt idx="96">
                        <c:v>6477</c:v>
                      </c:pt>
                      <c:pt idx="97">
                        <c:v>6478</c:v>
                      </c:pt>
                      <c:pt idx="98">
                        <c:v>6479</c:v>
                      </c:pt>
                      <c:pt idx="99">
                        <c:v>6480</c:v>
                      </c:pt>
                      <c:pt idx="100">
                        <c:v>6481</c:v>
                      </c:pt>
                      <c:pt idx="101">
                        <c:v>6482</c:v>
                      </c:pt>
                      <c:pt idx="102">
                        <c:v>6483</c:v>
                      </c:pt>
                      <c:pt idx="103">
                        <c:v>6484</c:v>
                      </c:pt>
                      <c:pt idx="104">
                        <c:v>6485</c:v>
                      </c:pt>
                      <c:pt idx="105">
                        <c:v>6486</c:v>
                      </c:pt>
                      <c:pt idx="106">
                        <c:v>6487</c:v>
                      </c:pt>
                      <c:pt idx="107">
                        <c:v>6488</c:v>
                      </c:pt>
                      <c:pt idx="108">
                        <c:v>6489</c:v>
                      </c:pt>
                      <c:pt idx="109">
                        <c:v>6490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4.43</c:v>
                      </c:pt>
                      <c:pt idx="1">
                        <c:v>4.43</c:v>
                      </c:pt>
                      <c:pt idx="2">
                        <c:v>4.43</c:v>
                      </c:pt>
                      <c:pt idx="3">
                        <c:v>4.43</c:v>
                      </c:pt>
                      <c:pt idx="4">
                        <c:v>4.43</c:v>
                      </c:pt>
                      <c:pt idx="5">
                        <c:v>4.43</c:v>
                      </c:pt>
                      <c:pt idx="6">
                        <c:v>4.43</c:v>
                      </c:pt>
                      <c:pt idx="7">
                        <c:v>4.43</c:v>
                      </c:pt>
                      <c:pt idx="8">
                        <c:v>4.43</c:v>
                      </c:pt>
                      <c:pt idx="9">
                        <c:v>4.43</c:v>
                      </c:pt>
                      <c:pt idx="10">
                        <c:v>4.46</c:v>
                      </c:pt>
                      <c:pt idx="11">
                        <c:v>4.46</c:v>
                      </c:pt>
                      <c:pt idx="12">
                        <c:v>4.46</c:v>
                      </c:pt>
                      <c:pt idx="13">
                        <c:v>4.53</c:v>
                      </c:pt>
                      <c:pt idx="14">
                        <c:v>4.53</c:v>
                      </c:pt>
                      <c:pt idx="15">
                        <c:v>4.53</c:v>
                      </c:pt>
                      <c:pt idx="16">
                        <c:v>4.53</c:v>
                      </c:pt>
                      <c:pt idx="17">
                        <c:v>4.53</c:v>
                      </c:pt>
                      <c:pt idx="18">
                        <c:v>4.53</c:v>
                      </c:pt>
                      <c:pt idx="19">
                        <c:v>4.53</c:v>
                      </c:pt>
                      <c:pt idx="20">
                        <c:v>4.53</c:v>
                      </c:pt>
                      <c:pt idx="21">
                        <c:v>4.53</c:v>
                      </c:pt>
                      <c:pt idx="22">
                        <c:v>4.53</c:v>
                      </c:pt>
                      <c:pt idx="23">
                        <c:v>4.53</c:v>
                      </c:pt>
                      <c:pt idx="24">
                        <c:v>1.62</c:v>
                      </c:pt>
                      <c:pt idx="25">
                        <c:v>1.62</c:v>
                      </c:pt>
                      <c:pt idx="26">
                        <c:v>1.62</c:v>
                      </c:pt>
                      <c:pt idx="27">
                        <c:v>1.62</c:v>
                      </c:pt>
                      <c:pt idx="28">
                        <c:v>1.72</c:v>
                      </c:pt>
                      <c:pt idx="29">
                        <c:v>1.72</c:v>
                      </c:pt>
                      <c:pt idx="30">
                        <c:v>1.72</c:v>
                      </c:pt>
                      <c:pt idx="31">
                        <c:v>1.72</c:v>
                      </c:pt>
                      <c:pt idx="32">
                        <c:v>1.72</c:v>
                      </c:pt>
                      <c:pt idx="33">
                        <c:v>1.72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2.92</c:v>
                      </c:pt>
                      <c:pt idx="39">
                        <c:v>2.92</c:v>
                      </c:pt>
                      <c:pt idx="40">
                        <c:v>2.92</c:v>
                      </c:pt>
                      <c:pt idx="41">
                        <c:v>2.92</c:v>
                      </c:pt>
                      <c:pt idx="42">
                        <c:v>2.92</c:v>
                      </c:pt>
                      <c:pt idx="43">
                        <c:v>2.92</c:v>
                      </c:pt>
                      <c:pt idx="44">
                        <c:v>2.92</c:v>
                      </c:pt>
                      <c:pt idx="45">
                        <c:v>2.92</c:v>
                      </c:pt>
                      <c:pt idx="46">
                        <c:v>2.92</c:v>
                      </c:pt>
                      <c:pt idx="47">
                        <c:v>2.92</c:v>
                      </c:pt>
                      <c:pt idx="48">
                        <c:v>2.92</c:v>
                      </c:pt>
                      <c:pt idx="49">
                        <c:v>2.92</c:v>
                      </c:pt>
                      <c:pt idx="50">
                        <c:v>2.92</c:v>
                      </c:pt>
                      <c:pt idx="51">
                        <c:v>4.4000000000000004</c:v>
                      </c:pt>
                      <c:pt idx="52">
                        <c:v>4.4000000000000004</c:v>
                      </c:pt>
                      <c:pt idx="53">
                        <c:v>5.22</c:v>
                      </c:pt>
                      <c:pt idx="54">
                        <c:v>5.22</c:v>
                      </c:pt>
                      <c:pt idx="55">
                        <c:v>5.22</c:v>
                      </c:pt>
                      <c:pt idx="56">
                        <c:v>4.46</c:v>
                      </c:pt>
                      <c:pt idx="57">
                        <c:v>4.46</c:v>
                      </c:pt>
                      <c:pt idx="58">
                        <c:v>4.46</c:v>
                      </c:pt>
                      <c:pt idx="59">
                        <c:v>4.46</c:v>
                      </c:pt>
                      <c:pt idx="60">
                        <c:v>4.46</c:v>
                      </c:pt>
                      <c:pt idx="61">
                        <c:v>4.45</c:v>
                      </c:pt>
                      <c:pt idx="62">
                        <c:v>4.45</c:v>
                      </c:pt>
                      <c:pt idx="63">
                        <c:v>4.45</c:v>
                      </c:pt>
                      <c:pt idx="64">
                        <c:v>4.45</c:v>
                      </c:pt>
                      <c:pt idx="65">
                        <c:v>4.45</c:v>
                      </c:pt>
                      <c:pt idx="66">
                        <c:v>4.45</c:v>
                      </c:pt>
                      <c:pt idx="67">
                        <c:v>4.45</c:v>
                      </c:pt>
                      <c:pt idx="68">
                        <c:v>4.45</c:v>
                      </c:pt>
                      <c:pt idx="69">
                        <c:v>4.45</c:v>
                      </c:pt>
                      <c:pt idx="70">
                        <c:v>4.45</c:v>
                      </c:pt>
                      <c:pt idx="71">
                        <c:v>4.45</c:v>
                      </c:pt>
                      <c:pt idx="72">
                        <c:v>4.45</c:v>
                      </c:pt>
                      <c:pt idx="73">
                        <c:v>4.45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5.21</c:v>
                      </c:pt>
                      <c:pt idx="78">
                        <c:v>5.21</c:v>
                      </c:pt>
                      <c:pt idx="79">
                        <c:v>5.21</c:v>
                      </c:pt>
                      <c:pt idx="80">
                        <c:v>5.21</c:v>
                      </c:pt>
                      <c:pt idx="81">
                        <c:v>5.21</c:v>
                      </c:pt>
                      <c:pt idx="82">
                        <c:v>5.21</c:v>
                      </c:pt>
                      <c:pt idx="83">
                        <c:v>5.21</c:v>
                      </c:pt>
                      <c:pt idx="84">
                        <c:v>5.21</c:v>
                      </c:pt>
                      <c:pt idx="85">
                        <c:v>5.21</c:v>
                      </c:pt>
                      <c:pt idx="86">
                        <c:v>5.22</c:v>
                      </c:pt>
                      <c:pt idx="87">
                        <c:v>5.22</c:v>
                      </c:pt>
                      <c:pt idx="88">
                        <c:v>5.22</c:v>
                      </c:pt>
                      <c:pt idx="89">
                        <c:v>4.63</c:v>
                      </c:pt>
                      <c:pt idx="90">
                        <c:v>4.63</c:v>
                      </c:pt>
                      <c:pt idx="91">
                        <c:v>4.63</c:v>
                      </c:pt>
                      <c:pt idx="92">
                        <c:v>4.63</c:v>
                      </c:pt>
                      <c:pt idx="93">
                        <c:v>4.63</c:v>
                      </c:pt>
                      <c:pt idx="94">
                        <c:v>5.22</c:v>
                      </c:pt>
                      <c:pt idx="95">
                        <c:v>5.22</c:v>
                      </c:pt>
                      <c:pt idx="96">
                        <c:v>5.22</c:v>
                      </c:pt>
                      <c:pt idx="97">
                        <c:v>5.22</c:v>
                      </c:pt>
                      <c:pt idx="98">
                        <c:v>5.22</c:v>
                      </c:pt>
                      <c:pt idx="99">
                        <c:v>5.22</c:v>
                      </c:pt>
                      <c:pt idx="100">
                        <c:v>5.22</c:v>
                      </c:pt>
                      <c:pt idx="101">
                        <c:v>5.22</c:v>
                      </c:pt>
                      <c:pt idx="102">
                        <c:v>5.22</c:v>
                      </c:pt>
                      <c:pt idx="103">
                        <c:v>5.22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27-4B89-876E-5EA899A0F37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'#12'!$E$1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'#12'!$A$2:$A$105</c:f>
              <c:numCache>
                <c:formatCode>General</c:formatCode>
                <c:ptCount val="104"/>
                <c:pt idx="0">
                  <c:v>6381</c:v>
                </c:pt>
                <c:pt idx="1">
                  <c:v>6382</c:v>
                </c:pt>
                <c:pt idx="2">
                  <c:v>6383</c:v>
                </c:pt>
                <c:pt idx="3">
                  <c:v>6384</c:v>
                </c:pt>
                <c:pt idx="4">
                  <c:v>6385</c:v>
                </c:pt>
                <c:pt idx="5">
                  <c:v>6386</c:v>
                </c:pt>
                <c:pt idx="6">
                  <c:v>6387</c:v>
                </c:pt>
                <c:pt idx="7">
                  <c:v>6388</c:v>
                </c:pt>
                <c:pt idx="8">
                  <c:v>6389</c:v>
                </c:pt>
                <c:pt idx="9">
                  <c:v>6390</c:v>
                </c:pt>
                <c:pt idx="10">
                  <c:v>6391</c:v>
                </c:pt>
                <c:pt idx="11">
                  <c:v>6392</c:v>
                </c:pt>
                <c:pt idx="12">
                  <c:v>6393</c:v>
                </c:pt>
                <c:pt idx="13">
                  <c:v>6394</c:v>
                </c:pt>
                <c:pt idx="14">
                  <c:v>6395</c:v>
                </c:pt>
                <c:pt idx="15">
                  <c:v>6396</c:v>
                </c:pt>
                <c:pt idx="16">
                  <c:v>6397</c:v>
                </c:pt>
                <c:pt idx="17">
                  <c:v>6398</c:v>
                </c:pt>
                <c:pt idx="18">
                  <c:v>6399</c:v>
                </c:pt>
                <c:pt idx="19">
                  <c:v>6400</c:v>
                </c:pt>
                <c:pt idx="20">
                  <c:v>6401</c:v>
                </c:pt>
                <c:pt idx="21">
                  <c:v>6402</c:v>
                </c:pt>
                <c:pt idx="22">
                  <c:v>6403</c:v>
                </c:pt>
                <c:pt idx="23">
                  <c:v>6404</c:v>
                </c:pt>
                <c:pt idx="24">
                  <c:v>6405</c:v>
                </c:pt>
                <c:pt idx="25">
                  <c:v>6406</c:v>
                </c:pt>
                <c:pt idx="26">
                  <c:v>6407</c:v>
                </c:pt>
                <c:pt idx="27">
                  <c:v>6408</c:v>
                </c:pt>
                <c:pt idx="28">
                  <c:v>6409</c:v>
                </c:pt>
                <c:pt idx="29">
                  <c:v>6410</c:v>
                </c:pt>
                <c:pt idx="30">
                  <c:v>6411</c:v>
                </c:pt>
                <c:pt idx="31">
                  <c:v>6412</c:v>
                </c:pt>
                <c:pt idx="32">
                  <c:v>6413</c:v>
                </c:pt>
                <c:pt idx="33">
                  <c:v>6414</c:v>
                </c:pt>
                <c:pt idx="34">
                  <c:v>6415</c:v>
                </c:pt>
                <c:pt idx="35">
                  <c:v>6416</c:v>
                </c:pt>
                <c:pt idx="36">
                  <c:v>6417</c:v>
                </c:pt>
                <c:pt idx="37">
                  <c:v>6418</c:v>
                </c:pt>
                <c:pt idx="38">
                  <c:v>6419</c:v>
                </c:pt>
                <c:pt idx="39">
                  <c:v>6420</c:v>
                </c:pt>
                <c:pt idx="40">
                  <c:v>6421</c:v>
                </c:pt>
                <c:pt idx="41">
                  <c:v>6422</c:v>
                </c:pt>
                <c:pt idx="42">
                  <c:v>6423</c:v>
                </c:pt>
                <c:pt idx="43">
                  <c:v>6424</c:v>
                </c:pt>
                <c:pt idx="44">
                  <c:v>6425</c:v>
                </c:pt>
                <c:pt idx="45">
                  <c:v>6426</c:v>
                </c:pt>
                <c:pt idx="46">
                  <c:v>6427</c:v>
                </c:pt>
                <c:pt idx="47">
                  <c:v>6428</c:v>
                </c:pt>
                <c:pt idx="48">
                  <c:v>6429</c:v>
                </c:pt>
                <c:pt idx="49">
                  <c:v>6430</c:v>
                </c:pt>
                <c:pt idx="50">
                  <c:v>6431</c:v>
                </c:pt>
                <c:pt idx="51">
                  <c:v>6432</c:v>
                </c:pt>
                <c:pt idx="52">
                  <c:v>6433</c:v>
                </c:pt>
                <c:pt idx="53">
                  <c:v>6434</c:v>
                </c:pt>
                <c:pt idx="54">
                  <c:v>6435</c:v>
                </c:pt>
                <c:pt idx="55">
                  <c:v>6436</c:v>
                </c:pt>
                <c:pt idx="56">
                  <c:v>6437</c:v>
                </c:pt>
                <c:pt idx="57">
                  <c:v>6438</c:v>
                </c:pt>
                <c:pt idx="58">
                  <c:v>6439</c:v>
                </c:pt>
                <c:pt idx="59">
                  <c:v>6440</c:v>
                </c:pt>
                <c:pt idx="60">
                  <c:v>6441</c:v>
                </c:pt>
                <c:pt idx="61">
                  <c:v>6442</c:v>
                </c:pt>
                <c:pt idx="62">
                  <c:v>6443</c:v>
                </c:pt>
                <c:pt idx="63">
                  <c:v>6444</c:v>
                </c:pt>
                <c:pt idx="64">
                  <c:v>6445</c:v>
                </c:pt>
                <c:pt idx="65">
                  <c:v>6446</c:v>
                </c:pt>
                <c:pt idx="66">
                  <c:v>6447</c:v>
                </c:pt>
                <c:pt idx="67">
                  <c:v>6448</c:v>
                </c:pt>
                <c:pt idx="68">
                  <c:v>6449</c:v>
                </c:pt>
                <c:pt idx="69">
                  <c:v>6450</c:v>
                </c:pt>
                <c:pt idx="70">
                  <c:v>6451</c:v>
                </c:pt>
                <c:pt idx="71">
                  <c:v>6452</c:v>
                </c:pt>
                <c:pt idx="72">
                  <c:v>6453</c:v>
                </c:pt>
                <c:pt idx="73">
                  <c:v>6454</c:v>
                </c:pt>
                <c:pt idx="74">
                  <c:v>6455</c:v>
                </c:pt>
                <c:pt idx="75">
                  <c:v>6456</c:v>
                </c:pt>
                <c:pt idx="76">
                  <c:v>6457</c:v>
                </c:pt>
                <c:pt idx="77">
                  <c:v>6458</c:v>
                </c:pt>
                <c:pt idx="78">
                  <c:v>6459</c:v>
                </c:pt>
                <c:pt idx="79">
                  <c:v>6460</c:v>
                </c:pt>
                <c:pt idx="80">
                  <c:v>6461</c:v>
                </c:pt>
                <c:pt idx="81">
                  <c:v>6462</c:v>
                </c:pt>
                <c:pt idx="82">
                  <c:v>6463</c:v>
                </c:pt>
                <c:pt idx="83">
                  <c:v>6464</c:v>
                </c:pt>
                <c:pt idx="84">
                  <c:v>6465</c:v>
                </c:pt>
                <c:pt idx="85">
                  <c:v>6466</c:v>
                </c:pt>
                <c:pt idx="86">
                  <c:v>6467</c:v>
                </c:pt>
                <c:pt idx="87">
                  <c:v>6468</c:v>
                </c:pt>
                <c:pt idx="88">
                  <c:v>6469</c:v>
                </c:pt>
                <c:pt idx="89">
                  <c:v>6470</c:v>
                </c:pt>
                <c:pt idx="90">
                  <c:v>6471</c:v>
                </c:pt>
                <c:pt idx="91">
                  <c:v>6472</c:v>
                </c:pt>
                <c:pt idx="92">
                  <c:v>6473</c:v>
                </c:pt>
                <c:pt idx="93">
                  <c:v>6474</c:v>
                </c:pt>
                <c:pt idx="94">
                  <c:v>6475</c:v>
                </c:pt>
                <c:pt idx="95">
                  <c:v>6476</c:v>
                </c:pt>
                <c:pt idx="96">
                  <c:v>6477</c:v>
                </c:pt>
                <c:pt idx="97">
                  <c:v>6478</c:v>
                </c:pt>
                <c:pt idx="98">
                  <c:v>6479</c:v>
                </c:pt>
                <c:pt idx="99">
                  <c:v>6480</c:v>
                </c:pt>
                <c:pt idx="100">
                  <c:v>6481</c:v>
                </c:pt>
                <c:pt idx="101">
                  <c:v>6482</c:v>
                </c:pt>
                <c:pt idx="102">
                  <c:v>6483</c:v>
                </c:pt>
                <c:pt idx="103">
                  <c:v>6484</c:v>
                </c:pt>
              </c:numCache>
            </c:numRef>
          </c:cat>
          <c:val>
            <c:numRef>
              <c:f>'#12'!$E$2:$E$105</c:f>
              <c:numCache>
                <c:formatCode>General</c:formatCode>
                <c:ptCount val="10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22</c:v>
                </c:pt>
                <c:pt idx="52">
                  <c:v>22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7-4B89-876E-5EA899A0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'#13'!$D$1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'#13'!$A$2:$A$135</c:f>
              <c:strCache>
                <c:ptCount val="13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'#13'!$D$2:$D$105</c:f>
              <c:numCache>
                <c:formatCode>General</c:formatCode>
                <c:ptCount val="104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86</c:v>
                </c:pt>
                <c:pt idx="40">
                  <c:v>86</c:v>
                </c:pt>
                <c:pt idx="41">
                  <c:v>84</c:v>
                </c:pt>
                <c:pt idx="42">
                  <c:v>84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81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4-4A1A-AEEF-6F84491A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'#13'!$B$1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'#13'!$B$2:$B$105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5856</c:v>
                      </c:pt>
                      <c:pt idx="1">
                        <c:v>5856</c:v>
                      </c:pt>
                      <c:pt idx="2">
                        <c:v>5856</c:v>
                      </c:pt>
                      <c:pt idx="3">
                        <c:v>6137</c:v>
                      </c:pt>
                      <c:pt idx="4">
                        <c:v>6137</c:v>
                      </c:pt>
                      <c:pt idx="5">
                        <c:v>6137</c:v>
                      </c:pt>
                      <c:pt idx="6">
                        <c:v>6137</c:v>
                      </c:pt>
                      <c:pt idx="7">
                        <c:v>6137</c:v>
                      </c:pt>
                      <c:pt idx="8">
                        <c:v>6001</c:v>
                      </c:pt>
                      <c:pt idx="9">
                        <c:v>6001</c:v>
                      </c:pt>
                      <c:pt idx="10">
                        <c:v>6001</c:v>
                      </c:pt>
                      <c:pt idx="11">
                        <c:v>6001</c:v>
                      </c:pt>
                      <c:pt idx="12">
                        <c:v>6001</c:v>
                      </c:pt>
                      <c:pt idx="13">
                        <c:v>6001</c:v>
                      </c:pt>
                      <c:pt idx="14">
                        <c:v>6001</c:v>
                      </c:pt>
                      <c:pt idx="15">
                        <c:v>5519</c:v>
                      </c:pt>
                      <c:pt idx="16">
                        <c:v>5519</c:v>
                      </c:pt>
                      <c:pt idx="17">
                        <c:v>5519</c:v>
                      </c:pt>
                      <c:pt idx="18">
                        <c:v>5705</c:v>
                      </c:pt>
                      <c:pt idx="19">
                        <c:v>5705</c:v>
                      </c:pt>
                      <c:pt idx="20">
                        <c:v>5705</c:v>
                      </c:pt>
                      <c:pt idx="21">
                        <c:v>5705</c:v>
                      </c:pt>
                      <c:pt idx="22">
                        <c:v>5705</c:v>
                      </c:pt>
                      <c:pt idx="23">
                        <c:v>5705</c:v>
                      </c:pt>
                      <c:pt idx="24">
                        <c:v>5705</c:v>
                      </c:pt>
                      <c:pt idx="25">
                        <c:v>5705</c:v>
                      </c:pt>
                      <c:pt idx="26">
                        <c:v>5705</c:v>
                      </c:pt>
                      <c:pt idx="27">
                        <c:v>6103</c:v>
                      </c:pt>
                      <c:pt idx="28">
                        <c:v>6103</c:v>
                      </c:pt>
                      <c:pt idx="29">
                        <c:v>6103</c:v>
                      </c:pt>
                      <c:pt idx="30">
                        <c:v>6103</c:v>
                      </c:pt>
                      <c:pt idx="31">
                        <c:v>6103</c:v>
                      </c:pt>
                      <c:pt idx="32">
                        <c:v>6129</c:v>
                      </c:pt>
                      <c:pt idx="33">
                        <c:v>6129</c:v>
                      </c:pt>
                      <c:pt idx="34">
                        <c:v>6129</c:v>
                      </c:pt>
                      <c:pt idx="35">
                        <c:v>6129</c:v>
                      </c:pt>
                      <c:pt idx="36">
                        <c:v>6129</c:v>
                      </c:pt>
                      <c:pt idx="37">
                        <c:v>6129</c:v>
                      </c:pt>
                      <c:pt idx="38">
                        <c:v>6129</c:v>
                      </c:pt>
                      <c:pt idx="39">
                        <c:v>5957</c:v>
                      </c:pt>
                      <c:pt idx="40">
                        <c:v>5957</c:v>
                      </c:pt>
                      <c:pt idx="41">
                        <c:v>5792</c:v>
                      </c:pt>
                      <c:pt idx="42">
                        <c:v>5792</c:v>
                      </c:pt>
                      <c:pt idx="43">
                        <c:v>5579</c:v>
                      </c:pt>
                      <c:pt idx="44">
                        <c:v>5579</c:v>
                      </c:pt>
                      <c:pt idx="45">
                        <c:v>5579</c:v>
                      </c:pt>
                      <c:pt idx="46">
                        <c:v>5579</c:v>
                      </c:pt>
                      <c:pt idx="47">
                        <c:v>5579</c:v>
                      </c:pt>
                      <c:pt idx="48">
                        <c:v>5642</c:v>
                      </c:pt>
                      <c:pt idx="49">
                        <c:v>5642</c:v>
                      </c:pt>
                      <c:pt idx="50">
                        <c:v>5642</c:v>
                      </c:pt>
                      <c:pt idx="51">
                        <c:v>5466</c:v>
                      </c:pt>
                      <c:pt idx="52">
                        <c:v>5466</c:v>
                      </c:pt>
                      <c:pt idx="53">
                        <c:v>5466</c:v>
                      </c:pt>
                      <c:pt idx="54">
                        <c:v>5715</c:v>
                      </c:pt>
                      <c:pt idx="55">
                        <c:v>5715</c:v>
                      </c:pt>
                      <c:pt idx="56">
                        <c:v>5715</c:v>
                      </c:pt>
                      <c:pt idx="57">
                        <c:v>5715</c:v>
                      </c:pt>
                      <c:pt idx="58">
                        <c:v>5715</c:v>
                      </c:pt>
                      <c:pt idx="59">
                        <c:v>5715</c:v>
                      </c:pt>
                      <c:pt idx="60">
                        <c:v>5715</c:v>
                      </c:pt>
                      <c:pt idx="61">
                        <c:v>5840</c:v>
                      </c:pt>
                      <c:pt idx="62">
                        <c:v>5840</c:v>
                      </c:pt>
                      <c:pt idx="63">
                        <c:v>5840</c:v>
                      </c:pt>
                      <c:pt idx="64">
                        <c:v>5840</c:v>
                      </c:pt>
                      <c:pt idx="65">
                        <c:v>5840</c:v>
                      </c:pt>
                      <c:pt idx="66">
                        <c:v>5840</c:v>
                      </c:pt>
                      <c:pt idx="67">
                        <c:v>6286</c:v>
                      </c:pt>
                      <c:pt idx="68">
                        <c:v>6286</c:v>
                      </c:pt>
                      <c:pt idx="69">
                        <c:v>6286</c:v>
                      </c:pt>
                      <c:pt idx="70">
                        <c:v>6286</c:v>
                      </c:pt>
                      <c:pt idx="71">
                        <c:v>6286</c:v>
                      </c:pt>
                      <c:pt idx="72">
                        <c:v>6286</c:v>
                      </c:pt>
                      <c:pt idx="73">
                        <c:v>6286</c:v>
                      </c:pt>
                      <c:pt idx="74">
                        <c:v>5969</c:v>
                      </c:pt>
                      <c:pt idx="75">
                        <c:v>5969</c:v>
                      </c:pt>
                      <c:pt idx="76">
                        <c:v>5969</c:v>
                      </c:pt>
                      <c:pt idx="77">
                        <c:v>5969</c:v>
                      </c:pt>
                      <c:pt idx="78">
                        <c:v>5969</c:v>
                      </c:pt>
                      <c:pt idx="79">
                        <c:v>5969</c:v>
                      </c:pt>
                      <c:pt idx="80">
                        <c:v>5969</c:v>
                      </c:pt>
                      <c:pt idx="81">
                        <c:v>5930</c:v>
                      </c:pt>
                      <c:pt idx="82">
                        <c:v>5930</c:v>
                      </c:pt>
                      <c:pt idx="83">
                        <c:v>5930</c:v>
                      </c:pt>
                      <c:pt idx="84">
                        <c:v>5930</c:v>
                      </c:pt>
                      <c:pt idx="85">
                        <c:v>5930</c:v>
                      </c:pt>
                      <c:pt idx="86">
                        <c:v>5930</c:v>
                      </c:pt>
                      <c:pt idx="87">
                        <c:v>5930</c:v>
                      </c:pt>
                      <c:pt idx="88">
                        <c:v>5930</c:v>
                      </c:pt>
                      <c:pt idx="89">
                        <c:v>5930</c:v>
                      </c:pt>
                      <c:pt idx="90">
                        <c:v>5930</c:v>
                      </c:pt>
                      <c:pt idx="91">
                        <c:v>5930</c:v>
                      </c:pt>
                      <c:pt idx="92">
                        <c:v>5930</c:v>
                      </c:pt>
                      <c:pt idx="93">
                        <c:v>5930</c:v>
                      </c:pt>
                      <c:pt idx="94">
                        <c:v>5930</c:v>
                      </c:pt>
                      <c:pt idx="95">
                        <c:v>5930</c:v>
                      </c:pt>
                      <c:pt idx="96">
                        <c:v>5626</c:v>
                      </c:pt>
                      <c:pt idx="97">
                        <c:v>5653</c:v>
                      </c:pt>
                      <c:pt idx="98">
                        <c:v>5653</c:v>
                      </c:pt>
                      <c:pt idx="99">
                        <c:v>5653</c:v>
                      </c:pt>
                      <c:pt idx="100">
                        <c:v>5653</c:v>
                      </c:pt>
                      <c:pt idx="101">
                        <c:v>5653</c:v>
                      </c:pt>
                      <c:pt idx="102">
                        <c:v>5859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04-4A1A-AEEF-6F84491A3C0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36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34</c:v>
                      </c:pt>
                      <c:pt idx="35">
                        <c:v>34</c:v>
                      </c:pt>
                      <c:pt idx="36">
                        <c:v>34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38</c:v>
                      </c:pt>
                      <c:pt idx="47">
                        <c:v>38</c:v>
                      </c:pt>
                      <c:pt idx="48">
                        <c:v>38</c:v>
                      </c:pt>
                      <c:pt idx="49">
                        <c:v>42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42</c:v>
                      </c:pt>
                      <c:pt idx="53">
                        <c:v>42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34</c:v>
                      </c:pt>
                      <c:pt idx="60">
                        <c:v>34</c:v>
                      </c:pt>
                      <c:pt idx="61">
                        <c:v>34</c:v>
                      </c:pt>
                      <c:pt idx="62">
                        <c:v>34</c:v>
                      </c:pt>
                      <c:pt idx="63">
                        <c:v>37</c:v>
                      </c:pt>
                      <c:pt idx="64">
                        <c:v>37</c:v>
                      </c:pt>
                      <c:pt idx="65">
                        <c:v>37</c:v>
                      </c:pt>
                      <c:pt idx="66">
                        <c:v>37</c:v>
                      </c:pt>
                      <c:pt idx="67">
                        <c:v>36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30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39</c:v>
                      </c:pt>
                      <c:pt idx="82">
                        <c:v>28</c:v>
                      </c:pt>
                      <c:pt idx="83">
                        <c:v>28</c:v>
                      </c:pt>
                      <c:pt idx="84">
                        <c:v>28</c:v>
                      </c:pt>
                      <c:pt idx="85">
                        <c:v>28</c:v>
                      </c:pt>
                      <c:pt idx="86">
                        <c:v>28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35</c:v>
                      </c:pt>
                      <c:pt idx="93">
                        <c:v>35</c:v>
                      </c:pt>
                      <c:pt idx="94">
                        <c:v>35</c:v>
                      </c:pt>
                      <c:pt idx="95">
                        <c:v>35</c:v>
                      </c:pt>
                      <c:pt idx="96">
                        <c:v>35</c:v>
                      </c:pt>
                      <c:pt idx="97">
                        <c:v>35</c:v>
                      </c:pt>
                      <c:pt idx="98">
                        <c:v>35</c:v>
                      </c:pt>
                      <c:pt idx="99">
                        <c:v>35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04-4A1A-AEEF-6F84491A3C0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11610</c:v>
                      </c:pt>
                      <c:pt idx="1">
                        <c:v>11610</c:v>
                      </c:pt>
                      <c:pt idx="2">
                        <c:v>11610</c:v>
                      </c:pt>
                      <c:pt idx="3">
                        <c:v>11610</c:v>
                      </c:pt>
                      <c:pt idx="4">
                        <c:v>11610</c:v>
                      </c:pt>
                      <c:pt idx="5">
                        <c:v>11610</c:v>
                      </c:pt>
                      <c:pt idx="6">
                        <c:v>11610</c:v>
                      </c:pt>
                      <c:pt idx="7">
                        <c:v>11610</c:v>
                      </c:pt>
                      <c:pt idx="8">
                        <c:v>11610</c:v>
                      </c:pt>
                      <c:pt idx="9">
                        <c:v>11610</c:v>
                      </c:pt>
                      <c:pt idx="10">
                        <c:v>11610</c:v>
                      </c:pt>
                      <c:pt idx="11">
                        <c:v>11610</c:v>
                      </c:pt>
                      <c:pt idx="12">
                        <c:v>11610</c:v>
                      </c:pt>
                      <c:pt idx="13">
                        <c:v>15370</c:v>
                      </c:pt>
                      <c:pt idx="14">
                        <c:v>15370</c:v>
                      </c:pt>
                      <c:pt idx="15">
                        <c:v>15370</c:v>
                      </c:pt>
                      <c:pt idx="16">
                        <c:v>17080</c:v>
                      </c:pt>
                      <c:pt idx="17">
                        <c:v>17080</c:v>
                      </c:pt>
                      <c:pt idx="18">
                        <c:v>17080</c:v>
                      </c:pt>
                      <c:pt idx="19">
                        <c:v>17080</c:v>
                      </c:pt>
                      <c:pt idx="20">
                        <c:v>17080</c:v>
                      </c:pt>
                      <c:pt idx="21">
                        <c:v>15180</c:v>
                      </c:pt>
                      <c:pt idx="22">
                        <c:v>15180</c:v>
                      </c:pt>
                      <c:pt idx="23">
                        <c:v>15180</c:v>
                      </c:pt>
                      <c:pt idx="24">
                        <c:v>15180</c:v>
                      </c:pt>
                      <c:pt idx="25">
                        <c:v>15180</c:v>
                      </c:pt>
                      <c:pt idx="26">
                        <c:v>15060</c:v>
                      </c:pt>
                      <c:pt idx="27">
                        <c:v>15060</c:v>
                      </c:pt>
                      <c:pt idx="28">
                        <c:v>15060</c:v>
                      </c:pt>
                      <c:pt idx="29">
                        <c:v>15060</c:v>
                      </c:pt>
                      <c:pt idx="30">
                        <c:v>15060</c:v>
                      </c:pt>
                      <c:pt idx="31">
                        <c:v>15050</c:v>
                      </c:pt>
                      <c:pt idx="32">
                        <c:v>15050</c:v>
                      </c:pt>
                      <c:pt idx="33">
                        <c:v>15050</c:v>
                      </c:pt>
                      <c:pt idx="34">
                        <c:v>15050</c:v>
                      </c:pt>
                      <c:pt idx="35">
                        <c:v>15050</c:v>
                      </c:pt>
                      <c:pt idx="36">
                        <c:v>15050</c:v>
                      </c:pt>
                      <c:pt idx="37">
                        <c:v>15230</c:v>
                      </c:pt>
                      <c:pt idx="38">
                        <c:v>15230</c:v>
                      </c:pt>
                      <c:pt idx="39">
                        <c:v>15230</c:v>
                      </c:pt>
                      <c:pt idx="40">
                        <c:v>15230</c:v>
                      </c:pt>
                      <c:pt idx="41">
                        <c:v>15230</c:v>
                      </c:pt>
                      <c:pt idx="42">
                        <c:v>15840</c:v>
                      </c:pt>
                      <c:pt idx="43">
                        <c:v>15840</c:v>
                      </c:pt>
                      <c:pt idx="44">
                        <c:v>17100</c:v>
                      </c:pt>
                      <c:pt idx="45">
                        <c:v>17100</c:v>
                      </c:pt>
                      <c:pt idx="46">
                        <c:v>17100</c:v>
                      </c:pt>
                      <c:pt idx="47">
                        <c:v>17100</c:v>
                      </c:pt>
                      <c:pt idx="48">
                        <c:v>17100</c:v>
                      </c:pt>
                      <c:pt idx="49">
                        <c:v>15520</c:v>
                      </c:pt>
                      <c:pt idx="50">
                        <c:v>15520</c:v>
                      </c:pt>
                      <c:pt idx="51">
                        <c:v>15520</c:v>
                      </c:pt>
                      <c:pt idx="52">
                        <c:v>15520</c:v>
                      </c:pt>
                      <c:pt idx="53">
                        <c:v>15520</c:v>
                      </c:pt>
                      <c:pt idx="54">
                        <c:v>15350</c:v>
                      </c:pt>
                      <c:pt idx="55">
                        <c:v>15350</c:v>
                      </c:pt>
                      <c:pt idx="56">
                        <c:v>15350</c:v>
                      </c:pt>
                      <c:pt idx="57">
                        <c:v>15350</c:v>
                      </c:pt>
                      <c:pt idx="58">
                        <c:v>15350</c:v>
                      </c:pt>
                      <c:pt idx="59">
                        <c:v>15350</c:v>
                      </c:pt>
                      <c:pt idx="60">
                        <c:v>15350</c:v>
                      </c:pt>
                      <c:pt idx="61">
                        <c:v>15350</c:v>
                      </c:pt>
                      <c:pt idx="62">
                        <c:v>15350</c:v>
                      </c:pt>
                      <c:pt idx="63">
                        <c:v>14880</c:v>
                      </c:pt>
                      <c:pt idx="64">
                        <c:v>14880</c:v>
                      </c:pt>
                      <c:pt idx="65">
                        <c:v>14880</c:v>
                      </c:pt>
                      <c:pt idx="66">
                        <c:v>14880</c:v>
                      </c:pt>
                      <c:pt idx="67">
                        <c:v>14540</c:v>
                      </c:pt>
                      <c:pt idx="68">
                        <c:v>14540</c:v>
                      </c:pt>
                      <c:pt idx="69">
                        <c:v>14540</c:v>
                      </c:pt>
                      <c:pt idx="70">
                        <c:v>14540</c:v>
                      </c:pt>
                      <c:pt idx="71">
                        <c:v>14540</c:v>
                      </c:pt>
                      <c:pt idx="72">
                        <c:v>14170</c:v>
                      </c:pt>
                      <c:pt idx="73">
                        <c:v>14170</c:v>
                      </c:pt>
                      <c:pt idx="74">
                        <c:v>14170</c:v>
                      </c:pt>
                      <c:pt idx="75">
                        <c:v>14170</c:v>
                      </c:pt>
                      <c:pt idx="76">
                        <c:v>14170</c:v>
                      </c:pt>
                      <c:pt idx="77">
                        <c:v>14170</c:v>
                      </c:pt>
                      <c:pt idx="78">
                        <c:v>16040</c:v>
                      </c:pt>
                      <c:pt idx="79">
                        <c:v>16040</c:v>
                      </c:pt>
                      <c:pt idx="80">
                        <c:v>16040</c:v>
                      </c:pt>
                      <c:pt idx="81">
                        <c:v>16040</c:v>
                      </c:pt>
                      <c:pt idx="82">
                        <c:v>14950</c:v>
                      </c:pt>
                      <c:pt idx="83">
                        <c:v>14950</c:v>
                      </c:pt>
                      <c:pt idx="84">
                        <c:v>14950</c:v>
                      </c:pt>
                      <c:pt idx="85">
                        <c:v>14950</c:v>
                      </c:pt>
                      <c:pt idx="86">
                        <c:v>14950</c:v>
                      </c:pt>
                      <c:pt idx="87">
                        <c:v>14950</c:v>
                      </c:pt>
                      <c:pt idx="88">
                        <c:v>14810</c:v>
                      </c:pt>
                      <c:pt idx="89">
                        <c:v>14810</c:v>
                      </c:pt>
                      <c:pt idx="90">
                        <c:v>14810</c:v>
                      </c:pt>
                      <c:pt idx="91">
                        <c:v>14810</c:v>
                      </c:pt>
                      <c:pt idx="92">
                        <c:v>13500</c:v>
                      </c:pt>
                      <c:pt idx="93">
                        <c:v>13500</c:v>
                      </c:pt>
                      <c:pt idx="94">
                        <c:v>13500</c:v>
                      </c:pt>
                      <c:pt idx="95">
                        <c:v>13500</c:v>
                      </c:pt>
                      <c:pt idx="96">
                        <c:v>13500</c:v>
                      </c:pt>
                      <c:pt idx="97">
                        <c:v>13500</c:v>
                      </c:pt>
                      <c:pt idx="98">
                        <c:v>13500</c:v>
                      </c:pt>
                      <c:pt idx="99">
                        <c:v>13500</c:v>
                      </c:pt>
                      <c:pt idx="100">
                        <c:v>13500</c:v>
                      </c:pt>
                      <c:pt idx="101">
                        <c:v>13500</c:v>
                      </c:pt>
                      <c:pt idx="102">
                        <c:v>14860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04-4A1A-AEEF-6F84491A3C0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5.21</c:v>
                      </c:pt>
                      <c:pt idx="1">
                        <c:v>5.21</c:v>
                      </c:pt>
                      <c:pt idx="2">
                        <c:v>5.21</c:v>
                      </c:pt>
                      <c:pt idx="3">
                        <c:v>5.21</c:v>
                      </c:pt>
                      <c:pt idx="4">
                        <c:v>5.21</c:v>
                      </c:pt>
                      <c:pt idx="5">
                        <c:v>5.21</c:v>
                      </c:pt>
                      <c:pt idx="6">
                        <c:v>5.21</c:v>
                      </c:pt>
                      <c:pt idx="7">
                        <c:v>5.21</c:v>
                      </c:pt>
                      <c:pt idx="8">
                        <c:v>5.21</c:v>
                      </c:pt>
                      <c:pt idx="9">
                        <c:v>5.21</c:v>
                      </c:pt>
                      <c:pt idx="10">
                        <c:v>5.21</c:v>
                      </c:pt>
                      <c:pt idx="11">
                        <c:v>5.21</c:v>
                      </c:pt>
                      <c:pt idx="12">
                        <c:v>5.21</c:v>
                      </c:pt>
                      <c:pt idx="13">
                        <c:v>5.23</c:v>
                      </c:pt>
                      <c:pt idx="14">
                        <c:v>5.23</c:v>
                      </c:pt>
                      <c:pt idx="15">
                        <c:v>5.23</c:v>
                      </c:pt>
                      <c:pt idx="16">
                        <c:v>5.21</c:v>
                      </c:pt>
                      <c:pt idx="17">
                        <c:v>5.21</c:v>
                      </c:pt>
                      <c:pt idx="18">
                        <c:v>5.21</c:v>
                      </c:pt>
                      <c:pt idx="19">
                        <c:v>5.21</c:v>
                      </c:pt>
                      <c:pt idx="20">
                        <c:v>5.21</c:v>
                      </c:pt>
                      <c:pt idx="21">
                        <c:v>5.34</c:v>
                      </c:pt>
                      <c:pt idx="22">
                        <c:v>5.34</c:v>
                      </c:pt>
                      <c:pt idx="23">
                        <c:v>5.34</c:v>
                      </c:pt>
                      <c:pt idx="24">
                        <c:v>5.34</c:v>
                      </c:pt>
                      <c:pt idx="25">
                        <c:v>5.34</c:v>
                      </c:pt>
                      <c:pt idx="26">
                        <c:v>5.2</c:v>
                      </c:pt>
                      <c:pt idx="27">
                        <c:v>5.2</c:v>
                      </c:pt>
                      <c:pt idx="28">
                        <c:v>5.2</c:v>
                      </c:pt>
                      <c:pt idx="29">
                        <c:v>5.2</c:v>
                      </c:pt>
                      <c:pt idx="30">
                        <c:v>5.2</c:v>
                      </c:pt>
                      <c:pt idx="31">
                        <c:v>5.29</c:v>
                      </c:pt>
                      <c:pt idx="32">
                        <c:v>5.29</c:v>
                      </c:pt>
                      <c:pt idx="33">
                        <c:v>5.29</c:v>
                      </c:pt>
                      <c:pt idx="34">
                        <c:v>5.29</c:v>
                      </c:pt>
                      <c:pt idx="35">
                        <c:v>5.29</c:v>
                      </c:pt>
                      <c:pt idx="36">
                        <c:v>5.29</c:v>
                      </c:pt>
                      <c:pt idx="37">
                        <c:v>5.22</c:v>
                      </c:pt>
                      <c:pt idx="38">
                        <c:v>5.22</c:v>
                      </c:pt>
                      <c:pt idx="39">
                        <c:v>5.22</c:v>
                      </c:pt>
                      <c:pt idx="40">
                        <c:v>5.22</c:v>
                      </c:pt>
                      <c:pt idx="41">
                        <c:v>5.22</c:v>
                      </c:pt>
                      <c:pt idx="42">
                        <c:v>5.57</c:v>
                      </c:pt>
                      <c:pt idx="43">
                        <c:v>5.57</c:v>
                      </c:pt>
                      <c:pt idx="44">
                        <c:v>5.57</c:v>
                      </c:pt>
                      <c:pt idx="45">
                        <c:v>5.57</c:v>
                      </c:pt>
                      <c:pt idx="46">
                        <c:v>5.57</c:v>
                      </c:pt>
                      <c:pt idx="47">
                        <c:v>5.57</c:v>
                      </c:pt>
                      <c:pt idx="48">
                        <c:v>5.57</c:v>
                      </c:pt>
                      <c:pt idx="49">
                        <c:v>5.57</c:v>
                      </c:pt>
                      <c:pt idx="50">
                        <c:v>5.57</c:v>
                      </c:pt>
                      <c:pt idx="51">
                        <c:v>5.57</c:v>
                      </c:pt>
                      <c:pt idx="52">
                        <c:v>5.57</c:v>
                      </c:pt>
                      <c:pt idx="53">
                        <c:v>5.57</c:v>
                      </c:pt>
                      <c:pt idx="54">
                        <c:v>5.34</c:v>
                      </c:pt>
                      <c:pt idx="55">
                        <c:v>5.34</c:v>
                      </c:pt>
                      <c:pt idx="56">
                        <c:v>5.34</c:v>
                      </c:pt>
                      <c:pt idx="57">
                        <c:v>5.34</c:v>
                      </c:pt>
                      <c:pt idx="58">
                        <c:v>5.34</c:v>
                      </c:pt>
                      <c:pt idx="59">
                        <c:v>5.34</c:v>
                      </c:pt>
                      <c:pt idx="60">
                        <c:v>5.34</c:v>
                      </c:pt>
                      <c:pt idx="61">
                        <c:v>5.34</c:v>
                      </c:pt>
                      <c:pt idx="62">
                        <c:v>5.34</c:v>
                      </c:pt>
                      <c:pt idx="63">
                        <c:v>5.58</c:v>
                      </c:pt>
                      <c:pt idx="64">
                        <c:v>5.58</c:v>
                      </c:pt>
                      <c:pt idx="65">
                        <c:v>5.58</c:v>
                      </c:pt>
                      <c:pt idx="66">
                        <c:v>5.58</c:v>
                      </c:pt>
                      <c:pt idx="67">
                        <c:v>5.65</c:v>
                      </c:pt>
                      <c:pt idx="68">
                        <c:v>5.65</c:v>
                      </c:pt>
                      <c:pt idx="69">
                        <c:v>5.65</c:v>
                      </c:pt>
                      <c:pt idx="70">
                        <c:v>5.65</c:v>
                      </c:pt>
                      <c:pt idx="71">
                        <c:v>5.65</c:v>
                      </c:pt>
                      <c:pt idx="72">
                        <c:v>5.25</c:v>
                      </c:pt>
                      <c:pt idx="73">
                        <c:v>5.25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5.25</c:v>
                      </c:pt>
                      <c:pt idx="78">
                        <c:v>4.87</c:v>
                      </c:pt>
                      <c:pt idx="79">
                        <c:v>4.87</c:v>
                      </c:pt>
                      <c:pt idx="80">
                        <c:v>4.87</c:v>
                      </c:pt>
                      <c:pt idx="81">
                        <c:v>4.87</c:v>
                      </c:pt>
                      <c:pt idx="82">
                        <c:v>5.23</c:v>
                      </c:pt>
                      <c:pt idx="83">
                        <c:v>5.23</c:v>
                      </c:pt>
                      <c:pt idx="84">
                        <c:v>5.23</c:v>
                      </c:pt>
                      <c:pt idx="85">
                        <c:v>5.23</c:v>
                      </c:pt>
                      <c:pt idx="86">
                        <c:v>5.23</c:v>
                      </c:pt>
                      <c:pt idx="87">
                        <c:v>5.23</c:v>
                      </c:pt>
                      <c:pt idx="88">
                        <c:v>5.22</c:v>
                      </c:pt>
                      <c:pt idx="89">
                        <c:v>5.22</c:v>
                      </c:pt>
                      <c:pt idx="90">
                        <c:v>5.22</c:v>
                      </c:pt>
                      <c:pt idx="91">
                        <c:v>5.22</c:v>
                      </c:pt>
                      <c:pt idx="92">
                        <c:v>5.19</c:v>
                      </c:pt>
                      <c:pt idx="93">
                        <c:v>5.19</c:v>
                      </c:pt>
                      <c:pt idx="94">
                        <c:v>5.19</c:v>
                      </c:pt>
                      <c:pt idx="95">
                        <c:v>5.19</c:v>
                      </c:pt>
                      <c:pt idx="96">
                        <c:v>5.19</c:v>
                      </c:pt>
                      <c:pt idx="97">
                        <c:v>5.19</c:v>
                      </c:pt>
                      <c:pt idx="98">
                        <c:v>5.19</c:v>
                      </c:pt>
                      <c:pt idx="99">
                        <c:v>5.19</c:v>
                      </c:pt>
                      <c:pt idx="100">
                        <c:v>5.19</c:v>
                      </c:pt>
                      <c:pt idx="101">
                        <c:v>5.19</c:v>
                      </c:pt>
                      <c:pt idx="102">
                        <c:v>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04-4A1A-AEEF-6F84491A3C0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'#13'!$F$1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'#13'!$A$2:$A$105</c:f>
              <c:numCache>
                <c:formatCode>General</c:formatCode>
                <c:ptCount val="10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</c:numCache>
            </c:numRef>
          </c:cat>
          <c:val>
            <c:numRef>
              <c:f>'#13'!$F$2:$F$105</c:f>
              <c:numCache>
                <c:formatCode>General</c:formatCode>
                <c:ptCount val="104"/>
                <c:pt idx="0">
                  <c:v>2944</c:v>
                </c:pt>
                <c:pt idx="1">
                  <c:v>2944</c:v>
                </c:pt>
                <c:pt idx="2">
                  <c:v>2944</c:v>
                </c:pt>
                <c:pt idx="3">
                  <c:v>2944</c:v>
                </c:pt>
                <c:pt idx="4">
                  <c:v>2944</c:v>
                </c:pt>
                <c:pt idx="5">
                  <c:v>2944</c:v>
                </c:pt>
                <c:pt idx="6">
                  <c:v>2944</c:v>
                </c:pt>
                <c:pt idx="7">
                  <c:v>2944</c:v>
                </c:pt>
                <c:pt idx="8">
                  <c:v>2944</c:v>
                </c:pt>
                <c:pt idx="9">
                  <c:v>2944</c:v>
                </c:pt>
                <c:pt idx="10">
                  <c:v>2944</c:v>
                </c:pt>
                <c:pt idx="11">
                  <c:v>2944</c:v>
                </c:pt>
                <c:pt idx="12">
                  <c:v>2944</c:v>
                </c:pt>
                <c:pt idx="13">
                  <c:v>3615</c:v>
                </c:pt>
                <c:pt idx="14">
                  <c:v>3615</c:v>
                </c:pt>
                <c:pt idx="15">
                  <c:v>3615</c:v>
                </c:pt>
                <c:pt idx="16">
                  <c:v>3635</c:v>
                </c:pt>
                <c:pt idx="17">
                  <c:v>3635</c:v>
                </c:pt>
                <c:pt idx="18">
                  <c:v>3635</c:v>
                </c:pt>
                <c:pt idx="19">
                  <c:v>3635</c:v>
                </c:pt>
                <c:pt idx="20">
                  <c:v>3635</c:v>
                </c:pt>
                <c:pt idx="21">
                  <c:v>2719</c:v>
                </c:pt>
                <c:pt idx="22">
                  <c:v>2719</c:v>
                </c:pt>
                <c:pt idx="23">
                  <c:v>2719</c:v>
                </c:pt>
                <c:pt idx="24">
                  <c:v>2719</c:v>
                </c:pt>
                <c:pt idx="25">
                  <c:v>2719</c:v>
                </c:pt>
                <c:pt idx="26">
                  <c:v>2922</c:v>
                </c:pt>
                <c:pt idx="27">
                  <c:v>2922</c:v>
                </c:pt>
                <c:pt idx="28">
                  <c:v>2922</c:v>
                </c:pt>
                <c:pt idx="29">
                  <c:v>2922</c:v>
                </c:pt>
                <c:pt idx="30">
                  <c:v>2922</c:v>
                </c:pt>
                <c:pt idx="31">
                  <c:v>3225</c:v>
                </c:pt>
                <c:pt idx="32">
                  <c:v>3225</c:v>
                </c:pt>
                <c:pt idx="33">
                  <c:v>3225</c:v>
                </c:pt>
                <c:pt idx="34">
                  <c:v>3225</c:v>
                </c:pt>
                <c:pt idx="35">
                  <c:v>3225</c:v>
                </c:pt>
                <c:pt idx="36">
                  <c:v>3225</c:v>
                </c:pt>
                <c:pt idx="37">
                  <c:v>3073</c:v>
                </c:pt>
                <c:pt idx="38">
                  <c:v>3073</c:v>
                </c:pt>
                <c:pt idx="39">
                  <c:v>3073</c:v>
                </c:pt>
                <c:pt idx="40">
                  <c:v>3073</c:v>
                </c:pt>
                <c:pt idx="41">
                  <c:v>3073</c:v>
                </c:pt>
                <c:pt idx="42">
                  <c:v>3195</c:v>
                </c:pt>
                <c:pt idx="43">
                  <c:v>3195</c:v>
                </c:pt>
                <c:pt idx="44">
                  <c:v>3516</c:v>
                </c:pt>
                <c:pt idx="45">
                  <c:v>3516</c:v>
                </c:pt>
                <c:pt idx="46">
                  <c:v>3516</c:v>
                </c:pt>
                <c:pt idx="47">
                  <c:v>3516</c:v>
                </c:pt>
                <c:pt idx="48">
                  <c:v>3516</c:v>
                </c:pt>
                <c:pt idx="49">
                  <c:v>3368</c:v>
                </c:pt>
                <c:pt idx="50">
                  <c:v>3368</c:v>
                </c:pt>
                <c:pt idx="51">
                  <c:v>3368</c:v>
                </c:pt>
                <c:pt idx="52">
                  <c:v>3368</c:v>
                </c:pt>
                <c:pt idx="53">
                  <c:v>3368</c:v>
                </c:pt>
                <c:pt idx="54">
                  <c:v>2994</c:v>
                </c:pt>
                <c:pt idx="55">
                  <c:v>2994</c:v>
                </c:pt>
                <c:pt idx="56">
                  <c:v>2994</c:v>
                </c:pt>
                <c:pt idx="57">
                  <c:v>2994</c:v>
                </c:pt>
                <c:pt idx="58">
                  <c:v>2994</c:v>
                </c:pt>
                <c:pt idx="59">
                  <c:v>2994</c:v>
                </c:pt>
                <c:pt idx="60">
                  <c:v>2994</c:v>
                </c:pt>
                <c:pt idx="61">
                  <c:v>2994</c:v>
                </c:pt>
                <c:pt idx="62">
                  <c:v>2994</c:v>
                </c:pt>
                <c:pt idx="63">
                  <c:v>2760</c:v>
                </c:pt>
                <c:pt idx="64">
                  <c:v>2760</c:v>
                </c:pt>
                <c:pt idx="65">
                  <c:v>2760</c:v>
                </c:pt>
                <c:pt idx="66">
                  <c:v>2760</c:v>
                </c:pt>
                <c:pt idx="67">
                  <c:v>2799</c:v>
                </c:pt>
                <c:pt idx="68">
                  <c:v>2799</c:v>
                </c:pt>
                <c:pt idx="69">
                  <c:v>2799</c:v>
                </c:pt>
                <c:pt idx="70">
                  <c:v>2799</c:v>
                </c:pt>
                <c:pt idx="71">
                  <c:v>2799</c:v>
                </c:pt>
                <c:pt idx="72">
                  <c:v>2888</c:v>
                </c:pt>
                <c:pt idx="73">
                  <c:v>2888</c:v>
                </c:pt>
                <c:pt idx="74">
                  <c:v>2888</c:v>
                </c:pt>
                <c:pt idx="75">
                  <c:v>2888</c:v>
                </c:pt>
                <c:pt idx="76">
                  <c:v>2888</c:v>
                </c:pt>
                <c:pt idx="77">
                  <c:v>2888</c:v>
                </c:pt>
                <c:pt idx="78">
                  <c:v>3742</c:v>
                </c:pt>
                <c:pt idx="79">
                  <c:v>3742</c:v>
                </c:pt>
                <c:pt idx="80">
                  <c:v>3742</c:v>
                </c:pt>
                <c:pt idx="81">
                  <c:v>3742</c:v>
                </c:pt>
                <c:pt idx="82">
                  <c:v>3037</c:v>
                </c:pt>
                <c:pt idx="83">
                  <c:v>3037</c:v>
                </c:pt>
                <c:pt idx="84">
                  <c:v>3037</c:v>
                </c:pt>
                <c:pt idx="85">
                  <c:v>3037</c:v>
                </c:pt>
                <c:pt idx="86">
                  <c:v>3037</c:v>
                </c:pt>
                <c:pt idx="87">
                  <c:v>3037</c:v>
                </c:pt>
                <c:pt idx="88">
                  <c:v>2784</c:v>
                </c:pt>
                <c:pt idx="89">
                  <c:v>2784</c:v>
                </c:pt>
                <c:pt idx="90">
                  <c:v>2784</c:v>
                </c:pt>
                <c:pt idx="91">
                  <c:v>2784</c:v>
                </c:pt>
                <c:pt idx="92">
                  <c:v>3230</c:v>
                </c:pt>
                <c:pt idx="93">
                  <c:v>3230</c:v>
                </c:pt>
                <c:pt idx="94">
                  <c:v>3230</c:v>
                </c:pt>
                <c:pt idx="95">
                  <c:v>3230</c:v>
                </c:pt>
                <c:pt idx="96">
                  <c:v>3230</c:v>
                </c:pt>
                <c:pt idx="97">
                  <c:v>3230</c:v>
                </c:pt>
                <c:pt idx="98">
                  <c:v>3230</c:v>
                </c:pt>
                <c:pt idx="99">
                  <c:v>3230</c:v>
                </c:pt>
                <c:pt idx="100">
                  <c:v>3230</c:v>
                </c:pt>
                <c:pt idx="101">
                  <c:v>3230</c:v>
                </c:pt>
                <c:pt idx="102">
                  <c:v>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4-4A1A-AEEF-6F84491A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'#13'!$B$1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'#13'!$A$2:$A$135</c:f>
              <c:strCache>
                <c:ptCount val="13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'#13'!$B$2:$B$105</c:f>
              <c:numCache>
                <c:formatCode>General</c:formatCode>
                <c:ptCount val="104"/>
                <c:pt idx="0">
                  <c:v>5856</c:v>
                </c:pt>
                <c:pt idx="1">
                  <c:v>5856</c:v>
                </c:pt>
                <c:pt idx="2">
                  <c:v>5856</c:v>
                </c:pt>
                <c:pt idx="3">
                  <c:v>6137</c:v>
                </c:pt>
                <c:pt idx="4">
                  <c:v>6137</c:v>
                </c:pt>
                <c:pt idx="5">
                  <c:v>6137</c:v>
                </c:pt>
                <c:pt idx="6">
                  <c:v>6137</c:v>
                </c:pt>
                <c:pt idx="7">
                  <c:v>6137</c:v>
                </c:pt>
                <c:pt idx="8">
                  <c:v>6001</c:v>
                </c:pt>
                <c:pt idx="9">
                  <c:v>6001</c:v>
                </c:pt>
                <c:pt idx="10">
                  <c:v>6001</c:v>
                </c:pt>
                <c:pt idx="11">
                  <c:v>6001</c:v>
                </c:pt>
                <c:pt idx="12">
                  <c:v>6001</c:v>
                </c:pt>
                <c:pt idx="13">
                  <c:v>6001</c:v>
                </c:pt>
                <c:pt idx="14">
                  <c:v>6001</c:v>
                </c:pt>
                <c:pt idx="15">
                  <c:v>5519</c:v>
                </c:pt>
                <c:pt idx="16">
                  <c:v>5519</c:v>
                </c:pt>
                <c:pt idx="17">
                  <c:v>5519</c:v>
                </c:pt>
                <c:pt idx="18">
                  <c:v>5705</c:v>
                </c:pt>
                <c:pt idx="19">
                  <c:v>5705</c:v>
                </c:pt>
                <c:pt idx="20">
                  <c:v>5705</c:v>
                </c:pt>
                <c:pt idx="21">
                  <c:v>5705</c:v>
                </c:pt>
                <c:pt idx="22">
                  <c:v>5705</c:v>
                </c:pt>
                <c:pt idx="23">
                  <c:v>5705</c:v>
                </c:pt>
                <c:pt idx="24">
                  <c:v>5705</c:v>
                </c:pt>
                <c:pt idx="25">
                  <c:v>5705</c:v>
                </c:pt>
                <c:pt idx="26">
                  <c:v>5705</c:v>
                </c:pt>
                <c:pt idx="27">
                  <c:v>6103</c:v>
                </c:pt>
                <c:pt idx="28">
                  <c:v>6103</c:v>
                </c:pt>
                <c:pt idx="29">
                  <c:v>6103</c:v>
                </c:pt>
                <c:pt idx="30">
                  <c:v>6103</c:v>
                </c:pt>
                <c:pt idx="31">
                  <c:v>6103</c:v>
                </c:pt>
                <c:pt idx="32">
                  <c:v>6129</c:v>
                </c:pt>
                <c:pt idx="33">
                  <c:v>6129</c:v>
                </c:pt>
                <c:pt idx="34">
                  <c:v>6129</c:v>
                </c:pt>
                <c:pt idx="35">
                  <c:v>6129</c:v>
                </c:pt>
                <c:pt idx="36">
                  <c:v>6129</c:v>
                </c:pt>
                <c:pt idx="37">
                  <c:v>6129</c:v>
                </c:pt>
                <c:pt idx="38">
                  <c:v>6129</c:v>
                </c:pt>
                <c:pt idx="39">
                  <c:v>5957</c:v>
                </c:pt>
                <c:pt idx="40">
                  <c:v>5957</c:v>
                </c:pt>
                <c:pt idx="41">
                  <c:v>5792</c:v>
                </c:pt>
                <c:pt idx="42">
                  <c:v>5792</c:v>
                </c:pt>
                <c:pt idx="43">
                  <c:v>5579</c:v>
                </c:pt>
                <c:pt idx="44">
                  <c:v>5579</c:v>
                </c:pt>
                <c:pt idx="45">
                  <c:v>5579</c:v>
                </c:pt>
                <c:pt idx="46">
                  <c:v>5579</c:v>
                </c:pt>
                <c:pt idx="47">
                  <c:v>5579</c:v>
                </c:pt>
                <c:pt idx="48">
                  <c:v>5642</c:v>
                </c:pt>
                <c:pt idx="49">
                  <c:v>5642</c:v>
                </c:pt>
                <c:pt idx="50">
                  <c:v>5642</c:v>
                </c:pt>
                <c:pt idx="51">
                  <c:v>5466</c:v>
                </c:pt>
                <c:pt idx="52">
                  <c:v>5466</c:v>
                </c:pt>
                <c:pt idx="53">
                  <c:v>5466</c:v>
                </c:pt>
                <c:pt idx="54">
                  <c:v>5715</c:v>
                </c:pt>
                <c:pt idx="55">
                  <c:v>5715</c:v>
                </c:pt>
                <c:pt idx="56">
                  <c:v>5715</c:v>
                </c:pt>
                <c:pt idx="57">
                  <c:v>5715</c:v>
                </c:pt>
                <c:pt idx="58">
                  <c:v>5715</c:v>
                </c:pt>
                <c:pt idx="59">
                  <c:v>5715</c:v>
                </c:pt>
                <c:pt idx="60">
                  <c:v>5715</c:v>
                </c:pt>
                <c:pt idx="61">
                  <c:v>5840</c:v>
                </c:pt>
                <c:pt idx="62">
                  <c:v>5840</c:v>
                </c:pt>
                <c:pt idx="63">
                  <c:v>5840</c:v>
                </c:pt>
                <c:pt idx="64">
                  <c:v>5840</c:v>
                </c:pt>
                <c:pt idx="65">
                  <c:v>5840</c:v>
                </c:pt>
                <c:pt idx="66">
                  <c:v>5840</c:v>
                </c:pt>
                <c:pt idx="67">
                  <c:v>6286</c:v>
                </c:pt>
                <c:pt idx="68">
                  <c:v>6286</c:v>
                </c:pt>
                <c:pt idx="69">
                  <c:v>6286</c:v>
                </c:pt>
                <c:pt idx="70">
                  <c:v>6286</c:v>
                </c:pt>
                <c:pt idx="71">
                  <c:v>6286</c:v>
                </c:pt>
                <c:pt idx="72">
                  <c:v>6286</c:v>
                </c:pt>
                <c:pt idx="73">
                  <c:v>6286</c:v>
                </c:pt>
                <c:pt idx="74">
                  <c:v>5969</c:v>
                </c:pt>
                <c:pt idx="75">
                  <c:v>5969</c:v>
                </c:pt>
                <c:pt idx="76">
                  <c:v>5969</c:v>
                </c:pt>
                <c:pt idx="77">
                  <c:v>5969</c:v>
                </c:pt>
                <c:pt idx="78">
                  <c:v>5969</c:v>
                </c:pt>
                <c:pt idx="79">
                  <c:v>5969</c:v>
                </c:pt>
                <c:pt idx="80">
                  <c:v>5969</c:v>
                </c:pt>
                <c:pt idx="81">
                  <c:v>5930</c:v>
                </c:pt>
                <c:pt idx="82">
                  <c:v>5930</c:v>
                </c:pt>
                <c:pt idx="83">
                  <c:v>5930</c:v>
                </c:pt>
                <c:pt idx="84">
                  <c:v>5930</c:v>
                </c:pt>
                <c:pt idx="85">
                  <c:v>5930</c:v>
                </c:pt>
                <c:pt idx="86">
                  <c:v>5930</c:v>
                </c:pt>
                <c:pt idx="87">
                  <c:v>5930</c:v>
                </c:pt>
                <c:pt idx="88">
                  <c:v>5930</c:v>
                </c:pt>
                <c:pt idx="89">
                  <c:v>5930</c:v>
                </c:pt>
                <c:pt idx="90">
                  <c:v>5930</c:v>
                </c:pt>
                <c:pt idx="91">
                  <c:v>5930</c:v>
                </c:pt>
                <c:pt idx="92">
                  <c:v>5930</c:v>
                </c:pt>
                <c:pt idx="93">
                  <c:v>5930</c:v>
                </c:pt>
                <c:pt idx="94">
                  <c:v>5930</c:v>
                </c:pt>
                <c:pt idx="95">
                  <c:v>5930</c:v>
                </c:pt>
                <c:pt idx="96">
                  <c:v>5626</c:v>
                </c:pt>
                <c:pt idx="97">
                  <c:v>5653</c:v>
                </c:pt>
                <c:pt idx="98">
                  <c:v>5653</c:v>
                </c:pt>
                <c:pt idx="99">
                  <c:v>5653</c:v>
                </c:pt>
                <c:pt idx="100">
                  <c:v>5653</c:v>
                </c:pt>
                <c:pt idx="101">
                  <c:v>5653</c:v>
                </c:pt>
                <c:pt idx="102">
                  <c:v>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D-47DA-99A4-96982EA9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82</c:v>
                      </c:pt>
                      <c:pt idx="1">
                        <c:v>82</c:v>
                      </c:pt>
                      <c:pt idx="2">
                        <c:v>82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86</c:v>
                      </c:pt>
                      <c:pt idx="9">
                        <c:v>86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86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77</c:v>
                      </c:pt>
                      <c:pt idx="23">
                        <c:v>77</c:v>
                      </c:pt>
                      <c:pt idx="24">
                        <c:v>77</c:v>
                      </c:pt>
                      <c:pt idx="25">
                        <c:v>77</c:v>
                      </c:pt>
                      <c:pt idx="26">
                        <c:v>77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87</c:v>
                      </c:pt>
                      <c:pt idx="32">
                        <c:v>84</c:v>
                      </c:pt>
                      <c:pt idx="33">
                        <c:v>84</c:v>
                      </c:pt>
                      <c:pt idx="34">
                        <c:v>84</c:v>
                      </c:pt>
                      <c:pt idx="35">
                        <c:v>84</c:v>
                      </c:pt>
                      <c:pt idx="36">
                        <c:v>84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86</c:v>
                      </c:pt>
                      <c:pt idx="41">
                        <c:v>84</c:v>
                      </c:pt>
                      <c:pt idx="42">
                        <c:v>84</c:v>
                      </c:pt>
                      <c:pt idx="43">
                        <c:v>80</c:v>
                      </c:pt>
                      <c:pt idx="44">
                        <c:v>80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78</c:v>
                      </c:pt>
                      <c:pt idx="49">
                        <c:v>78</c:v>
                      </c:pt>
                      <c:pt idx="50">
                        <c:v>78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83</c:v>
                      </c:pt>
                      <c:pt idx="55">
                        <c:v>83</c:v>
                      </c:pt>
                      <c:pt idx="56">
                        <c:v>83</c:v>
                      </c:pt>
                      <c:pt idx="57">
                        <c:v>83</c:v>
                      </c:pt>
                      <c:pt idx="58">
                        <c:v>83</c:v>
                      </c:pt>
                      <c:pt idx="59">
                        <c:v>83</c:v>
                      </c:pt>
                      <c:pt idx="60">
                        <c:v>83</c:v>
                      </c:pt>
                      <c:pt idx="61">
                        <c:v>84</c:v>
                      </c:pt>
                      <c:pt idx="62">
                        <c:v>84</c:v>
                      </c:pt>
                      <c:pt idx="63">
                        <c:v>84</c:v>
                      </c:pt>
                      <c:pt idx="64">
                        <c:v>84</c:v>
                      </c:pt>
                      <c:pt idx="65">
                        <c:v>84</c:v>
                      </c:pt>
                      <c:pt idx="66">
                        <c:v>84</c:v>
                      </c:pt>
                      <c:pt idx="67">
                        <c:v>84</c:v>
                      </c:pt>
                      <c:pt idx="68">
                        <c:v>84</c:v>
                      </c:pt>
                      <c:pt idx="69">
                        <c:v>84</c:v>
                      </c:pt>
                      <c:pt idx="70">
                        <c:v>84</c:v>
                      </c:pt>
                      <c:pt idx="71">
                        <c:v>84</c:v>
                      </c:pt>
                      <c:pt idx="72">
                        <c:v>84</c:v>
                      </c:pt>
                      <c:pt idx="73">
                        <c:v>84</c:v>
                      </c:pt>
                      <c:pt idx="74">
                        <c:v>88</c:v>
                      </c:pt>
                      <c:pt idx="75">
                        <c:v>88</c:v>
                      </c:pt>
                      <c:pt idx="76">
                        <c:v>88</c:v>
                      </c:pt>
                      <c:pt idx="77">
                        <c:v>88</c:v>
                      </c:pt>
                      <c:pt idx="78">
                        <c:v>88</c:v>
                      </c:pt>
                      <c:pt idx="79">
                        <c:v>88</c:v>
                      </c:pt>
                      <c:pt idx="80">
                        <c:v>88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87</c:v>
                      </c:pt>
                      <c:pt idx="84">
                        <c:v>87</c:v>
                      </c:pt>
                      <c:pt idx="85">
                        <c:v>87</c:v>
                      </c:pt>
                      <c:pt idx="86">
                        <c:v>87</c:v>
                      </c:pt>
                      <c:pt idx="87">
                        <c:v>87</c:v>
                      </c:pt>
                      <c:pt idx="88">
                        <c:v>87</c:v>
                      </c:pt>
                      <c:pt idx="89">
                        <c:v>87</c:v>
                      </c:pt>
                      <c:pt idx="90">
                        <c:v>87</c:v>
                      </c:pt>
                      <c:pt idx="91">
                        <c:v>87</c:v>
                      </c:pt>
                      <c:pt idx="92">
                        <c:v>87</c:v>
                      </c:pt>
                      <c:pt idx="93">
                        <c:v>87</c:v>
                      </c:pt>
                      <c:pt idx="94">
                        <c:v>87</c:v>
                      </c:pt>
                      <c:pt idx="95">
                        <c:v>87</c:v>
                      </c:pt>
                      <c:pt idx="96">
                        <c:v>81</c:v>
                      </c:pt>
                      <c:pt idx="97">
                        <c:v>79</c:v>
                      </c:pt>
                      <c:pt idx="98">
                        <c:v>79</c:v>
                      </c:pt>
                      <c:pt idx="99">
                        <c:v>79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BD-47DA-99A4-96982EA98F9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36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34</c:v>
                      </c:pt>
                      <c:pt idx="35">
                        <c:v>34</c:v>
                      </c:pt>
                      <c:pt idx="36">
                        <c:v>34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38</c:v>
                      </c:pt>
                      <c:pt idx="47">
                        <c:v>38</c:v>
                      </c:pt>
                      <c:pt idx="48">
                        <c:v>38</c:v>
                      </c:pt>
                      <c:pt idx="49">
                        <c:v>42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42</c:v>
                      </c:pt>
                      <c:pt idx="53">
                        <c:v>42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34</c:v>
                      </c:pt>
                      <c:pt idx="60">
                        <c:v>34</c:v>
                      </c:pt>
                      <c:pt idx="61">
                        <c:v>34</c:v>
                      </c:pt>
                      <c:pt idx="62">
                        <c:v>34</c:v>
                      </c:pt>
                      <c:pt idx="63">
                        <c:v>37</c:v>
                      </c:pt>
                      <c:pt idx="64">
                        <c:v>37</c:v>
                      </c:pt>
                      <c:pt idx="65">
                        <c:v>37</c:v>
                      </c:pt>
                      <c:pt idx="66">
                        <c:v>37</c:v>
                      </c:pt>
                      <c:pt idx="67">
                        <c:v>36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30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39</c:v>
                      </c:pt>
                      <c:pt idx="82">
                        <c:v>28</c:v>
                      </c:pt>
                      <c:pt idx="83">
                        <c:v>28</c:v>
                      </c:pt>
                      <c:pt idx="84">
                        <c:v>28</c:v>
                      </c:pt>
                      <c:pt idx="85">
                        <c:v>28</c:v>
                      </c:pt>
                      <c:pt idx="86">
                        <c:v>28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35</c:v>
                      </c:pt>
                      <c:pt idx="93">
                        <c:v>35</c:v>
                      </c:pt>
                      <c:pt idx="94">
                        <c:v>35</c:v>
                      </c:pt>
                      <c:pt idx="95">
                        <c:v>35</c:v>
                      </c:pt>
                      <c:pt idx="96">
                        <c:v>35</c:v>
                      </c:pt>
                      <c:pt idx="97">
                        <c:v>35</c:v>
                      </c:pt>
                      <c:pt idx="98">
                        <c:v>35</c:v>
                      </c:pt>
                      <c:pt idx="99">
                        <c:v>35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BD-47DA-99A4-96982EA98F9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11610</c:v>
                      </c:pt>
                      <c:pt idx="1">
                        <c:v>11610</c:v>
                      </c:pt>
                      <c:pt idx="2">
                        <c:v>11610</c:v>
                      </c:pt>
                      <c:pt idx="3">
                        <c:v>11610</c:v>
                      </c:pt>
                      <c:pt idx="4">
                        <c:v>11610</c:v>
                      </c:pt>
                      <c:pt idx="5">
                        <c:v>11610</c:v>
                      </c:pt>
                      <c:pt idx="6">
                        <c:v>11610</c:v>
                      </c:pt>
                      <c:pt idx="7">
                        <c:v>11610</c:v>
                      </c:pt>
                      <c:pt idx="8">
                        <c:v>11610</c:v>
                      </c:pt>
                      <c:pt idx="9">
                        <c:v>11610</c:v>
                      </c:pt>
                      <c:pt idx="10">
                        <c:v>11610</c:v>
                      </c:pt>
                      <c:pt idx="11">
                        <c:v>11610</c:v>
                      </c:pt>
                      <c:pt idx="12">
                        <c:v>11610</c:v>
                      </c:pt>
                      <c:pt idx="13">
                        <c:v>15370</c:v>
                      </c:pt>
                      <c:pt idx="14">
                        <c:v>15370</c:v>
                      </c:pt>
                      <c:pt idx="15">
                        <c:v>15370</c:v>
                      </c:pt>
                      <c:pt idx="16">
                        <c:v>17080</c:v>
                      </c:pt>
                      <c:pt idx="17">
                        <c:v>17080</c:v>
                      </c:pt>
                      <c:pt idx="18">
                        <c:v>17080</c:v>
                      </c:pt>
                      <c:pt idx="19">
                        <c:v>17080</c:v>
                      </c:pt>
                      <c:pt idx="20">
                        <c:v>17080</c:v>
                      </c:pt>
                      <c:pt idx="21">
                        <c:v>15180</c:v>
                      </c:pt>
                      <c:pt idx="22">
                        <c:v>15180</c:v>
                      </c:pt>
                      <c:pt idx="23">
                        <c:v>15180</c:v>
                      </c:pt>
                      <c:pt idx="24">
                        <c:v>15180</c:v>
                      </c:pt>
                      <c:pt idx="25">
                        <c:v>15180</c:v>
                      </c:pt>
                      <c:pt idx="26">
                        <c:v>15060</c:v>
                      </c:pt>
                      <c:pt idx="27">
                        <c:v>15060</c:v>
                      </c:pt>
                      <c:pt idx="28">
                        <c:v>15060</c:v>
                      </c:pt>
                      <c:pt idx="29">
                        <c:v>15060</c:v>
                      </c:pt>
                      <c:pt idx="30">
                        <c:v>15060</c:v>
                      </c:pt>
                      <c:pt idx="31">
                        <c:v>15050</c:v>
                      </c:pt>
                      <c:pt idx="32">
                        <c:v>15050</c:v>
                      </c:pt>
                      <c:pt idx="33">
                        <c:v>15050</c:v>
                      </c:pt>
                      <c:pt idx="34">
                        <c:v>15050</c:v>
                      </c:pt>
                      <c:pt idx="35">
                        <c:v>15050</c:v>
                      </c:pt>
                      <c:pt idx="36">
                        <c:v>15050</c:v>
                      </c:pt>
                      <c:pt idx="37">
                        <c:v>15230</c:v>
                      </c:pt>
                      <c:pt idx="38">
                        <c:v>15230</c:v>
                      </c:pt>
                      <c:pt idx="39">
                        <c:v>15230</c:v>
                      </c:pt>
                      <c:pt idx="40">
                        <c:v>15230</c:v>
                      </c:pt>
                      <c:pt idx="41">
                        <c:v>15230</c:v>
                      </c:pt>
                      <c:pt idx="42">
                        <c:v>15840</c:v>
                      </c:pt>
                      <c:pt idx="43">
                        <c:v>15840</c:v>
                      </c:pt>
                      <c:pt idx="44">
                        <c:v>17100</c:v>
                      </c:pt>
                      <c:pt idx="45">
                        <c:v>17100</c:v>
                      </c:pt>
                      <c:pt idx="46">
                        <c:v>17100</c:v>
                      </c:pt>
                      <c:pt idx="47">
                        <c:v>17100</c:v>
                      </c:pt>
                      <c:pt idx="48">
                        <c:v>17100</c:v>
                      </c:pt>
                      <c:pt idx="49">
                        <c:v>15520</c:v>
                      </c:pt>
                      <c:pt idx="50">
                        <c:v>15520</c:v>
                      </c:pt>
                      <c:pt idx="51">
                        <c:v>15520</c:v>
                      </c:pt>
                      <c:pt idx="52">
                        <c:v>15520</c:v>
                      </c:pt>
                      <c:pt idx="53">
                        <c:v>15520</c:v>
                      </c:pt>
                      <c:pt idx="54">
                        <c:v>15350</c:v>
                      </c:pt>
                      <c:pt idx="55">
                        <c:v>15350</c:v>
                      </c:pt>
                      <c:pt idx="56">
                        <c:v>15350</c:v>
                      </c:pt>
                      <c:pt idx="57">
                        <c:v>15350</c:v>
                      </c:pt>
                      <c:pt idx="58">
                        <c:v>15350</c:v>
                      </c:pt>
                      <c:pt idx="59">
                        <c:v>15350</c:v>
                      </c:pt>
                      <c:pt idx="60">
                        <c:v>15350</c:v>
                      </c:pt>
                      <c:pt idx="61">
                        <c:v>15350</c:v>
                      </c:pt>
                      <c:pt idx="62">
                        <c:v>15350</c:v>
                      </c:pt>
                      <c:pt idx="63">
                        <c:v>14880</c:v>
                      </c:pt>
                      <c:pt idx="64">
                        <c:v>14880</c:v>
                      </c:pt>
                      <c:pt idx="65">
                        <c:v>14880</c:v>
                      </c:pt>
                      <c:pt idx="66">
                        <c:v>14880</c:v>
                      </c:pt>
                      <c:pt idx="67">
                        <c:v>14540</c:v>
                      </c:pt>
                      <c:pt idx="68">
                        <c:v>14540</c:v>
                      </c:pt>
                      <c:pt idx="69">
                        <c:v>14540</c:v>
                      </c:pt>
                      <c:pt idx="70">
                        <c:v>14540</c:v>
                      </c:pt>
                      <c:pt idx="71">
                        <c:v>14540</c:v>
                      </c:pt>
                      <c:pt idx="72">
                        <c:v>14170</c:v>
                      </c:pt>
                      <c:pt idx="73">
                        <c:v>14170</c:v>
                      </c:pt>
                      <c:pt idx="74">
                        <c:v>14170</c:v>
                      </c:pt>
                      <c:pt idx="75">
                        <c:v>14170</c:v>
                      </c:pt>
                      <c:pt idx="76">
                        <c:v>14170</c:v>
                      </c:pt>
                      <c:pt idx="77">
                        <c:v>14170</c:v>
                      </c:pt>
                      <c:pt idx="78">
                        <c:v>16040</c:v>
                      </c:pt>
                      <c:pt idx="79">
                        <c:v>16040</c:v>
                      </c:pt>
                      <c:pt idx="80">
                        <c:v>16040</c:v>
                      </c:pt>
                      <c:pt idx="81">
                        <c:v>16040</c:v>
                      </c:pt>
                      <c:pt idx="82">
                        <c:v>14950</c:v>
                      </c:pt>
                      <c:pt idx="83">
                        <c:v>14950</c:v>
                      </c:pt>
                      <c:pt idx="84">
                        <c:v>14950</c:v>
                      </c:pt>
                      <c:pt idx="85">
                        <c:v>14950</c:v>
                      </c:pt>
                      <c:pt idx="86">
                        <c:v>14950</c:v>
                      </c:pt>
                      <c:pt idx="87">
                        <c:v>14950</c:v>
                      </c:pt>
                      <c:pt idx="88">
                        <c:v>14810</c:v>
                      </c:pt>
                      <c:pt idx="89">
                        <c:v>14810</c:v>
                      </c:pt>
                      <c:pt idx="90">
                        <c:v>14810</c:v>
                      </c:pt>
                      <c:pt idx="91">
                        <c:v>14810</c:v>
                      </c:pt>
                      <c:pt idx="92">
                        <c:v>13500</c:v>
                      </c:pt>
                      <c:pt idx="93">
                        <c:v>13500</c:v>
                      </c:pt>
                      <c:pt idx="94">
                        <c:v>13500</c:v>
                      </c:pt>
                      <c:pt idx="95">
                        <c:v>13500</c:v>
                      </c:pt>
                      <c:pt idx="96">
                        <c:v>13500</c:v>
                      </c:pt>
                      <c:pt idx="97">
                        <c:v>13500</c:v>
                      </c:pt>
                      <c:pt idx="98">
                        <c:v>13500</c:v>
                      </c:pt>
                      <c:pt idx="99">
                        <c:v>13500</c:v>
                      </c:pt>
                      <c:pt idx="100">
                        <c:v>13500</c:v>
                      </c:pt>
                      <c:pt idx="101">
                        <c:v>13500</c:v>
                      </c:pt>
                      <c:pt idx="102">
                        <c:v>14860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BD-47DA-99A4-96982EA98F9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5.21</c:v>
                      </c:pt>
                      <c:pt idx="1">
                        <c:v>5.21</c:v>
                      </c:pt>
                      <c:pt idx="2">
                        <c:v>5.21</c:v>
                      </c:pt>
                      <c:pt idx="3">
                        <c:v>5.21</c:v>
                      </c:pt>
                      <c:pt idx="4">
                        <c:v>5.21</c:v>
                      </c:pt>
                      <c:pt idx="5">
                        <c:v>5.21</c:v>
                      </c:pt>
                      <c:pt idx="6">
                        <c:v>5.21</c:v>
                      </c:pt>
                      <c:pt idx="7">
                        <c:v>5.21</c:v>
                      </c:pt>
                      <c:pt idx="8">
                        <c:v>5.21</c:v>
                      </c:pt>
                      <c:pt idx="9">
                        <c:v>5.21</c:v>
                      </c:pt>
                      <c:pt idx="10">
                        <c:v>5.21</c:v>
                      </c:pt>
                      <c:pt idx="11">
                        <c:v>5.21</c:v>
                      </c:pt>
                      <c:pt idx="12">
                        <c:v>5.21</c:v>
                      </c:pt>
                      <c:pt idx="13">
                        <c:v>5.23</c:v>
                      </c:pt>
                      <c:pt idx="14">
                        <c:v>5.23</c:v>
                      </c:pt>
                      <c:pt idx="15">
                        <c:v>5.23</c:v>
                      </c:pt>
                      <c:pt idx="16">
                        <c:v>5.21</c:v>
                      </c:pt>
                      <c:pt idx="17">
                        <c:v>5.21</c:v>
                      </c:pt>
                      <c:pt idx="18">
                        <c:v>5.21</c:v>
                      </c:pt>
                      <c:pt idx="19">
                        <c:v>5.21</c:v>
                      </c:pt>
                      <c:pt idx="20">
                        <c:v>5.21</c:v>
                      </c:pt>
                      <c:pt idx="21">
                        <c:v>5.34</c:v>
                      </c:pt>
                      <c:pt idx="22">
                        <c:v>5.34</c:v>
                      </c:pt>
                      <c:pt idx="23">
                        <c:v>5.34</c:v>
                      </c:pt>
                      <c:pt idx="24">
                        <c:v>5.34</c:v>
                      </c:pt>
                      <c:pt idx="25">
                        <c:v>5.34</c:v>
                      </c:pt>
                      <c:pt idx="26">
                        <c:v>5.2</c:v>
                      </c:pt>
                      <c:pt idx="27">
                        <c:v>5.2</c:v>
                      </c:pt>
                      <c:pt idx="28">
                        <c:v>5.2</c:v>
                      </c:pt>
                      <c:pt idx="29">
                        <c:v>5.2</c:v>
                      </c:pt>
                      <c:pt idx="30">
                        <c:v>5.2</c:v>
                      </c:pt>
                      <c:pt idx="31">
                        <c:v>5.29</c:v>
                      </c:pt>
                      <c:pt idx="32">
                        <c:v>5.29</c:v>
                      </c:pt>
                      <c:pt idx="33">
                        <c:v>5.29</c:v>
                      </c:pt>
                      <c:pt idx="34">
                        <c:v>5.29</c:v>
                      </c:pt>
                      <c:pt idx="35">
                        <c:v>5.29</c:v>
                      </c:pt>
                      <c:pt idx="36">
                        <c:v>5.29</c:v>
                      </c:pt>
                      <c:pt idx="37">
                        <c:v>5.22</c:v>
                      </c:pt>
                      <c:pt idx="38">
                        <c:v>5.22</c:v>
                      </c:pt>
                      <c:pt idx="39">
                        <c:v>5.22</c:v>
                      </c:pt>
                      <c:pt idx="40">
                        <c:v>5.22</c:v>
                      </c:pt>
                      <c:pt idx="41">
                        <c:v>5.22</c:v>
                      </c:pt>
                      <c:pt idx="42">
                        <c:v>5.57</c:v>
                      </c:pt>
                      <c:pt idx="43">
                        <c:v>5.57</c:v>
                      </c:pt>
                      <c:pt idx="44">
                        <c:v>5.57</c:v>
                      </c:pt>
                      <c:pt idx="45">
                        <c:v>5.57</c:v>
                      </c:pt>
                      <c:pt idx="46">
                        <c:v>5.57</c:v>
                      </c:pt>
                      <c:pt idx="47">
                        <c:v>5.57</c:v>
                      </c:pt>
                      <c:pt idx="48">
                        <c:v>5.57</c:v>
                      </c:pt>
                      <c:pt idx="49">
                        <c:v>5.57</c:v>
                      </c:pt>
                      <c:pt idx="50">
                        <c:v>5.57</c:v>
                      </c:pt>
                      <c:pt idx="51">
                        <c:v>5.57</c:v>
                      </c:pt>
                      <c:pt idx="52">
                        <c:v>5.57</c:v>
                      </c:pt>
                      <c:pt idx="53">
                        <c:v>5.57</c:v>
                      </c:pt>
                      <c:pt idx="54">
                        <c:v>5.34</c:v>
                      </c:pt>
                      <c:pt idx="55">
                        <c:v>5.34</c:v>
                      </c:pt>
                      <c:pt idx="56">
                        <c:v>5.34</c:v>
                      </c:pt>
                      <c:pt idx="57">
                        <c:v>5.34</c:v>
                      </c:pt>
                      <c:pt idx="58">
                        <c:v>5.34</c:v>
                      </c:pt>
                      <c:pt idx="59">
                        <c:v>5.34</c:v>
                      </c:pt>
                      <c:pt idx="60">
                        <c:v>5.34</c:v>
                      </c:pt>
                      <c:pt idx="61">
                        <c:v>5.34</c:v>
                      </c:pt>
                      <c:pt idx="62">
                        <c:v>5.34</c:v>
                      </c:pt>
                      <c:pt idx="63">
                        <c:v>5.58</c:v>
                      </c:pt>
                      <c:pt idx="64">
                        <c:v>5.58</c:v>
                      </c:pt>
                      <c:pt idx="65">
                        <c:v>5.58</c:v>
                      </c:pt>
                      <c:pt idx="66">
                        <c:v>5.58</c:v>
                      </c:pt>
                      <c:pt idx="67">
                        <c:v>5.65</c:v>
                      </c:pt>
                      <c:pt idx="68">
                        <c:v>5.65</c:v>
                      </c:pt>
                      <c:pt idx="69">
                        <c:v>5.65</c:v>
                      </c:pt>
                      <c:pt idx="70">
                        <c:v>5.65</c:v>
                      </c:pt>
                      <c:pt idx="71">
                        <c:v>5.65</c:v>
                      </c:pt>
                      <c:pt idx="72">
                        <c:v>5.25</c:v>
                      </c:pt>
                      <c:pt idx="73">
                        <c:v>5.25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5.25</c:v>
                      </c:pt>
                      <c:pt idx="78">
                        <c:v>4.87</c:v>
                      </c:pt>
                      <c:pt idx="79">
                        <c:v>4.87</c:v>
                      </c:pt>
                      <c:pt idx="80">
                        <c:v>4.87</c:v>
                      </c:pt>
                      <c:pt idx="81">
                        <c:v>4.87</c:v>
                      </c:pt>
                      <c:pt idx="82">
                        <c:v>5.23</c:v>
                      </c:pt>
                      <c:pt idx="83">
                        <c:v>5.23</c:v>
                      </c:pt>
                      <c:pt idx="84">
                        <c:v>5.23</c:v>
                      </c:pt>
                      <c:pt idx="85">
                        <c:v>5.23</c:v>
                      </c:pt>
                      <c:pt idx="86">
                        <c:v>5.23</c:v>
                      </c:pt>
                      <c:pt idx="87">
                        <c:v>5.23</c:v>
                      </c:pt>
                      <c:pt idx="88">
                        <c:v>5.22</c:v>
                      </c:pt>
                      <c:pt idx="89">
                        <c:v>5.22</c:v>
                      </c:pt>
                      <c:pt idx="90">
                        <c:v>5.22</c:v>
                      </c:pt>
                      <c:pt idx="91">
                        <c:v>5.22</c:v>
                      </c:pt>
                      <c:pt idx="92">
                        <c:v>5.19</c:v>
                      </c:pt>
                      <c:pt idx="93">
                        <c:v>5.19</c:v>
                      </c:pt>
                      <c:pt idx="94">
                        <c:v>5.19</c:v>
                      </c:pt>
                      <c:pt idx="95">
                        <c:v>5.19</c:v>
                      </c:pt>
                      <c:pt idx="96">
                        <c:v>5.19</c:v>
                      </c:pt>
                      <c:pt idx="97">
                        <c:v>5.19</c:v>
                      </c:pt>
                      <c:pt idx="98">
                        <c:v>5.19</c:v>
                      </c:pt>
                      <c:pt idx="99">
                        <c:v>5.19</c:v>
                      </c:pt>
                      <c:pt idx="100">
                        <c:v>5.19</c:v>
                      </c:pt>
                      <c:pt idx="101">
                        <c:v>5.19</c:v>
                      </c:pt>
                      <c:pt idx="102">
                        <c:v>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BD-47DA-99A4-96982EA98F9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'#13'!$F$1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'#13'!$A$2:$A$105</c:f>
              <c:numCache>
                <c:formatCode>General</c:formatCode>
                <c:ptCount val="10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</c:numCache>
            </c:numRef>
          </c:cat>
          <c:val>
            <c:numRef>
              <c:f>'#13'!$F$2:$F$105</c:f>
              <c:numCache>
                <c:formatCode>General</c:formatCode>
                <c:ptCount val="104"/>
                <c:pt idx="0">
                  <c:v>2944</c:v>
                </c:pt>
                <c:pt idx="1">
                  <c:v>2944</c:v>
                </c:pt>
                <c:pt idx="2">
                  <c:v>2944</c:v>
                </c:pt>
                <c:pt idx="3">
                  <c:v>2944</c:v>
                </c:pt>
                <c:pt idx="4">
                  <c:v>2944</c:v>
                </c:pt>
                <c:pt idx="5">
                  <c:v>2944</c:v>
                </c:pt>
                <c:pt idx="6">
                  <c:v>2944</c:v>
                </c:pt>
                <c:pt idx="7">
                  <c:v>2944</c:v>
                </c:pt>
                <c:pt idx="8">
                  <c:v>2944</c:v>
                </c:pt>
                <c:pt idx="9">
                  <c:v>2944</c:v>
                </c:pt>
                <c:pt idx="10">
                  <c:v>2944</c:v>
                </c:pt>
                <c:pt idx="11">
                  <c:v>2944</c:v>
                </c:pt>
                <c:pt idx="12">
                  <c:v>2944</c:v>
                </c:pt>
                <c:pt idx="13">
                  <c:v>3615</c:v>
                </c:pt>
                <c:pt idx="14">
                  <c:v>3615</c:v>
                </c:pt>
                <c:pt idx="15">
                  <c:v>3615</c:v>
                </c:pt>
                <c:pt idx="16">
                  <c:v>3635</c:v>
                </c:pt>
                <c:pt idx="17">
                  <c:v>3635</c:v>
                </c:pt>
                <c:pt idx="18">
                  <c:v>3635</c:v>
                </c:pt>
                <c:pt idx="19">
                  <c:v>3635</c:v>
                </c:pt>
                <c:pt idx="20">
                  <c:v>3635</c:v>
                </c:pt>
                <c:pt idx="21">
                  <c:v>2719</c:v>
                </c:pt>
                <c:pt idx="22">
                  <c:v>2719</c:v>
                </c:pt>
                <c:pt idx="23">
                  <c:v>2719</c:v>
                </c:pt>
                <c:pt idx="24">
                  <c:v>2719</c:v>
                </c:pt>
                <c:pt idx="25">
                  <c:v>2719</c:v>
                </c:pt>
                <c:pt idx="26">
                  <c:v>2922</c:v>
                </c:pt>
                <c:pt idx="27">
                  <c:v>2922</c:v>
                </c:pt>
                <c:pt idx="28">
                  <c:v>2922</c:v>
                </c:pt>
                <c:pt idx="29">
                  <c:v>2922</c:v>
                </c:pt>
                <c:pt idx="30">
                  <c:v>2922</c:v>
                </c:pt>
                <c:pt idx="31">
                  <c:v>3225</c:v>
                </c:pt>
                <c:pt idx="32">
                  <c:v>3225</c:v>
                </c:pt>
                <c:pt idx="33">
                  <c:v>3225</c:v>
                </c:pt>
                <c:pt idx="34">
                  <c:v>3225</c:v>
                </c:pt>
                <c:pt idx="35">
                  <c:v>3225</c:v>
                </c:pt>
                <c:pt idx="36">
                  <c:v>3225</c:v>
                </c:pt>
                <c:pt idx="37">
                  <c:v>3073</c:v>
                </c:pt>
                <c:pt idx="38">
                  <c:v>3073</c:v>
                </c:pt>
                <c:pt idx="39">
                  <c:v>3073</c:v>
                </c:pt>
                <c:pt idx="40">
                  <c:v>3073</c:v>
                </c:pt>
                <c:pt idx="41">
                  <c:v>3073</c:v>
                </c:pt>
                <c:pt idx="42">
                  <c:v>3195</c:v>
                </c:pt>
                <c:pt idx="43">
                  <c:v>3195</c:v>
                </c:pt>
                <c:pt idx="44">
                  <c:v>3516</c:v>
                </c:pt>
                <c:pt idx="45">
                  <c:v>3516</c:v>
                </c:pt>
                <c:pt idx="46">
                  <c:v>3516</c:v>
                </c:pt>
                <c:pt idx="47">
                  <c:v>3516</c:v>
                </c:pt>
                <c:pt idx="48">
                  <c:v>3516</c:v>
                </c:pt>
                <c:pt idx="49">
                  <c:v>3368</c:v>
                </c:pt>
                <c:pt idx="50">
                  <c:v>3368</c:v>
                </c:pt>
                <c:pt idx="51">
                  <c:v>3368</c:v>
                </c:pt>
                <c:pt idx="52">
                  <c:v>3368</c:v>
                </c:pt>
                <c:pt idx="53">
                  <c:v>3368</c:v>
                </c:pt>
                <c:pt idx="54">
                  <c:v>2994</c:v>
                </c:pt>
                <c:pt idx="55">
                  <c:v>2994</c:v>
                </c:pt>
                <c:pt idx="56">
                  <c:v>2994</c:v>
                </c:pt>
                <c:pt idx="57">
                  <c:v>2994</c:v>
                </c:pt>
                <c:pt idx="58">
                  <c:v>2994</c:v>
                </c:pt>
                <c:pt idx="59">
                  <c:v>2994</c:v>
                </c:pt>
                <c:pt idx="60">
                  <c:v>2994</c:v>
                </c:pt>
                <c:pt idx="61">
                  <c:v>2994</c:v>
                </c:pt>
                <c:pt idx="62">
                  <c:v>2994</c:v>
                </c:pt>
                <c:pt idx="63">
                  <c:v>2760</c:v>
                </c:pt>
                <c:pt idx="64">
                  <c:v>2760</c:v>
                </c:pt>
                <c:pt idx="65">
                  <c:v>2760</c:v>
                </c:pt>
                <c:pt idx="66">
                  <c:v>2760</c:v>
                </c:pt>
                <c:pt idx="67">
                  <c:v>2799</c:v>
                </c:pt>
                <c:pt idx="68">
                  <c:v>2799</c:v>
                </c:pt>
                <c:pt idx="69">
                  <c:v>2799</c:v>
                </c:pt>
                <c:pt idx="70">
                  <c:v>2799</c:v>
                </c:pt>
                <c:pt idx="71">
                  <c:v>2799</c:v>
                </c:pt>
                <c:pt idx="72">
                  <c:v>2888</c:v>
                </c:pt>
                <c:pt idx="73">
                  <c:v>2888</c:v>
                </c:pt>
                <c:pt idx="74">
                  <c:v>2888</c:v>
                </c:pt>
                <c:pt idx="75">
                  <c:v>2888</c:v>
                </c:pt>
                <c:pt idx="76">
                  <c:v>2888</c:v>
                </c:pt>
                <c:pt idx="77">
                  <c:v>2888</c:v>
                </c:pt>
                <c:pt idx="78">
                  <c:v>3742</c:v>
                </c:pt>
                <c:pt idx="79">
                  <c:v>3742</c:v>
                </c:pt>
                <c:pt idx="80">
                  <c:v>3742</c:v>
                </c:pt>
                <c:pt idx="81">
                  <c:v>3742</c:v>
                </c:pt>
                <c:pt idx="82">
                  <c:v>3037</c:v>
                </c:pt>
                <c:pt idx="83">
                  <c:v>3037</c:v>
                </c:pt>
                <c:pt idx="84">
                  <c:v>3037</c:v>
                </c:pt>
                <c:pt idx="85">
                  <c:v>3037</c:v>
                </c:pt>
                <c:pt idx="86">
                  <c:v>3037</c:v>
                </c:pt>
                <c:pt idx="87">
                  <c:v>3037</c:v>
                </c:pt>
                <c:pt idx="88">
                  <c:v>2784</c:v>
                </c:pt>
                <c:pt idx="89">
                  <c:v>2784</c:v>
                </c:pt>
                <c:pt idx="90">
                  <c:v>2784</c:v>
                </c:pt>
                <c:pt idx="91">
                  <c:v>2784</c:v>
                </c:pt>
                <c:pt idx="92">
                  <c:v>3230</c:v>
                </c:pt>
                <c:pt idx="93">
                  <c:v>3230</c:v>
                </c:pt>
                <c:pt idx="94">
                  <c:v>3230</c:v>
                </c:pt>
                <c:pt idx="95">
                  <c:v>3230</c:v>
                </c:pt>
                <c:pt idx="96">
                  <c:v>3230</c:v>
                </c:pt>
                <c:pt idx="97">
                  <c:v>3230</c:v>
                </c:pt>
                <c:pt idx="98">
                  <c:v>3230</c:v>
                </c:pt>
                <c:pt idx="99">
                  <c:v>3230</c:v>
                </c:pt>
                <c:pt idx="100">
                  <c:v>3230</c:v>
                </c:pt>
                <c:pt idx="101">
                  <c:v>3230</c:v>
                </c:pt>
                <c:pt idx="102">
                  <c:v>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D-47DA-99A4-96982EA9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'#13'!$D$1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'#13'!$A$2:$A$135</c:f>
              <c:strCache>
                <c:ptCount val="13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  <c:pt idx="120">
                  <c:v>Dyn. Young's Mod. (GPa) vs Penetration Rate (mm/min) </c:v>
                </c:pt>
                <c:pt idx="122">
                  <c:v>Velocity P (m/s) vs Penetration Rate (mm/min) </c:v>
                </c:pt>
                <c:pt idx="124">
                  <c:v>Velocity P (m/s) vs Thrust Load (kN)</c:v>
                </c:pt>
                <c:pt idx="126">
                  <c:v>Dyn. Young's Mod. (GPa) vs Thrust Load (kN)) </c:v>
                </c:pt>
                <c:pt idx="128">
                  <c:v>Velocity S (m/s) vs Penetration Rate (mm/min)</c:v>
                </c:pt>
                <c:pt idx="133">
                  <c:v>NOTE:</c:v>
                </c:pt>
              </c:strCache>
            </c:strRef>
          </c:cat>
          <c:val>
            <c:numRef>
              <c:f>'#13'!$D$2:$D$105</c:f>
              <c:numCache>
                <c:formatCode>General</c:formatCode>
                <c:ptCount val="104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86</c:v>
                </c:pt>
                <c:pt idx="40">
                  <c:v>86</c:v>
                </c:pt>
                <c:pt idx="41">
                  <c:v>84</c:v>
                </c:pt>
                <c:pt idx="42">
                  <c:v>84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81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0-4C8B-97AF-95907012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'#13'!$B$1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'#13'!$B$2:$B$105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5856</c:v>
                      </c:pt>
                      <c:pt idx="1">
                        <c:v>5856</c:v>
                      </c:pt>
                      <c:pt idx="2">
                        <c:v>5856</c:v>
                      </c:pt>
                      <c:pt idx="3">
                        <c:v>6137</c:v>
                      </c:pt>
                      <c:pt idx="4">
                        <c:v>6137</c:v>
                      </c:pt>
                      <c:pt idx="5">
                        <c:v>6137</c:v>
                      </c:pt>
                      <c:pt idx="6">
                        <c:v>6137</c:v>
                      </c:pt>
                      <c:pt idx="7">
                        <c:v>6137</c:v>
                      </c:pt>
                      <c:pt idx="8">
                        <c:v>6001</c:v>
                      </c:pt>
                      <c:pt idx="9">
                        <c:v>6001</c:v>
                      </c:pt>
                      <c:pt idx="10">
                        <c:v>6001</c:v>
                      </c:pt>
                      <c:pt idx="11">
                        <c:v>6001</c:v>
                      </c:pt>
                      <c:pt idx="12">
                        <c:v>6001</c:v>
                      </c:pt>
                      <c:pt idx="13">
                        <c:v>6001</c:v>
                      </c:pt>
                      <c:pt idx="14">
                        <c:v>6001</c:v>
                      </c:pt>
                      <c:pt idx="15">
                        <c:v>5519</c:v>
                      </c:pt>
                      <c:pt idx="16">
                        <c:v>5519</c:v>
                      </c:pt>
                      <c:pt idx="17">
                        <c:v>5519</c:v>
                      </c:pt>
                      <c:pt idx="18">
                        <c:v>5705</c:v>
                      </c:pt>
                      <c:pt idx="19">
                        <c:v>5705</c:v>
                      </c:pt>
                      <c:pt idx="20">
                        <c:v>5705</c:v>
                      </c:pt>
                      <c:pt idx="21">
                        <c:v>5705</c:v>
                      </c:pt>
                      <c:pt idx="22">
                        <c:v>5705</c:v>
                      </c:pt>
                      <c:pt idx="23">
                        <c:v>5705</c:v>
                      </c:pt>
                      <c:pt idx="24">
                        <c:v>5705</c:v>
                      </c:pt>
                      <c:pt idx="25">
                        <c:v>5705</c:v>
                      </c:pt>
                      <c:pt idx="26">
                        <c:v>5705</c:v>
                      </c:pt>
                      <c:pt idx="27">
                        <c:v>6103</c:v>
                      </c:pt>
                      <c:pt idx="28">
                        <c:v>6103</c:v>
                      </c:pt>
                      <c:pt idx="29">
                        <c:v>6103</c:v>
                      </c:pt>
                      <c:pt idx="30">
                        <c:v>6103</c:v>
                      </c:pt>
                      <c:pt idx="31">
                        <c:v>6103</c:v>
                      </c:pt>
                      <c:pt idx="32">
                        <c:v>6129</c:v>
                      </c:pt>
                      <c:pt idx="33">
                        <c:v>6129</c:v>
                      </c:pt>
                      <c:pt idx="34">
                        <c:v>6129</c:v>
                      </c:pt>
                      <c:pt idx="35">
                        <c:v>6129</c:v>
                      </c:pt>
                      <c:pt idx="36">
                        <c:v>6129</c:v>
                      </c:pt>
                      <c:pt idx="37">
                        <c:v>6129</c:v>
                      </c:pt>
                      <c:pt idx="38">
                        <c:v>6129</c:v>
                      </c:pt>
                      <c:pt idx="39">
                        <c:v>5957</c:v>
                      </c:pt>
                      <c:pt idx="40">
                        <c:v>5957</c:v>
                      </c:pt>
                      <c:pt idx="41">
                        <c:v>5792</c:v>
                      </c:pt>
                      <c:pt idx="42">
                        <c:v>5792</c:v>
                      </c:pt>
                      <c:pt idx="43">
                        <c:v>5579</c:v>
                      </c:pt>
                      <c:pt idx="44">
                        <c:v>5579</c:v>
                      </c:pt>
                      <c:pt idx="45">
                        <c:v>5579</c:v>
                      </c:pt>
                      <c:pt idx="46">
                        <c:v>5579</c:v>
                      </c:pt>
                      <c:pt idx="47">
                        <c:v>5579</c:v>
                      </c:pt>
                      <c:pt idx="48">
                        <c:v>5642</c:v>
                      </c:pt>
                      <c:pt idx="49">
                        <c:v>5642</c:v>
                      </c:pt>
                      <c:pt idx="50">
                        <c:v>5642</c:v>
                      </c:pt>
                      <c:pt idx="51">
                        <c:v>5466</c:v>
                      </c:pt>
                      <c:pt idx="52">
                        <c:v>5466</c:v>
                      </c:pt>
                      <c:pt idx="53">
                        <c:v>5466</c:v>
                      </c:pt>
                      <c:pt idx="54">
                        <c:v>5715</c:v>
                      </c:pt>
                      <c:pt idx="55">
                        <c:v>5715</c:v>
                      </c:pt>
                      <c:pt idx="56">
                        <c:v>5715</c:v>
                      </c:pt>
                      <c:pt idx="57">
                        <c:v>5715</c:v>
                      </c:pt>
                      <c:pt idx="58">
                        <c:v>5715</c:v>
                      </c:pt>
                      <c:pt idx="59">
                        <c:v>5715</c:v>
                      </c:pt>
                      <c:pt idx="60">
                        <c:v>5715</c:v>
                      </c:pt>
                      <c:pt idx="61">
                        <c:v>5840</c:v>
                      </c:pt>
                      <c:pt idx="62">
                        <c:v>5840</c:v>
                      </c:pt>
                      <c:pt idx="63">
                        <c:v>5840</c:v>
                      </c:pt>
                      <c:pt idx="64">
                        <c:v>5840</c:v>
                      </c:pt>
                      <c:pt idx="65">
                        <c:v>5840</c:v>
                      </c:pt>
                      <c:pt idx="66">
                        <c:v>5840</c:v>
                      </c:pt>
                      <c:pt idx="67">
                        <c:v>6286</c:v>
                      </c:pt>
                      <c:pt idx="68">
                        <c:v>6286</c:v>
                      </c:pt>
                      <c:pt idx="69">
                        <c:v>6286</c:v>
                      </c:pt>
                      <c:pt idx="70">
                        <c:v>6286</c:v>
                      </c:pt>
                      <c:pt idx="71">
                        <c:v>6286</c:v>
                      </c:pt>
                      <c:pt idx="72">
                        <c:v>6286</c:v>
                      </c:pt>
                      <c:pt idx="73">
                        <c:v>6286</c:v>
                      </c:pt>
                      <c:pt idx="74">
                        <c:v>5969</c:v>
                      </c:pt>
                      <c:pt idx="75">
                        <c:v>5969</c:v>
                      </c:pt>
                      <c:pt idx="76">
                        <c:v>5969</c:v>
                      </c:pt>
                      <c:pt idx="77">
                        <c:v>5969</c:v>
                      </c:pt>
                      <c:pt idx="78">
                        <c:v>5969</c:v>
                      </c:pt>
                      <c:pt idx="79">
                        <c:v>5969</c:v>
                      </c:pt>
                      <c:pt idx="80">
                        <c:v>5969</c:v>
                      </c:pt>
                      <c:pt idx="81">
                        <c:v>5930</c:v>
                      </c:pt>
                      <c:pt idx="82">
                        <c:v>5930</c:v>
                      </c:pt>
                      <c:pt idx="83">
                        <c:v>5930</c:v>
                      </c:pt>
                      <c:pt idx="84">
                        <c:v>5930</c:v>
                      </c:pt>
                      <c:pt idx="85">
                        <c:v>5930</c:v>
                      </c:pt>
                      <c:pt idx="86">
                        <c:v>5930</c:v>
                      </c:pt>
                      <c:pt idx="87">
                        <c:v>5930</c:v>
                      </c:pt>
                      <c:pt idx="88">
                        <c:v>5930</c:v>
                      </c:pt>
                      <c:pt idx="89">
                        <c:v>5930</c:v>
                      </c:pt>
                      <c:pt idx="90">
                        <c:v>5930</c:v>
                      </c:pt>
                      <c:pt idx="91">
                        <c:v>5930</c:v>
                      </c:pt>
                      <c:pt idx="92">
                        <c:v>5930</c:v>
                      </c:pt>
                      <c:pt idx="93">
                        <c:v>5930</c:v>
                      </c:pt>
                      <c:pt idx="94">
                        <c:v>5930</c:v>
                      </c:pt>
                      <c:pt idx="95">
                        <c:v>5930</c:v>
                      </c:pt>
                      <c:pt idx="96">
                        <c:v>5626</c:v>
                      </c:pt>
                      <c:pt idx="97">
                        <c:v>5653</c:v>
                      </c:pt>
                      <c:pt idx="98">
                        <c:v>5653</c:v>
                      </c:pt>
                      <c:pt idx="99">
                        <c:v>5653</c:v>
                      </c:pt>
                      <c:pt idx="100">
                        <c:v>5653</c:v>
                      </c:pt>
                      <c:pt idx="101">
                        <c:v>5653</c:v>
                      </c:pt>
                      <c:pt idx="102">
                        <c:v>5859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90-4C8B-97AF-959070124F72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11610</c:v>
                      </c:pt>
                      <c:pt idx="1">
                        <c:v>11610</c:v>
                      </c:pt>
                      <c:pt idx="2">
                        <c:v>11610</c:v>
                      </c:pt>
                      <c:pt idx="3">
                        <c:v>11610</c:v>
                      </c:pt>
                      <c:pt idx="4">
                        <c:v>11610</c:v>
                      </c:pt>
                      <c:pt idx="5">
                        <c:v>11610</c:v>
                      </c:pt>
                      <c:pt idx="6">
                        <c:v>11610</c:v>
                      </c:pt>
                      <c:pt idx="7">
                        <c:v>11610</c:v>
                      </c:pt>
                      <c:pt idx="8">
                        <c:v>11610</c:v>
                      </c:pt>
                      <c:pt idx="9">
                        <c:v>11610</c:v>
                      </c:pt>
                      <c:pt idx="10">
                        <c:v>11610</c:v>
                      </c:pt>
                      <c:pt idx="11">
                        <c:v>11610</c:v>
                      </c:pt>
                      <c:pt idx="12">
                        <c:v>11610</c:v>
                      </c:pt>
                      <c:pt idx="13">
                        <c:v>15370</c:v>
                      </c:pt>
                      <c:pt idx="14">
                        <c:v>15370</c:v>
                      </c:pt>
                      <c:pt idx="15">
                        <c:v>15370</c:v>
                      </c:pt>
                      <c:pt idx="16">
                        <c:v>17080</c:v>
                      </c:pt>
                      <c:pt idx="17">
                        <c:v>17080</c:v>
                      </c:pt>
                      <c:pt idx="18">
                        <c:v>17080</c:v>
                      </c:pt>
                      <c:pt idx="19">
                        <c:v>17080</c:v>
                      </c:pt>
                      <c:pt idx="20">
                        <c:v>17080</c:v>
                      </c:pt>
                      <c:pt idx="21">
                        <c:v>15180</c:v>
                      </c:pt>
                      <c:pt idx="22">
                        <c:v>15180</c:v>
                      </c:pt>
                      <c:pt idx="23">
                        <c:v>15180</c:v>
                      </c:pt>
                      <c:pt idx="24">
                        <c:v>15180</c:v>
                      </c:pt>
                      <c:pt idx="25">
                        <c:v>15180</c:v>
                      </c:pt>
                      <c:pt idx="26">
                        <c:v>15060</c:v>
                      </c:pt>
                      <c:pt idx="27">
                        <c:v>15060</c:v>
                      </c:pt>
                      <c:pt idx="28">
                        <c:v>15060</c:v>
                      </c:pt>
                      <c:pt idx="29">
                        <c:v>15060</c:v>
                      </c:pt>
                      <c:pt idx="30">
                        <c:v>15060</c:v>
                      </c:pt>
                      <c:pt idx="31">
                        <c:v>15050</c:v>
                      </c:pt>
                      <c:pt idx="32">
                        <c:v>15050</c:v>
                      </c:pt>
                      <c:pt idx="33">
                        <c:v>15050</c:v>
                      </c:pt>
                      <c:pt idx="34">
                        <c:v>15050</c:v>
                      </c:pt>
                      <c:pt idx="35">
                        <c:v>15050</c:v>
                      </c:pt>
                      <c:pt idx="36">
                        <c:v>15050</c:v>
                      </c:pt>
                      <c:pt idx="37">
                        <c:v>15230</c:v>
                      </c:pt>
                      <c:pt idx="38">
                        <c:v>15230</c:v>
                      </c:pt>
                      <c:pt idx="39">
                        <c:v>15230</c:v>
                      </c:pt>
                      <c:pt idx="40">
                        <c:v>15230</c:v>
                      </c:pt>
                      <c:pt idx="41">
                        <c:v>15230</c:v>
                      </c:pt>
                      <c:pt idx="42">
                        <c:v>15840</c:v>
                      </c:pt>
                      <c:pt idx="43">
                        <c:v>15840</c:v>
                      </c:pt>
                      <c:pt idx="44">
                        <c:v>17100</c:v>
                      </c:pt>
                      <c:pt idx="45">
                        <c:v>17100</c:v>
                      </c:pt>
                      <c:pt idx="46">
                        <c:v>17100</c:v>
                      </c:pt>
                      <c:pt idx="47">
                        <c:v>17100</c:v>
                      </c:pt>
                      <c:pt idx="48">
                        <c:v>17100</c:v>
                      </c:pt>
                      <c:pt idx="49">
                        <c:v>15520</c:v>
                      </c:pt>
                      <c:pt idx="50">
                        <c:v>15520</c:v>
                      </c:pt>
                      <c:pt idx="51">
                        <c:v>15520</c:v>
                      </c:pt>
                      <c:pt idx="52">
                        <c:v>15520</c:v>
                      </c:pt>
                      <c:pt idx="53">
                        <c:v>15520</c:v>
                      </c:pt>
                      <c:pt idx="54">
                        <c:v>15350</c:v>
                      </c:pt>
                      <c:pt idx="55">
                        <c:v>15350</c:v>
                      </c:pt>
                      <c:pt idx="56">
                        <c:v>15350</c:v>
                      </c:pt>
                      <c:pt idx="57">
                        <c:v>15350</c:v>
                      </c:pt>
                      <c:pt idx="58">
                        <c:v>15350</c:v>
                      </c:pt>
                      <c:pt idx="59">
                        <c:v>15350</c:v>
                      </c:pt>
                      <c:pt idx="60">
                        <c:v>15350</c:v>
                      </c:pt>
                      <c:pt idx="61">
                        <c:v>15350</c:v>
                      </c:pt>
                      <c:pt idx="62">
                        <c:v>15350</c:v>
                      </c:pt>
                      <c:pt idx="63">
                        <c:v>14880</c:v>
                      </c:pt>
                      <c:pt idx="64">
                        <c:v>14880</c:v>
                      </c:pt>
                      <c:pt idx="65">
                        <c:v>14880</c:v>
                      </c:pt>
                      <c:pt idx="66">
                        <c:v>14880</c:v>
                      </c:pt>
                      <c:pt idx="67">
                        <c:v>14540</c:v>
                      </c:pt>
                      <c:pt idx="68">
                        <c:v>14540</c:v>
                      </c:pt>
                      <c:pt idx="69">
                        <c:v>14540</c:v>
                      </c:pt>
                      <c:pt idx="70">
                        <c:v>14540</c:v>
                      </c:pt>
                      <c:pt idx="71">
                        <c:v>14540</c:v>
                      </c:pt>
                      <c:pt idx="72">
                        <c:v>14170</c:v>
                      </c:pt>
                      <c:pt idx="73">
                        <c:v>14170</c:v>
                      </c:pt>
                      <c:pt idx="74">
                        <c:v>14170</c:v>
                      </c:pt>
                      <c:pt idx="75">
                        <c:v>14170</c:v>
                      </c:pt>
                      <c:pt idx="76">
                        <c:v>14170</c:v>
                      </c:pt>
                      <c:pt idx="77">
                        <c:v>14170</c:v>
                      </c:pt>
                      <c:pt idx="78">
                        <c:v>16040</c:v>
                      </c:pt>
                      <c:pt idx="79">
                        <c:v>16040</c:v>
                      </c:pt>
                      <c:pt idx="80">
                        <c:v>16040</c:v>
                      </c:pt>
                      <c:pt idx="81">
                        <c:v>16040</c:v>
                      </c:pt>
                      <c:pt idx="82">
                        <c:v>14950</c:v>
                      </c:pt>
                      <c:pt idx="83">
                        <c:v>14950</c:v>
                      </c:pt>
                      <c:pt idx="84">
                        <c:v>14950</c:v>
                      </c:pt>
                      <c:pt idx="85">
                        <c:v>14950</c:v>
                      </c:pt>
                      <c:pt idx="86">
                        <c:v>14950</c:v>
                      </c:pt>
                      <c:pt idx="87">
                        <c:v>14950</c:v>
                      </c:pt>
                      <c:pt idx="88">
                        <c:v>14810</c:v>
                      </c:pt>
                      <c:pt idx="89">
                        <c:v>14810</c:v>
                      </c:pt>
                      <c:pt idx="90">
                        <c:v>14810</c:v>
                      </c:pt>
                      <c:pt idx="91">
                        <c:v>14810</c:v>
                      </c:pt>
                      <c:pt idx="92">
                        <c:v>13500</c:v>
                      </c:pt>
                      <c:pt idx="93">
                        <c:v>13500</c:v>
                      </c:pt>
                      <c:pt idx="94">
                        <c:v>13500</c:v>
                      </c:pt>
                      <c:pt idx="95">
                        <c:v>13500</c:v>
                      </c:pt>
                      <c:pt idx="96">
                        <c:v>13500</c:v>
                      </c:pt>
                      <c:pt idx="97">
                        <c:v>13500</c:v>
                      </c:pt>
                      <c:pt idx="98">
                        <c:v>13500</c:v>
                      </c:pt>
                      <c:pt idx="99">
                        <c:v>13500</c:v>
                      </c:pt>
                      <c:pt idx="100">
                        <c:v>13500</c:v>
                      </c:pt>
                      <c:pt idx="101">
                        <c:v>13500</c:v>
                      </c:pt>
                      <c:pt idx="102">
                        <c:v>14860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0-4C8B-97AF-959070124F72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'#13'!$A$2:$A$135</c15:sqref>
                        </c15:formulaRef>
                      </c:ext>
                    </c:extLst>
                    <c:strCache>
                      <c:ptCount val="13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  <c:pt idx="120">
                        <c:v>Dyn. Young's Mod. (GPa) vs Penetration Rate (mm/min) </c:v>
                      </c:pt>
                      <c:pt idx="122">
                        <c:v>Velocity P (m/s) vs Penetration Rate (mm/min) </c:v>
                      </c:pt>
                      <c:pt idx="124">
                        <c:v>Velocity P (m/s) vs Thrust Load (kN)</c:v>
                      </c:pt>
                      <c:pt idx="126">
                        <c:v>Dyn. Young's Mod. (GPa) vs Thrust Load (kN)) </c:v>
                      </c:pt>
                      <c:pt idx="128">
                        <c:v>Velocity S (m/s) vs Penetration Rate (mm/min)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5.21</c:v>
                      </c:pt>
                      <c:pt idx="1">
                        <c:v>5.21</c:v>
                      </c:pt>
                      <c:pt idx="2">
                        <c:v>5.21</c:v>
                      </c:pt>
                      <c:pt idx="3">
                        <c:v>5.21</c:v>
                      </c:pt>
                      <c:pt idx="4">
                        <c:v>5.21</c:v>
                      </c:pt>
                      <c:pt idx="5">
                        <c:v>5.21</c:v>
                      </c:pt>
                      <c:pt idx="6">
                        <c:v>5.21</c:v>
                      </c:pt>
                      <c:pt idx="7">
                        <c:v>5.21</c:v>
                      </c:pt>
                      <c:pt idx="8">
                        <c:v>5.21</c:v>
                      </c:pt>
                      <c:pt idx="9">
                        <c:v>5.21</c:v>
                      </c:pt>
                      <c:pt idx="10">
                        <c:v>5.21</c:v>
                      </c:pt>
                      <c:pt idx="11">
                        <c:v>5.21</c:v>
                      </c:pt>
                      <c:pt idx="12">
                        <c:v>5.21</c:v>
                      </c:pt>
                      <c:pt idx="13">
                        <c:v>5.23</c:v>
                      </c:pt>
                      <c:pt idx="14">
                        <c:v>5.23</c:v>
                      </c:pt>
                      <c:pt idx="15">
                        <c:v>5.23</c:v>
                      </c:pt>
                      <c:pt idx="16">
                        <c:v>5.21</c:v>
                      </c:pt>
                      <c:pt idx="17">
                        <c:v>5.21</c:v>
                      </c:pt>
                      <c:pt idx="18">
                        <c:v>5.21</c:v>
                      </c:pt>
                      <c:pt idx="19">
                        <c:v>5.21</c:v>
                      </c:pt>
                      <c:pt idx="20">
                        <c:v>5.21</c:v>
                      </c:pt>
                      <c:pt idx="21">
                        <c:v>5.34</c:v>
                      </c:pt>
                      <c:pt idx="22">
                        <c:v>5.34</c:v>
                      </c:pt>
                      <c:pt idx="23">
                        <c:v>5.34</c:v>
                      </c:pt>
                      <c:pt idx="24">
                        <c:v>5.34</c:v>
                      </c:pt>
                      <c:pt idx="25">
                        <c:v>5.34</c:v>
                      </c:pt>
                      <c:pt idx="26">
                        <c:v>5.2</c:v>
                      </c:pt>
                      <c:pt idx="27">
                        <c:v>5.2</c:v>
                      </c:pt>
                      <c:pt idx="28">
                        <c:v>5.2</c:v>
                      </c:pt>
                      <c:pt idx="29">
                        <c:v>5.2</c:v>
                      </c:pt>
                      <c:pt idx="30">
                        <c:v>5.2</c:v>
                      </c:pt>
                      <c:pt idx="31">
                        <c:v>5.29</c:v>
                      </c:pt>
                      <c:pt idx="32">
                        <c:v>5.29</c:v>
                      </c:pt>
                      <c:pt idx="33">
                        <c:v>5.29</c:v>
                      </c:pt>
                      <c:pt idx="34">
                        <c:v>5.29</c:v>
                      </c:pt>
                      <c:pt idx="35">
                        <c:v>5.29</c:v>
                      </c:pt>
                      <c:pt idx="36">
                        <c:v>5.29</c:v>
                      </c:pt>
                      <c:pt idx="37">
                        <c:v>5.22</c:v>
                      </c:pt>
                      <c:pt idx="38">
                        <c:v>5.22</c:v>
                      </c:pt>
                      <c:pt idx="39">
                        <c:v>5.22</c:v>
                      </c:pt>
                      <c:pt idx="40">
                        <c:v>5.22</c:v>
                      </c:pt>
                      <c:pt idx="41">
                        <c:v>5.22</c:v>
                      </c:pt>
                      <c:pt idx="42">
                        <c:v>5.57</c:v>
                      </c:pt>
                      <c:pt idx="43">
                        <c:v>5.57</c:v>
                      </c:pt>
                      <c:pt idx="44">
                        <c:v>5.57</c:v>
                      </c:pt>
                      <c:pt idx="45">
                        <c:v>5.57</c:v>
                      </c:pt>
                      <c:pt idx="46">
                        <c:v>5.57</c:v>
                      </c:pt>
                      <c:pt idx="47">
                        <c:v>5.57</c:v>
                      </c:pt>
                      <c:pt idx="48">
                        <c:v>5.57</c:v>
                      </c:pt>
                      <c:pt idx="49">
                        <c:v>5.57</c:v>
                      </c:pt>
                      <c:pt idx="50">
                        <c:v>5.57</c:v>
                      </c:pt>
                      <c:pt idx="51">
                        <c:v>5.57</c:v>
                      </c:pt>
                      <c:pt idx="52">
                        <c:v>5.57</c:v>
                      </c:pt>
                      <c:pt idx="53">
                        <c:v>5.57</c:v>
                      </c:pt>
                      <c:pt idx="54">
                        <c:v>5.34</c:v>
                      </c:pt>
                      <c:pt idx="55">
                        <c:v>5.34</c:v>
                      </c:pt>
                      <c:pt idx="56">
                        <c:v>5.34</c:v>
                      </c:pt>
                      <c:pt idx="57">
                        <c:v>5.34</c:v>
                      </c:pt>
                      <c:pt idx="58">
                        <c:v>5.34</c:v>
                      </c:pt>
                      <c:pt idx="59">
                        <c:v>5.34</c:v>
                      </c:pt>
                      <c:pt idx="60">
                        <c:v>5.34</c:v>
                      </c:pt>
                      <c:pt idx="61">
                        <c:v>5.34</c:v>
                      </c:pt>
                      <c:pt idx="62">
                        <c:v>5.34</c:v>
                      </c:pt>
                      <c:pt idx="63">
                        <c:v>5.58</c:v>
                      </c:pt>
                      <c:pt idx="64">
                        <c:v>5.58</c:v>
                      </c:pt>
                      <c:pt idx="65">
                        <c:v>5.58</c:v>
                      </c:pt>
                      <c:pt idx="66">
                        <c:v>5.58</c:v>
                      </c:pt>
                      <c:pt idx="67">
                        <c:v>5.65</c:v>
                      </c:pt>
                      <c:pt idx="68">
                        <c:v>5.65</c:v>
                      </c:pt>
                      <c:pt idx="69">
                        <c:v>5.65</c:v>
                      </c:pt>
                      <c:pt idx="70">
                        <c:v>5.65</c:v>
                      </c:pt>
                      <c:pt idx="71">
                        <c:v>5.65</c:v>
                      </c:pt>
                      <c:pt idx="72">
                        <c:v>5.25</c:v>
                      </c:pt>
                      <c:pt idx="73">
                        <c:v>5.25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5.25</c:v>
                      </c:pt>
                      <c:pt idx="78">
                        <c:v>4.87</c:v>
                      </c:pt>
                      <c:pt idx="79">
                        <c:v>4.87</c:v>
                      </c:pt>
                      <c:pt idx="80">
                        <c:v>4.87</c:v>
                      </c:pt>
                      <c:pt idx="81">
                        <c:v>4.87</c:v>
                      </c:pt>
                      <c:pt idx="82">
                        <c:v>5.23</c:v>
                      </c:pt>
                      <c:pt idx="83">
                        <c:v>5.23</c:v>
                      </c:pt>
                      <c:pt idx="84">
                        <c:v>5.23</c:v>
                      </c:pt>
                      <c:pt idx="85">
                        <c:v>5.23</c:v>
                      </c:pt>
                      <c:pt idx="86">
                        <c:v>5.23</c:v>
                      </c:pt>
                      <c:pt idx="87">
                        <c:v>5.23</c:v>
                      </c:pt>
                      <c:pt idx="88">
                        <c:v>5.22</c:v>
                      </c:pt>
                      <c:pt idx="89">
                        <c:v>5.22</c:v>
                      </c:pt>
                      <c:pt idx="90">
                        <c:v>5.22</c:v>
                      </c:pt>
                      <c:pt idx="91">
                        <c:v>5.22</c:v>
                      </c:pt>
                      <c:pt idx="92">
                        <c:v>5.19</c:v>
                      </c:pt>
                      <c:pt idx="93">
                        <c:v>5.19</c:v>
                      </c:pt>
                      <c:pt idx="94">
                        <c:v>5.19</c:v>
                      </c:pt>
                      <c:pt idx="95">
                        <c:v>5.19</c:v>
                      </c:pt>
                      <c:pt idx="96">
                        <c:v>5.19</c:v>
                      </c:pt>
                      <c:pt idx="97">
                        <c:v>5.19</c:v>
                      </c:pt>
                      <c:pt idx="98">
                        <c:v>5.19</c:v>
                      </c:pt>
                      <c:pt idx="99">
                        <c:v>5.19</c:v>
                      </c:pt>
                      <c:pt idx="100">
                        <c:v>5.19</c:v>
                      </c:pt>
                      <c:pt idx="101">
                        <c:v>5.19</c:v>
                      </c:pt>
                      <c:pt idx="102">
                        <c:v>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0-4C8B-97AF-959070124F7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'#13'!$E$1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'#13'!$A$2:$A$105</c:f>
              <c:numCache>
                <c:formatCode>General</c:formatCode>
                <c:ptCount val="10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</c:numCache>
            </c:numRef>
          </c:cat>
          <c:val>
            <c:numRef>
              <c:f>'#13'!$E$2:$E$105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42</c:v>
                </c:pt>
                <c:pt idx="43">
                  <c:v>42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0-4C8B-97AF-95907012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'#13'!$F$2:$F$105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2944</c:v>
                      </c:pt>
                      <c:pt idx="1">
                        <c:v>2944</c:v>
                      </c:pt>
                      <c:pt idx="2">
                        <c:v>2944</c:v>
                      </c:pt>
                      <c:pt idx="3">
                        <c:v>2944</c:v>
                      </c:pt>
                      <c:pt idx="4">
                        <c:v>2944</c:v>
                      </c:pt>
                      <c:pt idx="5">
                        <c:v>2944</c:v>
                      </c:pt>
                      <c:pt idx="6">
                        <c:v>2944</c:v>
                      </c:pt>
                      <c:pt idx="7">
                        <c:v>2944</c:v>
                      </c:pt>
                      <c:pt idx="8">
                        <c:v>2944</c:v>
                      </c:pt>
                      <c:pt idx="9">
                        <c:v>2944</c:v>
                      </c:pt>
                      <c:pt idx="10">
                        <c:v>2944</c:v>
                      </c:pt>
                      <c:pt idx="11">
                        <c:v>2944</c:v>
                      </c:pt>
                      <c:pt idx="12">
                        <c:v>2944</c:v>
                      </c:pt>
                      <c:pt idx="13">
                        <c:v>3615</c:v>
                      </c:pt>
                      <c:pt idx="14">
                        <c:v>3615</c:v>
                      </c:pt>
                      <c:pt idx="15">
                        <c:v>3615</c:v>
                      </c:pt>
                      <c:pt idx="16">
                        <c:v>3635</c:v>
                      </c:pt>
                      <c:pt idx="17">
                        <c:v>3635</c:v>
                      </c:pt>
                      <c:pt idx="18">
                        <c:v>3635</c:v>
                      </c:pt>
                      <c:pt idx="19">
                        <c:v>3635</c:v>
                      </c:pt>
                      <c:pt idx="20">
                        <c:v>3635</c:v>
                      </c:pt>
                      <c:pt idx="21">
                        <c:v>2719</c:v>
                      </c:pt>
                      <c:pt idx="22">
                        <c:v>2719</c:v>
                      </c:pt>
                      <c:pt idx="23">
                        <c:v>2719</c:v>
                      </c:pt>
                      <c:pt idx="24">
                        <c:v>2719</c:v>
                      </c:pt>
                      <c:pt idx="25">
                        <c:v>2719</c:v>
                      </c:pt>
                      <c:pt idx="26">
                        <c:v>2922</c:v>
                      </c:pt>
                      <c:pt idx="27">
                        <c:v>2922</c:v>
                      </c:pt>
                      <c:pt idx="28">
                        <c:v>2922</c:v>
                      </c:pt>
                      <c:pt idx="29">
                        <c:v>2922</c:v>
                      </c:pt>
                      <c:pt idx="30">
                        <c:v>2922</c:v>
                      </c:pt>
                      <c:pt idx="31">
                        <c:v>3225</c:v>
                      </c:pt>
                      <c:pt idx="32">
                        <c:v>3225</c:v>
                      </c:pt>
                      <c:pt idx="33">
                        <c:v>3225</c:v>
                      </c:pt>
                      <c:pt idx="34">
                        <c:v>3225</c:v>
                      </c:pt>
                      <c:pt idx="35">
                        <c:v>3225</c:v>
                      </c:pt>
                      <c:pt idx="36">
                        <c:v>3225</c:v>
                      </c:pt>
                      <c:pt idx="37">
                        <c:v>3073</c:v>
                      </c:pt>
                      <c:pt idx="38">
                        <c:v>3073</c:v>
                      </c:pt>
                      <c:pt idx="39">
                        <c:v>3073</c:v>
                      </c:pt>
                      <c:pt idx="40">
                        <c:v>3073</c:v>
                      </c:pt>
                      <c:pt idx="41">
                        <c:v>3073</c:v>
                      </c:pt>
                      <c:pt idx="42">
                        <c:v>3195</c:v>
                      </c:pt>
                      <c:pt idx="43">
                        <c:v>3195</c:v>
                      </c:pt>
                      <c:pt idx="44">
                        <c:v>3516</c:v>
                      </c:pt>
                      <c:pt idx="45">
                        <c:v>3516</c:v>
                      </c:pt>
                      <c:pt idx="46">
                        <c:v>3516</c:v>
                      </c:pt>
                      <c:pt idx="47">
                        <c:v>3516</c:v>
                      </c:pt>
                      <c:pt idx="48">
                        <c:v>3516</c:v>
                      </c:pt>
                      <c:pt idx="49">
                        <c:v>3368</c:v>
                      </c:pt>
                      <c:pt idx="50">
                        <c:v>3368</c:v>
                      </c:pt>
                      <c:pt idx="51">
                        <c:v>3368</c:v>
                      </c:pt>
                      <c:pt idx="52">
                        <c:v>3368</c:v>
                      </c:pt>
                      <c:pt idx="53">
                        <c:v>3368</c:v>
                      </c:pt>
                      <c:pt idx="54">
                        <c:v>2994</c:v>
                      </c:pt>
                      <c:pt idx="55">
                        <c:v>2994</c:v>
                      </c:pt>
                      <c:pt idx="56">
                        <c:v>2994</c:v>
                      </c:pt>
                      <c:pt idx="57">
                        <c:v>2994</c:v>
                      </c:pt>
                      <c:pt idx="58">
                        <c:v>2994</c:v>
                      </c:pt>
                      <c:pt idx="59">
                        <c:v>2994</c:v>
                      </c:pt>
                      <c:pt idx="60">
                        <c:v>2994</c:v>
                      </c:pt>
                      <c:pt idx="61">
                        <c:v>2994</c:v>
                      </c:pt>
                      <c:pt idx="62">
                        <c:v>2994</c:v>
                      </c:pt>
                      <c:pt idx="63">
                        <c:v>2760</c:v>
                      </c:pt>
                      <c:pt idx="64">
                        <c:v>2760</c:v>
                      </c:pt>
                      <c:pt idx="65">
                        <c:v>2760</c:v>
                      </c:pt>
                      <c:pt idx="66">
                        <c:v>2760</c:v>
                      </c:pt>
                      <c:pt idx="67">
                        <c:v>2799</c:v>
                      </c:pt>
                      <c:pt idx="68">
                        <c:v>2799</c:v>
                      </c:pt>
                      <c:pt idx="69">
                        <c:v>2799</c:v>
                      </c:pt>
                      <c:pt idx="70">
                        <c:v>2799</c:v>
                      </c:pt>
                      <c:pt idx="71">
                        <c:v>2799</c:v>
                      </c:pt>
                      <c:pt idx="72">
                        <c:v>2888</c:v>
                      </c:pt>
                      <c:pt idx="73">
                        <c:v>2888</c:v>
                      </c:pt>
                      <c:pt idx="74">
                        <c:v>2888</c:v>
                      </c:pt>
                      <c:pt idx="75">
                        <c:v>2888</c:v>
                      </c:pt>
                      <c:pt idx="76">
                        <c:v>2888</c:v>
                      </c:pt>
                      <c:pt idx="77">
                        <c:v>2888</c:v>
                      </c:pt>
                      <c:pt idx="78">
                        <c:v>3742</c:v>
                      </c:pt>
                      <c:pt idx="79">
                        <c:v>3742</c:v>
                      </c:pt>
                      <c:pt idx="80">
                        <c:v>3742</c:v>
                      </c:pt>
                      <c:pt idx="81">
                        <c:v>3742</c:v>
                      </c:pt>
                      <c:pt idx="82">
                        <c:v>3037</c:v>
                      </c:pt>
                      <c:pt idx="83">
                        <c:v>3037</c:v>
                      </c:pt>
                      <c:pt idx="84">
                        <c:v>3037</c:v>
                      </c:pt>
                      <c:pt idx="85">
                        <c:v>3037</c:v>
                      </c:pt>
                      <c:pt idx="86">
                        <c:v>3037</c:v>
                      </c:pt>
                      <c:pt idx="87">
                        <c:v>3037</c:v>
                      </c:pt>
                      <c:pt idx="88">
                        <c:v>2784</c:v>
                      </c:pt>
                      <c:pt idx="89">
                        <c:v>2784</c:v>
                      </c:pt>
                      <c:pt idx="90">
                        <c:v>2784</c:v>
                      </c:pt>
                      <c:pt idx="91">
                        <c:v>2784</c:v>
                      </c:pt>
                      <c:pt idx="92">
                        <c:v>3230</c:v>
                      </c:pt>
                      <c:pt idx="93">
                        <c:v>3230</c:v>
                      </c:pt>
                      <c:pt idx="94">
                        <c:v>3230</c:v>
                      </c:pt>
                      <c:pt idx="95">
                        <c:v>3230</c:v>
                      </c:pt>
                      <c:pt idx="96">
                        <c:v>3230</c:v>
                      </c:pt>
                      <c:pt idx="97">
                        <c:v>3230</c:v>
                      </c:pt>
                      <c:pt idx="98">
                        <c:v>3230</c:v>
                      </c:pt>
                      <c:pt idx="99">
                        <c:v>3230</c:v>
                      </c:pt>
                      <c:pt idx="100">
                        <c:v>3230</c:v>
                      </c:pt>
                      <c:pt idx="101">
                        <c:v>3230</c:v>
                      </c:pt>
                      <c:pt idx="102">
                        <c:v>2740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90-4C8B-97AF-959070124F72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'#13'!$B$1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'#13'!$A$2:$A$121</c:f>
              <c:strCache>
                <c:ptCount val="119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'#13'!$B$2:$B$105</c:f>
              <c:numCache>
                <c:formatCode>General</c:formatCode>
                <c:ptCount val="104"/>
                <c:pt idx="0">
                  <c:v>5856</c:v>
                </c:pt>
                <c:pt idx="1">
                  <c:v>5856</c:v>
                </c:pt>
                <c:pt idx="2">
                  <c:v>5856</c:v>
                </c:pt>
                <c:pt idx="3">
                  <c:v>6137</c:v>
                </c:pt>
                <c:pt idx="4">
                  <c:v>6137</c:v>
                </c:pt>
                <c:pt idx="5">
                  <c:v>6137</c:v>
                </c:pt>
                <c:pt idx="6">
                  <c:v>6137</c:v>
                </c:pt>
                <c:pt idx="7">
                  <c:v>6137</c:v>
                </c:pt>
                <c:pt idx="8">
                  <c:v>6001</c:v>
                </c:pt>
                <c:pt idx="9">
                  <c:v>6001</c:v>
                </c:pt>
                <c:pt idx="10">
                  <c:v>6001</c:v>
                </c:pt>
                <c:pt idx="11">
                  <c:v>6001</c:v>
                </c:pt>
                <c:pt idx="12">
                  <c:v>6001</c:v>
                </c:pt>
                <c:pt idx="13">
                  <c:v>6001</c:v>
                </c:pt>
                <c:pt idx="14">
                  <c:v>6001</c:v>
                </c:pt>
                <c:pt idx="15">
                  <c:v>5519</c:v>
                </c:pt>
                <c:pt idx="16">
                  <c:v>5519</c:v>
                </c:pt>
                <c:pt idx="17">
                  <c:v>5519</c:v>
                </c:pt>
                <c:pt idx="18">
                  <c:v>5705</c:v>
                </c:pt>
                <c:pt idx="19">
                  <c:v>5705</c:v>
                </c:pt>
                <c:pt idx="20">
                  <c:v>5705</c:v>
                </c:pt>
                <c:pt idx="21">
                  <c:v>5705</c:v>
                </c:pt>
                <c:pt idx="22">
                  <c:v>5705</c:v>
                </c:pt>
                <c:pt idx="23">
                  <c:v>5705</c:v>
                </c:pt>
                <c:pt idx="24">
                  <c:v>5705</c:v>
                </c:pt>
                <c:pt idx="25">
                  <c:v>5705</c:v>
                </c:pt>
                <c:pt idx="26">
                  <c:v>5705</c:v>
                </c:pt>
                <c:pt idx="27">
                  <c:v>6103</c:v>
                </c:pt>
                <c:pt idx="28">
                  <c:v>6103</c:v>
                </c:pt>
                <c:pt idx="29">
                  <c:v>6103</c:v>
                </c:pt>
                <c:pt idx="30">
                  <c:v>6103</c:v>
                </c:pt>
                <c:pt idx="31">
                  <c:v>6103</c:v>
                </c:pt>
                <c:pt idx="32">
                  <c:v>6129</c:v>
                </c:pt>
                <c:pt idx="33">
                  <c:v>6129</c:v>
                </c:pt>
                <c:pt idx="34">
                  <c:v>6129</c:v>
                </c:pt>
                <c:pt idx="35">
                  <c:v>6129</c:v>
                </c:pt>
                <c:pt idx="36">
                  <c:v>6129</c:v>
                </c:pt>
                <c:pt idx="37">
                  <c:v>6129</c:v>
                </c:pt>
                <c:pt idx="38">
                  <c:v>6129</c:v>
                </c:pt>
                <c:pt idx="39">
                  <c:v>5957</c:v>
                </c:pt>
                <c:pt idx="40">
                  <c:v>5957</c:v>
                </c:pt>
                <c:pt idx="41">
                  <c:v>5792</c:v>
                </c:pt>
                <c:pt idx="42">
                  <c:v>5792</c:v>
                </c:pt>
                <c:pt idx="43">
                  <c:v>5579</c:v>
                </c:pt>
                <c:pt idx="44">
                  <c:v>5579</c:v>
                </c:pt>
                <c:pt idx="45">
                  <c:v>5579</c:v>
                </c:pt>
                <c:pt idx="46">
                  <c:v>5579</c:v>
                </c:pt>
                <c:pt idx="47">
                  <c:v>5579</c:v>
                </c:pt>
                <c:pt idx="48">
                  <c:v>5642</c:v>
                </c:pt>
                <c:pt idx="49">
                  <c:v>5642</c:v>
                </c:pt>
                <c:pt idx="50">
                  <c:v>5642</c:v>
                </c:pt>
                <c:pt idx="51">
                  <c:v>5466</c:v>
                </c:pt>
                <c:pt idx="52">
                  <c:v>5466</c:v>
                </c:pt>
                <c:pt idx="53">
                  <c:v>5466</c:v>
                </c:pt>
                <c:pt idx="54">
                  <c:v>5715</c:v>
                </c:pt>
                <c:pt idx="55">
                  <c:v>5715</c:v>
                </c:pt>
                <c:pt idx="56">
                  <c:v>5715</c:v>
                </c:pt>
                <c:pt idx="57">
                  <c:v>5715</c:v>
                </c:pt>
                <c:pt idx="58">
                  <c:v>5715</c:v>
                </c:pt>
                <c:pt idx="59">
                  <c:v>5715</c:v>
                </c:pt>
                <c:pt idx="60">
                  <c:v>5715</c:v>
                </c:pt>
                <c:pt idx="61">
                  <c:v>5840</c:v>
                </c:pt>
                <c:pt idx="62">
                  <c:v>5840</c:v>
                </c:pt>
                <c:pt idx="63">
                  <c:v>5840</c:v>
                </c:pt>
                <c:pt idx="64">
                  <c:v>5840</c:v>
                </c:pt>
                <c:pt idx="65">
                  <c:v>5840</c:v>
                </c:pt>
                <c:pt idx="66">
                  <c:v>5840</c:v>
                </c:pt>
                <c:pt idx="67">
                  <c:v>6286</c:v>
                </c:pt>
                <c:pt idx="68">
                  <c:v>6286</c:v>
                </c:pt>
                <c:pt idx="69">
                  <c:v>6286</c:v>
                </c:pt>
                <c:pt idx="70">
                  <c:v>6286</c:v>
                </c:pt>
                <c:pt idx="71">
                  <c:v>6286</c:v>
                </c:pt>
                <c:pt idx="72">
                  <c:v>6286</c:v>
                </c:pt>
                <c:pt idx="73">
                  <c:v>6286</c:v>
                </c:pt>
                <c:pt idx="74">
                  <c:v>5969</c:v>
                </c:pt>
                <c:pt idx="75">
                  <c:v>5969</c:v>
                </c:pt>
                <c:pt idx="76">
                  <c:v>5969</c:v>
                </c:pt>
                <c:pt idx="77">
                  <c:v>5969</c:v>
                </c:pt>
                <c:pt idx="78">
                  <c:v>5969</c:v>
                </c:pt>
                <c:pt idx="79">
                  <c:v>5969</c:v>
                </c:pt>
                <c:pt idx="80">
                  <c:v>5969</c:v>
                </c:pt>
                <c:pt idx="81">
                  <c:v>5930</c:v>
                </c:pt>
                <c:pt idx="82">
                  <c:v>5930</c:v>
                </c:pt>
                <c:pt idx="83">
                  <c:v>5930</c:v>
                </c:pt>
                <c:pt idx="84">
                  <c:v>5930</c:v>
                </c:pt>
                <c:pt idx="85">
                  <c:v>5930</c:v>
                </c:pt>
                <c:pt idx="86">
                  <c:v>5930</c:v>
                </c:pt>
                <c:pt idx="87">
                  <c:v>5930</c:v>
                </c:pt>
                <c:pt idx="88">
                  <c:v>5930</c:v>
                </c:pt>
                <c:pt idx="89">
                  <c:v>5930</c:v>
                </c:pt>
                <c:pt idx="90">
                  <c:v>5930</c:v>
                </c:pt>
                <c:pt idx="91">
                  <c:v>5930</c:v>
                </c:pt>
                <c:pt idx="92">
                  <c:v>5930</c:v>
                </c:pt>
                <c:pt idx="93">
                  <c:v>5930</c:v>
                </c:pt>
                <c:pt idx="94">
                  <c:v>5930</c:v>
                </c:pt>
                <c:pt idx="95">
                  <c:v>5930</c:v>
                </c:pt>
                <c:pt idx="96">
                  <c:v>5626</c:v>
                </c:pt>
                <c:pt idx="97">
                  <c:v>5653</c:v>
                </c:pt>
                <c:pt idx="98">
                  <c:v>5653</c:v>
                </c:pt>
                <c:pt idx="99">
                  <c:v>5653</c:v>
                </c:pt>
                <c:pt idx="100">
                  <c:v>5653</c:v>
                </c:pt>
                <c:pt idx="101">
                  <c:v>5653</c:v>
                </c:pt>
                <c:pt idx="102">
                  <c:v>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E-44D1-8E69-F86AA9D6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82</c:v>
                      </c:pt>
                      <c:pt idx="1">
                        <c:v>82</c:v>
                      </c:pt>
                      <c:pt idx="2">
                        <c:v>82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86</c:v>
                      </c:pt>
                      <c:pt idx="9">
                        <c:v>86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86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77</c:v>
                      </c:pt>
                      <c:pt idx="23">
                        <c:v>77</c:v>
                      </c:pt>
                      <c:pt idx="24">
                        <c:v>77</c:v>
                      </c:pt>
                      <c:pt idx="25">
                        <c:v>77</c:v>
                      </c:pt>
                      <c:pt idx="26">
                        <c:v>77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87</c:v>
                      </c:pt>
                      <c:pt idx="32">
                        <c:v>84</c:v>
                      </c:pt>
                      <c:pt idx="33">
                        <c:v>84</c:v>
                      </c:pt>
                      <c:pt idx="34">
                        <c:v>84</c:v>
                      </c:pt>
                      <c:pt idx="35">
                        <c:v>84</c:v>
                      </c:pt>
                      <c:pt idx="36">
                        <c:v>84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86</c:v>
                      </c:pt>
                      <c:pt idx="41">
                        <c:v>84</c:v>
                      </c:pt>
                      <c:pt idx="42">
                        <c:v>84</c:v>
                      </c:pt>
                      <c:pt idx="43">
                        <c:v>80</c:v>
                      </c:pt>
                      <c:pt idx="44">
                        <c:v>80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78</c:v>
                      </c:pt>
                      <c:pt idx="49">
                        <c:v>78</c:v>
                      </c:pt>
                      <c:pt idx="50">
                        <c:v>78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83</c:v>
                      </c:pt>
                      <c:pt idx="55">
                        <c:v>83</c:v>
                      </c:pt>
                      <c:pt idx="56">
                        <c:v>83</c:v>
                      </c:pt>
                      <c:pt idx="57">
                        <c:v>83</c:v>
                      </c:pt>
                      <c:pt idx="58">
                        <c:v>83</c:v>
                      </c:pt>
                      <c:pt idx="59">
                        <c:v>83</c:v>
                      </c:pt>
                      <c:pt idx="60">
                        <c:v>83</c:v>
                      </c:pt>
                      <c:pt idx="61">
                        <c:v>84</c:v>
                      </c:pt>
                      <c:pt idx="62">
                        <c:v>84</c:v>
                      </c:pt>
                      <c:pt idx="63">
                        <c:v>84</c:v>
                      </c:pt>
                      <c:pt idx="64">
                        <c:v>84</c:v>
                      </c:pt>
                      <c:pt idx="65">
                        <c:v>84</c:v>
                      </c:pt>
                      <c:pt idx="66">
                        <c:v>84</c:v>
                      </c:pt>
                      <c:pt idx="67">
                        <c:v>84</c:v>
                      </c:pt>
                      <c:pt idx="68">
                        <c:v>84</c:v>
                      </c:pt>
                      <c:pt idx="69">
                        <c:v>84</c:v>
                      </c:pt>
                      <c:pt idx="70">
                        <c:v>84</c:v>
                      </c:pt>
                      <c:pt idx="71">
                        <c:v>84</c:v>
                      </c:pt>
                      <c:pt idx="72">
                        <c:v>84</c:v>
                      </c:pt>
                      <c:pt idx="73">
                        <c:v>84</c:v>
                      </c:pt>
                      <c:pt idx="74">
                        <c:v>88</c:v>
                      </c:pt>
                      <c:pt idx="75">
                        <c:v>88</c:v>
                      </c:pt>
                      <c:pt idx="76">
                        <c:v>88</c:v>
                      </c:pt>
                      <c:pt idx="77">
                        <c:v>88</c:v>
                      </c:pt>
                      <c:pt idx="78">
                        <c:v>88</c:v>
                      </c:pt>
                      <c:pt idx="79">
                        <c:v>88</c:v>
                      </c:pt>
                      <c:pt idx="80">
                        <c:v>88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87</c:v>
                      </c:pt>
                      <c:pt idx="84">
                        <c:v>87</c:v>
                      </c:pt>
                      <c:pt idx="85">
                        <c:v>87</c:v>
                      </c:pt>
                      <c:pt idx="86">
                        <c:v>87</c:v>
                      </c:pt>
                      <c:pt idx="87">
                        <c:v>87</c:v>
                      </c:pt>
                      <c:pt idx="88">
                        <c:v>87</c:v>
                      </c:pt>
                      <c:pt idx="89">
                        <c:v>87</c:v>
                      </c:pt>
                      <c:pt idx="90">
                        <c:v>87</c:v>
                      </c:pt>
                      <c:pt idx="91">
                        <c:v>87</c:v>
                      </c:pt>
                      <c:pt idx="92">
                        <c:v>87</c:v>
                      </c:pt>
                      <c:pt idx="93">
                        <c:v>87</c:v>
                      </c:pt>
                      <c:pt idx="94">
                        <c:v>87</c:v>
                      </c:pt>
                      <c:pt idx="95">
                        <c:v>87</c:v>
                      </c:pt>
                      <c:pt idx="96">
                        <c:v>81</c:v>
                      </c:pt>
                      <c:pt idx="97">
                        <c:v>79</c:v>
                      </c:pt>
                      <c:pt idx="98">
                        <c:v>79</c:v>
                      </c:pt>
                      <c:pt idx="99">
                        <c:v>79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DE-44D1-8E69-F86AA9D6B33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11610</c:v>
                      </c:pt>
                      <c:pt idx="1">
                        <c:v>11610</c:v>
                      </c:pt>
                      <c:pt idx="2">
                        <c:v>11610</c:v>
                      </c:pt>
                      <c:pt idx="3">
                        <c:v>11610</c:v>
                      </c:pt>
                      <c:pt idx="4">
                        <c:v>11610</c:v>
                      </c:pt>
                      <c:pt idx="5">
                        <c:v>11610</c:v>
                      </c:pt>
                      <c:pt idx="6">
                        <c:v>11610</c:v>
                      </c:pt>
                      <c:pt idx="7">
                        <c:v>11610</c:v>
                      </c:pt>
                      <c:pt idx="8">
                        <c:v>11610</c:v>
                      </c:pt>
                      <c:pt idx="9">
                        <c:v>11610</c:v>
                      </c:pt>
                      <c:pt idx="10">
                        <c:v>11610</c:v>
                      </c:pt>
                      <c:pt idx="11">
                        <c:v>11610</c:v>
                      </c:pt>
                      <c:pt idx="12">
                        <c:v>11610</c:v>
                      </c:pt>
                      <c:pt idx="13">
                        <c:v>15370</c:v>
                      </c:pt>
                      <c:pt idx="14">
                        <c:v>15370</c:v>
                      </c:pt>
                      <c:pt idx="15">
                        <c:v>15370</c:v>
                      </c:pt>
                      <c:pt idx="16">
                        <c:v>17080</c:v>
                      </c:pt>
                      <c:pt idx="17">
                        <c:v>17080</c:v>
                      </c:pt>
                      <c:pt idx="18">
                        <c:v>17080</c:v>
                      </c:pt>
                      <c:pt idx="19">
                        <c:v>17080</c:v>
                      </c:pt>
                      <c:pt idx="20">
                        <c:v>17080</c:v>
                      </c:pt>
                      <c:pt idx="21">
                        <c:v>15180</c:v>
                      </c:pt>
                      <c:pt idx="22">
                        <c:v>15180</c:v>
                      </c:pt>
                      <c:pt idx="23">
                        <c:v>15180</c:v>
                      </c:pt>
                      <c:pt idx="24">
                        <c:v>15180</c:v>
                      </c:pt>
                      <c:pt idx="25">
                        <c:v>15180</c:v>
                      </c:pt>
                      <c:pt idx="26">
                        <c:v>15060</c:v>
                      </c:pt>
                      <c:pt idx="27">
                        <c:v>15060</c:v>
                      </c:pt>
                      <c:pt idx="28">
                        <c:v>15060</c:v>
                      </c:pt>
                      <c:pt idx="29">
                        <c:v>15060</c:v>
                      </c:pt>
                      <c:pt idx="30">
                        <c:v>15060</c:v>
                      </c:pt>
                      <c:pt idx="31">
                        <c:v>15050</c:v>
                      </c:pt>
                      <c:pt idx="32">
                        <c:v>15050</c:v>
                      </c:pt>
                      <c:pt idx="33">
                        <c:v>15050</c:v>
                      </c:pt>
                      <c:pt idx="34">
                        <c:v>15050</c:v>
                      </c:pt>
                      <c:pt idx="35">
                        <c:v>15050</c:v>
                      </c:pt>
                      <c:pt idx="36">
                        <c:v>15050</c:v>
                      </c:pt>
                      <c:pt idx="37">
                        <c:v>15230</c:v>
                      </c:pt>
                      <c:pt idx="38">
                        <c:v>15230</c:v>
                      </c:pt>
                      <c:pt idx="39">
                        <c:v>15230</c:v>
                      </c:pt>
                      <c:pt idx="40">
                        <c:v>15230</c:v>
                      </c:pt>
                      <c:pt idx="41">
                        <c:v>15230</c:v>
                      </c:pt>
                      <c:pt idx="42">
                        <c:v>15840</c:v>
                      </c:pt>
                      <c:pt idx="43">
                        <c:v>15840</c:v>
                      </c:pt>
                      <c:pt idx="44">
                        <c:v>17100</c:v>
                      </c:pt>
                      <c:pt idx="45">
                        <c:v>17100</c:v>
                      </c:pt>
                      <c:pt idx="46">
                        <c:v>17100</c:v>
                      </c:pt>
                      <c:pt idx="47">
                        <c:v>17100</c:v>
                      </c:pt>
                      <c:pt idx="48">
                        <c:v>17100</c:v>
                      </c:pt>
                      <c:pt idx="49">
                        <c:v>15520</c:v>
                      </c:pt>
                      <c:pt idx="50">
                        <c:v>15520</c:v>
                      </c:pt>
                      <c:pt idx="51">
                        <c:v>15520</c:v>
                      </c:pt>
                      <c:pt idx="52">
                        <c:v>15520</c:v>
                      </c:pt>
                      <c:pt idx="53">
                        <c:v>15520</c:v>
                      </c:pt>
                      <c:pt idx="54">
                        <c:v>15350</c:v>
                      </c:pt>
                      <c:pt idx="55">
                        <c:v>15350</c:v>
                      </c:pt>
                      <c:pt idx="56">
                        <c:v>15350</c:v>
                      </c:pt>
                      <c:pt idx="57">
                        <c:v>15350</c:v>
                      </c:pt>
                      <c:pt idx="58">
                        <c:v>15350</c:v>
                      </c:pt>
                      <c:pt idx="59">
                        <c:v>15350</c:v>
                      </c:pt>
                      <c:pt idx="60">
                        <c:v>15350</c:v>
                      </c:pt>
                      <c:pt idx="61">
                        <c:v>15350</c:v>
                      </c:pt>
                      <c:pt idx="62">
                        <c:v>15350</c:v>
                      </c:pt>
                      <c:pt idx="63">
                        <c:v>14880</c:v>
                      </c:pt>
                      <c:pt idx="64">
                        <c:v>14880</c:v>
                      </c:pt>
                      <c:pt idx="65">
                        <c:v>14880</c:v>
                      </c:pt>
                      <c:pt idx="66">
                        <c:v>14880</c:v>
                      </c:pt>
                      <c:pt idx="67">
                        <c:v>14540</c:v>
                      </c:pt>
                      <c:pt idx="68">
                        <c:v>14540</c:v>
                      </c:pt>
                      <c:pt idx="69">
                        <c:v>14540</c:v>
                      </c:pt>
                      <c:pt idx="70">
                        <c:v>14540</c:v>
                      </c:pt>
                      <c:pt idx="71">
                        <c:v>14540</c:v>
                      </c:pt>
                      <c:pt idx="72">
                        <c:v>14170</c:v>
                      </c:pt>
                      <c:pt idx="73">
                        <c:v>14170</c:v>
                      </c:pt>
                      <c:pt idx="74">
                        <c:v>14170</c:v>
                      </c:pt>
                      <c:pt idx="75">
                        <c:v>14170</c:v>
                      </c:pt>
                      <c:pt idx="76">
                        <c:v>14170</c:v>
                      </c:pt>
                      <c:pt idx="77">
                        <c:v>14170</c:v>
                      </c:pt>
                      <c:pt idx="78">
                        <c:v>16040</c:v>
                      </c:pt>
                      <c:pt idx="79">
                        <c:v>16040</c:v>
                      </c:pt>
                      <c:pt idx="80">
                        <c:v>16040</c:v>
                      </c:pt>
                      <c:pt idx="81">
                        <c:v>16040</c:v>
                      </c:pt>
                      <c:pt idx="82">
                        <c:v>14950</c:v>
                      </c:pt>
                      <c:pt idx="83">
                        <c:v>14950</c:v>
                      </c:pt>
                      <c:pt idx="84">
                        <c:v>14950</c:v>
                      </c:pt>
                      <c:pt idx="85">
                        <c:v>14950</c:v>
                      </c:pt>
                      <c:pt idx="86">
                        <c:v>14950</c:v>
                      </c:pt>
                      <c:pt idx="87">
                        <c:v>14950</c:v>
                      </c:pt>
                      <c:pt idx="88">
                        <c:v>14810</c:v>
                      </c:pt>
                      <c:pt idx="89">
                        <c:v>14810</c:v>
                      </c:pt>
                      <c:pt idx="90">
                        <c:v>14810</c:v>
                      </c:pt>
                      <c:pt idx="91">
                        <c:v>14810</c:v>
                      </c:pt>
                      <c:pt idx="92">
                        <c:v>13500</c:v>
                      </c:pt>
                      <c:pt idx="93">
                        <c:v>13500</c:v>
                      </c:pt>
                      <c:pt idx="94">
                        <c:v>13500</c:v>
                      </c:pt>
                      <c:pt idx="95">
                        <c:v>13500</c:v>
                      </c:pt>
                      <c:pt idx="96">
                        <c:v>13500</c:v>
                      </c:pt>
                      <c:pt idx="97">
                        <c:v>13500</c:v>
                      </c:pt>
                      <c:pt idx="98">
                        <c:v>13500</c:v>
                      </c:pt>
                      <c:pt idx="99">
                        <c:v>13500</c:v>
                      </c:pt>
                      <c:pt idx="100">
                        <c:v>13500</c:v>
                      </c:pt>
                      <c:pt idx="101">
                        <c:v>13500</c:v>
                      </c:pt>
                      <c:pt idx="102">
                        <c:v>14860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DE-44D1-8E69-F86AA9D6B33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5.21</c:v>
                      </c:pt>
                      <c:pt idx="1">
                        <c:v>5.21</c:v>
                      </c:pt>
                      <c:pt idx="2">
                        <c:v>5.21</c:v>
                      </c:pt>
                      <c:pt idx="3">
                        <c:v>5.21</c:v>
                      </c:pt>
                      <c:pt idx="4">
                        <c:v>5.21</c:v>
                      </c:pt>
                      <c:pt idx="5">
                        <c:v>5.21</c:v>
                      </c:pt>
                      <c:pt idx="6">
                        <c:v>5.21</c:v>
                      </c:pt>
                      <c:pt idx="7">
                        <c:v>5.21</c:v>
                      </c:pt>
                      <c:pt idx="8">
                        <c:v>5.21</c:v>
                      </c:pt>
                      <c:pt idx="9">
                        <c:v>5.21</c:v>
                      </c:pt>
                      <c:pt idx="10">
                        <c:v>5.21</c:v>
                      </c:pt>
                      <c:pt idx="11">
                        <c:v>5.21</c:v>
                      </c:pt>
                      <c:pt idx="12">
                        <c:v>5.21</c:v>
                      </c:pt>
                      <c:pt idx="13">
                        <c:v>5.23</c:v>
                      </c:pt>
                      <c:pt idx="14">
                        <c:v>5.23</c:v>
                      </c:pt>
                      <c:pt idx="15">
                        <c:v>5.23</c:v>
                      </c:pt>
                      <c:pt idx="16">
                        <c:v>5.21</c:v>
                      </c:pt>
                      <c:pt idx="17">
                        <c:v>5.21</c:v>
                      </c:pt>
                      <c:pt idx="18">
                        <c:v>5.21</c:v>
                      </c:pt>
                      <c:pt idx="19">
                        <c:v>5.21</c:v>
                      </c:pt>
                      <c:pt idx="20">
                        <c:v>5.21</c:v>
                      </c:pt>
                      <c:pt idx="21">
                        <c:v>5.34</c:v>
                      </c:pt>
                      <c:pt idx="22">
                        <c:v>5.34</c:v>
                      </c:pt>
                      <c:pt idx="23">
                        <c:v>5.34</c:v>
                      </c:pt>
                      <c:pt idx="24">
                        <c:v>5.34</c:v>
                      </c:pt>
                      <c:pt idx="25">
                        <c:v>5.34</c:v>
                      </c:pt>
                      <c:pt idx="26">
                        <c:v>5.2</c:v>
                      </c:pt>
                      <c:pt idx="27">
                        <c:v>5.2</c:v>
                      </c:pt>
                      <c:pt idx="28">
                        <c:v>5.2</c:v>
                      </c:pt>
                      <c:pt idx="29">
                        <c:v>5.2</c:v>
                      </c:pt>
                      <c:pt idx="30">
                        <c:v>5.2</c:v>
                      </c:pt>
                      <c:pt idx="31">
                        <c:v>5.29</c:v>
                      </c:pt>
                      <c:pt idx="32">
                        <c:v>5.29</c:v>
                      </c:pt>
                      <c:pt idx="33">
                        <c:v>5.29</c:v>
                      </c:pt>
                      <c:pt idx="34">
                        <c:v>5.29</c:v>
                      </c:pt>
                      <c:pt idx="35">
                        <c:v>5.29</c:v>
                      </c:pt>
                      <c:pt idx="36">
                        <c:v>5.29</c:v>
                      </c:pt>
                      <c:pt idx="37">
                        <c:v>5.22</c:v>
                      </c:pt>
                      <c:pt idx="38">
                        <c:v>5.22</c:v>
                      </c:pt>
                      <c:pt idx="39">
                        <c:v>5.22</c:v>
                      </c:pt>
                      <c:pt idx="40">
                        <c:v>5.22</c:v>
                      </c:pt>
                      <c:pt idx="41">
                        <c:v>5.22</c:v>
                      </c:pt>
                      <c:pt idx="42">
                        <c:v>5.57</c:v>
                      </c:pt>
                      <c:pt idx="43">
                        <c:v>5.57</c:v>
                      </c:pt>
                      <c:pt idx="44">
                        <c:v>5.57</c:v>
                      </c:pt>
                      <c:pt idx="45">
                        <c:v>5.57</c:v>
                      </c:pt>
                      <c:pt idx="46">
                        <c:v>5.57</c:v>
                      </c:pt>
                      <c:pt idx="47">
                        <c:v>5.57</c:v>
                      </c:pt>
                      <c:pt idx="48">
                        <c:v>5.57</c:v>
                      </c:pt>
                      <c:pt idx="49">
                        <c:v>5.57</c:v>
                      </c:pt>
                      <c:pt idx="50">
                        <c:v>5.57</c:v>
                      </c:pt>
                      <c:pt idx="51">
                        <c:v>5.57</c:v>
                      </c:pt>
                      <c:pt idx="52">
                        <c:v>5.57</c:v>
                      </c:pt>
                      <c:pt idx="53">
                        <c:v>5.57</c:v>
                      </c:pt>
                      <c:pt idx="54">
                        <c:v>5.34</c:v>
                      </c:pt>
                      <c:pt idx="55">
                        <c:v>5.34</c:v>
                      </c:pt>
                      <c:pt idx="56">
                        <c:v>5.34</c:v>
                      </c:pt>
                      <c:pt idx="57">
                        <c:v>5.34</c:v>
                      </c:pt>
                      <c:pt idx="58">
                        <c:v>5.34</c:v>
                      </c:pt>
                      <c:pt idx="59">
                        <c:v>5.34</c:v>
                      </c:pt>
                      <c:pt idx="60">
                        <c:v>5.34</c:v>
                      </c:pt>
                      <c:pt idx="61">
                        <c:v>5.34</c:v>
                      </c:pt>
                      <c:pt idx="62">
                        <c:v>5.34</c:v>
                      </c:pt>
                      <c:pt idx="63">
                        <c:v>5.58</c:v>
                      </c:pt>
                      <c:pt idx="64">
                        <c:v>5.58</c:v>
                      </c:pt>
                      <c:pt idx="65">
                        <c:v>5.58</c:v>
                      </c:pt>
                      <c:pt idx="66">
                        <c:v>5.58</c:v>
                      </c:pt>
                      <c:pt idx="67">
                        <c:v>5.65</c:v>
                      </c:pt>
                      <c:pt idx="68">
                        <c:v>5.65</c:v>
                      </c:pt>
                      <c:pt idx="69">
                        <c:v>5.65</c:v>
                      </c:pt>
                      <c:pt idx="70">
                        <c:v>5.65</c:v>
                      </c:pt>
                      <c:pt idx="71">
                        <c:v>5.65</c:v>
                      </c:pt>
                      <c:pt idx="72">
                        <c:v>5.25</c:v>
                      </c:pt>
                      <c:pt idx="73">
                        <c:v>5.25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5.25</c:v>
                      </c:pt>
                      <c:pt idx="78">
                        <c:v>4.87</c:v>
                      </c:pt>
                      <c:pt idx="79">
                        <c:v>4.87</c:v>
                      </c:pt>
                      <c:pt idx="80">
                        <c:v>4.87</c:v>
                      </c:pt>
                      <c:pt idx="81">
                        <c:v>4.87</c:v>
                      </c:pt>
                      <c:pt idx="82">
                        <c:v>5.23</c:v>
                      </c:pt>
                      <c:pt idx="83">
                        <c:v>5.23</c:v>
                      </c:pt>
                      <c:pt idx="84">
                        <c:v>5.23</c:v>
                      </c:pt>
                      <c:pt idx="85">
                        <c:v>5.23</c:v>
                      </c:pt>
                      <c:pt idx="86">
                        <c:v>5.23</c:v>
                      </c:pt>
                      <c:pt idx="87">
                        <c:v>5.23</c:v>
                      </c:pt>
                      <c:pt idx="88">
                        <c:v>5.22</c:v>
                      </c:pt>
                      <c:pt idx="89">
                        <c:v>5.22</c:v>
                      </c:pt>
                      <c:pt idx="90">
                        <c:v>5.22</c:v>
                      </c:pt>
                      <c:pt idx="91">
                        <c:v>5.22</c:v>
                      </c:pt>
                      <c:pt idx="92">
                        <c:v>5.19</c:v>
                      </c:pt>
                      <c:pt idx="93">
                        <c:v>5.19</c:v>
                      </c:pt>
                      <c:pt idx="94">
                        <c:v>5.19</c:v>
                      </c:pt>
                      <c:pt idx="95">
                        <c:v>5.19</c:v>
                      </c:pt>
                      <c:pt idx="96">
                        <c:v>5.19</c:v>
                      </c:pt>
                      <c:pt idx="97">
                        <c:v>5.19</c:v>
                      </c:pt>
                      <c:pt idx="98">
                        <c:v>5.19</c:v>
                      </c:pt>
                      <c:pt idx="99">
                        <c:v>5.19</c:v>
                      </c:pt>
                      <c:pt idx="100">
                        <c:v>5.19</c:v>
                      </c:pt>
                      <c:pt idx="101">
                        <c:v>5.19</c:v>
                      </c:pt>
                      <c:pt idx="102">
                        <c:v>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DE-44D1-8E69-F86AA9D6B33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'#13'!$E$1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'#13'!$A$2:$A$105</c:f>
              <c:numCache>
                <c:formatCode>General</c:formatCode>
                <c:ptCount val="10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</c:numCache>
            </c:numRef>
          </c:cat>
          <c:val>
            <c:numRef>
              <c:f>'#13'!$E$2:$E$105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42</c:v>
                </c:pt>
                <c:pt idx="43">
                  <c:v>42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E-44D1-8E69-F86AA9D6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'#13'!$F$2:$F$105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2944</c:v>
                      </c:pt>
                      <c:pt idx="1">
                        <c:v>2944</c:v>
                      </c:pt>
                      <c:pt idx="2">
                        <c:v>2944</c:v>
                      </c:pt>
                      <c:pt idx="3">
                        <c:v>2944</c:v>
                      </c:pt>
                      <c:pt idx="4">
                        <c:v>2944</c:v>
                      </c:pt>
                      <c:pt idx="5">
                        <c:v>2944</c:v>
                      </c:pt>
                      <c:pt idx="6">
                        <c:v>2944</c:v>
                      </c:pt>
                      <c:pt idx="7">
                        <c:v>2944</c:v>
                      </c:pt>
                      <c:pt idx="8">
                        <c:v>2944</c:v>
                      </c:pt>
                      <c:pt idx="9">
                        <c:v>2944</c:v>
                      </c:pt>
                      <c:pt idx="10">
                        <c:v>2944</c:v>
                      </c:pt>
                      <c:pt idx="11">
                        <c:v>2944</c:v>
                      </c:pt>
                      <c:pt idx="12">
                        <c:v>2944</c:v>
                      </c:pt>
                      <c:pt idx="13">
                        <c:v>3615</c:v>
                      </c:pt>
                      <c:pt idx="14">
                        <c:v>3615</c:v>
                      </c:pt>
                      <c:pt idx="15">
                        <c:v>3615</c:v>
                      </c:pt>
                      <c:pt idx="16">
                        <c:v>3635</c:v>
                      </c:pt>
                      <c:pt idx="17">
                        <c:v>3635</c:v>
                      </c:pt>
                      <c:pt idx="18">
                        <c:v>3635</c:v>
                      </c:pt>
                      <c:pt idx="19">
                        <c:v>3635</c:v>
                      </c:pt>
                      <c:pt idx="20">
                        <c:v>3635</c:v>
                      </c:pt>
                      <c:pt idx="21">
                        <c:v>2719</c:v>
                      </c:pt>
                      <c:pt idx="22">
                        <c:v>2719</c:v>
                      </c:pt>
                      <c:pt idx="23">
                        <c:v>2719</c:v>
                      </c:pt>
                      <c:pt idx="24">
                        <c:v>2719</c:v>
                      </c:pt>
                      <c:pt idx="25">
                        <c:v>2719</c:v>
                      </c:pt>
                      <c:pt idx="26">
                        <c:v>2922</c:v>
                      </c:pt>
                      <c:pt idx="27">
                        <c:v>2922</c:v>
                      </c:pt>
                      <c:pt idx="28">
                        <c:v>2922</c:v>
                      </c:pt>
                      <c:pt idx="29">
                        <c:v>2922</c:v>
                      </c:pt>
                      <c:pt idx="30">
                        <c:v>2922</c:v>
                      </c:pt>
                      <c:pt idx="31">
                        <c:v>3225</c:v>
                      </c:pt>
                      <c:pt idx="32">
                        <c:v>3225</c:v>
                      </c:pt>
                      <c:pt idx="33">
                        <c:v>3225</c:v>
                      </c:pt>
                      <c:pt idx="34">
                        <c:v>3225</c:v>
                      </c:pt>
                      <c:pt idx="35">
                        <c:v>3225</c:v>
                      </c:pt>
                      <c:pt idx="36">
                        <c:v>3225</c:v>
                      </c:pt>
                      <c:pt idx="37">
                        <c:v>3073</c:v>
                      </c:pt>
                      <c:pt idx="38">
                        <c:v>3073</c:v>
                      </c:pt>
                      <c:pt idx="39">
                        <c:v>3073</c:v>
                      </c:pt>
                      <c:pt idx="40">
                        <c:v>3073</c:v>
                      </c:pt>
                      <c:pt idx="41">
                        <c:v>3073</c:v>
                      </c:pt>
                      <c:pt idx="42">
                        <c:v>3195</c:v>
                      </c:pt>
                      <c:pt idx="43">
                        <c:v>3195</c:v>
                      </c:pt>
                      <c:pt idx="44">
                        <c:v>3516</c:v>
                      </c:pt>
                      <c:pt idx="45">
                        <c:v>3516</c:v>
                      </c:pt>
                      <c:pt idx="46">
                        <c:v>3516</c:v>
                      </c:pt>
                      <c:pt idx="47">
                        <c:v>3516</c:v>
                      </c:pt>
                      <c:pt idx="48">
                        <c:v>3516</c:v>
                      </c:pt>
                      <c:pt idx="49">
                        <c:v>3368</c:v>
                      </c:pt>
                      <c:pt idx="50">
                        <c:v>3368</c:v>
                      </c:pt>
                      <c:pt idx="51">
                        <c:v>3368</c:v>
                      </c:pt>
                      <c:pt idx="52">
                        <c:v>3368</c:v>
                      </c:pt>
                      <c:pt idx="53">
                        <c:v>3368</c:v>
                      </c:pt>
                      <c:pt idx="54">
                        <c:v>2994</c:v>
                      </c:pt>
                      <c:pt idx="55">
                        <c:v>2994</c:v>
                      </c:pt>
                      <c:pt idx="56">
                        <c:v>2994</c:v>
                      </c:pt>
                      <c:pt idx="57">
                        <c:v>2994</c:v>
                      </c:pt>
                      <c:pt idx="58">
                        <c:v>2994</c:v>
                      </c:pt>
                      <c:pt idx="59">
                        <c:v>2994</c:v>
                      </c:pt>
                      <c:pt idx="60">
                        <c:v>2994</c:v>
                      </c:pt>
                      <c:pt idx="61">
                        <c:v>2994</c:v>
                      </c:pt>
                      <c:pt idx="62">
                        <c:v>2994</c:v>
                      </c:pt>
                      <c:pt idx="63">
                        <c:v>2760</c:v>
                      </c:pt>
                      <c:pt idx="64">
                        <c:v>2760</c:v>
                      </c:pt>
                      <c:pt idx="65">
                        <c:v>2760</c:v>
                      </c:pt>
                      <c:pt idx="66">
                        <c:v>2760</c:v>
                      </c:pt>
                      <c:pt idx="67">
                        <c:v>2799</c:v>
                      </c:pt>
                      <c:pt idx="68">
                        <c:v>2799</c:v>
                      </c:pt>
                      <c:pt idx="69">
                        <c:v>2799</c:v>
                      </c:pt>
                      <c:pt idx="70">
                        <c:v>2799</c:v>
                      </c:pt>
                      <c:pt idx="71">
                        <c:v>2799</c:v>
                      </c:pt>
                      <c:pt idx="72">
                        <c:v>2888</c:v>
                      </c:pt>
                      <c:pt idx="73">
                        <c:v>2888</c:v>
                      </c:pt>
                      <c:pt idx="74">
                        <c:v>2888</c:v>
                      </c:pt>
                      <c:pt idx="75">
                        <c:v>2888</c:v>
                      </c:pt>
                      <c:pt idx="76">
                        <c:v>2888</c:v>
                      </c:pt>
                      <c:pt idx="77">
                        <c:v>2888</c:v>
                      </c:pt>
                      <c:pt idx="78">
                        <c:v>3742</c:v>
                      </c:pt>
                      <c:pt idx="79">
                        <c:v>3742</c:v>
                      </c:pt>
                      <c:pt idx="80">
                        <c:v>3742</c:v>
                      </c:pt>
                      <c:pt idx="81">
                        <c:v>3742</c:v>
                      </c:pt>
                      <c:pt idx="82">
                        <c:v>3037</c:v>
                      </c:pt>
                      <c:pt idx="83">
                        <c:v>3037</c:v>
                      </c:pt>
                      <c:pt idx="84">
                        <c:v>3037</c:v>
                      </c:pt>
                      <c:pt idx="85">
                        <c:v>3037</c:v>
                      </c:pt>
                      <c:pt idx="86">
                        <c:v>3037</c:v>
                      </c:pt>
                      <c:pt idx="87">
                        <c:v>3037</c:v>
                      </c:pt>
                      <c:pt idx="88">
                        <c:v>2784</c:v>
                      </c:pt>
                      <c:pt idx="89">
                        <c:v>2784</c:v>
                      </c:pt>
                      <c:pt idx="90">
                        <c:v>2784</c:v>
                      </c:pt>
                      <c:pt idx="91">
                        <c:v>2784</c:v>
                      </c:pt>
                      <c:pt idx="92">
                        <c:v>3230</c:v>
                      </c:pt>
                      <c:pt idx="93">
                        <c:v>3230</c:v>
                      </c:pt>
                      <c:pt idx="94">
                        <c:v>3230</c:v>
                      </c:pt>
                      <c:pt idx="95">
                        <c:v>3230</c:v>
                      </c:pt>
                      <c:pt idx="96">
                        <c:v>3230</c:v>
                      </c:pt>
                      <c:pt idx="97">
                        <c:v>3230</c:v>
                      </c:pt>
                      <c:pt idx="98">
                        <c:v>3230</c:v>
                      </c:pt>
                      <c:pt idx="99">
                        <c:v>3230</c:v>
                      </c:pt>
                      <c:pt idx="100">
                        <c:v>3230</c:v>
                      </c:pt>
                      <c:pt idx="101">
                        <c:v>3230</c:v>
                      </c:pt>
                      <c:pt idx="102">
                        <c:v>2740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9DE-44D1-8E69-F86AA9D6B333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'#13'!$B$1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'#13'!$A$2:$A$121</c:f>
              <c:strCache>
                <c:ptCount val="119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'#13'!$B$2:$B$105</c:f>
              <c:numCache>
                <c:formatCode>General</c:formatCode>
                <c:ptCount val="104"/>
                <c:pt idx="0">
                  <c:v>5856</c:v>
                </c:pt>
                <c:pt idx="1">
                  <c:v>5856</c:v>
                </c:pt>
                <c:pt idx="2">
                  <c:v>5856</c:v>
                </c:pt>
                <c:pt idx="3">
                  <c:v>6137</c:v>
                </c:pt>
                <c:pt idx="4">
                  <c:v>6137</c:v>
                </c:pt>
                <c:pt idx="5">
                  <c:v>6137</c:v>
                </c:pt>
                <c:pt idx="6">
                  <c:v>6137</c:v>
                </c:pt>
                <c:pt idx="7">
                  <c:v>6137</c:v>
                </c:pt>
                <c:pt idx="8">
                  <c:v>6001</c:v>
                </c:pt>
                <c:pt idx="9">
                  <c:v>6001</c:v>
                </c:pt>
                <c:pt idx="10">
                  <c:v>6001</c:v>
                </c:pt>
                <c:pt idx="11">
                  <c:v>6001</c:v>
                </c:pt>
                <c:pt idx="12">
                  <c:v>6001</c:v>
                </c:pt>
                <c:pt idx="13">
                  <c:v>6001</c:v>
                </c:pt>
                <c:pt idx="14">
                  <c:v>6001</c:v>
                </c:pt>
                <c:pt idx="15">
                  <c:v>5519</c:v>
                </c:pt>
                <c:pt idx="16">
                  <c:v>5519</c:v>
                </c:pt>
                <c:pt idx="17">
                  <c:v>5519</c:v>
                </c:pt>
                <c:pt idx="18">
                  <c:v>5705</c:v>
                </c:pt>
                <c:pt idx="19">
                  <c:v>5705</c:v>
                </c:pt>
                <c:pt idx="20">
                  <c:v>5705</c:v>
                </c:pt>
                <c:pt idx="21">
                  <c:v>5705</c:v>
                </c:pt>
                <c:pt idx="22">
                  <c:v>5705</c:v>
                </c:pt>
                <c:pt idx="23">
                  <c:v>5705</c:v>
                </c:pt>
                <c:pt idx="24">
                  <c:v>5705</c:v>
                </c:pt>
                <c:pt idx="25">
                  <c:v>5705</c:v>
                </c:pt>
                <c:pt idx="26">
                  <c:v>5705</c:v>
                </c:pt>
                <c:pt idx="27">
                  <c:v>6103</c:v>
                </c:pt>
                <c:pt idx="28">
                  <c:v>6103</c:v>
                </c:pt>
                <c:pt idx="29">
                  <c:v>6103</c:v>
                </c:pt>
                <c:pt idx="30">
                  <c:v>6103</c:v>
                </c:pt>
                <c:pt idx="31">
                  <c:v>6103</c:v>
                </c:pt>
                <c:pt idx="32">
                  <c:v>6129</c:v>
                </c:pt>
                <c:pt idx="33">
                  <c:v>6129</c:v>
                </c:pt>
                <c:pt idx="34">
                  <c:v>6129</c:v>
                </c:pt>
                <c:pt idx="35">
                  <c:v>6129</c:v>
                </c:pt>
                <c:pt idx="36">
                  <c:v>6129</c:v>
                </c:pt>
                <c:pt idx="37">
                  <c:v>6129</c:v>
                </c:pt>
                <c:pt idx="38">
                  <c:v>6129</c:v>
                </c:pt>
                <c:pt idx="39">
                  <c:v>5957</c:v>
                </c:pt>
                <c:pt idx="40">
                  <c:v>5957</c:v>
                </c:pt>
                <c:pt idx="41">
                  <c:v>5792</c:v>
                </c:pt>
                <c:pt idx="42">
                  <c:v>5792</c:v>
                </c:pt>
                <c:pt idx="43">
                  <c:v>5579</c:v>
                </c:pt>
                <c:pt idx="44">
                  <c:v>5579</c:v>
                </c:pt>
                <c:pt idx="45">
                  <c:v>5579</c:v>
                </c:pt>
                <c:pt idx="46">
                  <c:v>5579</c:v>
                </c:pt>
                <c:pt idx="47">
                  <c:v>5579</c:v>
                </c:pt>
                <c:pt idx="48">
                  <c:v>5642</c:v>
                </c:pt>
                <c:pt idx="49">
                  <c:v>5642</c:v>
                </c:pt>
                <c:pt idx="50">
                  <c:v>5642</c:v>
                </c:pt>
                <c:pt idx="51">
                  <c:v>5466</c:v>
                </c:pt>
                <c:pt idx="52">
                  <c:v>5466</c:v>
                </c:pt>
                <c:pt idx="53">
                  <c:v>5466</c:v>
                </c:pt>
                <c:pt idx="54">
                  <c:v>5715</c:v>
                </c:pt>
                <c:pt idx="55">
                  <c:v>5715</c:v>
                </c:pt>
                <c:pt idx="56">
                  <c:v>5715</c:v>
                </c:pt>
                <c:pt idx="57">
                  <c:v>5715</c:v>
                </c:pt>
                <c:pt idx="58">
                  <c:v>5715</c:v>
                </c:pt>
                <c:pt idx="59">
                  <c:v>5715</c:v>
                </c:pt>
                <c:pt idx="60">
                  <c:v>5715</c:v>
                </c:pt>
                <c:pt idx="61">
                  <c:v>5840</c:v>
                </c:pt>
                <c:pt idx="62">
                  <c:v>5840</c:v>
                </c:pt>
                <c:pt idx="63">
                  <c:v>5840</c:v>
                </c:pt>
                <c:pt idx="64">
                  <c:v>5840</c:v>
                </c:pt>
                <c:pt idx="65">
                  <c:v>5840</c:v>
                </c:pt>
                <c:pt idx="66">
                  <c:v>5840</c:v>
                </c:pt>
                <c:pt idx="67">
                  <c:v>6286</c:v>
                </c:pt>
                <c:pt idx="68">
                  <c:v>6286</c:v>
                </c:pt>
                <c:pt idx="69">
                  <c:v>6286</c:v>
                </c:pt>
                <c:pt idx="70">
                  <c:v>6286</c:v>
                </c:pt>
                <c:pt idx="71">
                  <c:v>6286</c:v>
                </c:pt>
                <c:pt idx="72">
                  <c:v>6286</c:v>
                </c:pt>
                <c:pt idx="73">
                  <c:v>6286</c:v>
                </c:pt>
                <c:pt idx="74">
                  <c:v>5969</c:v>
                </c:pt>
                <c:pt idx="75">
                  <c:v>5969</c:v>
                </c:pt>
                <c:pt idx="76">
                  <c:v>5969</c:v>
                </c:pt>
                <c:pt idx="77">
                  <c:v>5969</c:v>
                </c:pt>
                <c:pt idx="78">
                  <c:v>5969</c:v>
                </c:pt>
                <c:pt idx="79">
                  <c:v>5969</c:v>
                </c:pt>
                <c:pt idx="80">
                  <c:v>5969</c:v>
                </c:pt>
                <c:pt idx="81">
                  <c:v>5930</c:v>
                </c:pt>
                <c:pt idx="82">
                  <c:v>5930</c:v>
                </c:pt>
                <c:pt idx="83">
                  <c:v>5930</c:v>
                </c:pt>
                <c:pt idx="84">
                  <c:v>5930</c:v>
                </c:pt>
                <c:pt idx="85">
                  <c:v>5930</c:v>
                </c:pt>
                <c:pt idx="86">
                  <c:v>5930</c:v>
                </c:pt>
                <c:pt idx="87">
                  <c:v>5930</c:v>
                </c:pt>
                <c:pt idx="88">
                  <c:v>5930</c:v>
                </c:pt>
                <c:pt idx="89">
                  <c:v>5930</c:v>
                </c:pt>
                <c:pt idx="90">
                  <c:v>5930</c:v>
                </c:pt>
                <c:pt idx="91">
                  <c:v>5930</c:v>
                </c:pt>
                <c:pt idx="92">
                  <c:v>5930</c:v>
                </c:pt>
                <c:pt idx="93">
                  <c:v>5930</c:v>
                </c:pt>
                <c:pt idx="94">
                  <c:v>5930</c:v>
                </c:pt>
                <c:pt idx="95">
                  <c:v>5930</c:v>
                </c:pt>
                <c:pt idx="96">
                  <c:v>5626</c:v>
                </c:pt>
                <c:pt idx="97">
                  <c:v>5653</c:v>
                </c:pt>
                <c:pt idx="98">
                  <c:v>5653</c:v>
                </c:pt>
                <c:pt idx="99">
                  <c:v>5653</c:v>
                </c:pt>
                <c:pt idx="100">
                  <c:v>5653</c:v>
                </c:pt>
                <c:pt idx="101">
                  <c:v>5653</c:v>
                </c:pt>
                <c:pt idx="102">
                  <c:v>5859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78E-41CE-AEF8-CA3BB875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'#13'!$B$1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'#13'!$B$2:$B$105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5856</c:v>
                      </c:pt>
                      <c:pt idx="1">
                        <c:v>5856</c:v>
                      </c:pt>
                      <c:pt idx="2">
                        <c:v>5856</c:v>
                      </c:pt>
                      <c:pt idx="3">
                        <c:v>6137</c:v>
                      </c:pt>
                      <c:pt idx="4">
                        <c:v>6137</c:v>
                      </c:pt>
                      <c:pt idx="5">
                        <c:v>6137</c:v>
                      </c:pt>
                      <c:pt idx="6">
                        <c:v>6137</c:v>
                      </c:pt>
                      <c:pt idx="7">
                        <c:v>6137</c:v>
                      </c:pt>
                      <c:pt idx="8">
                        <c:v>6001</c:v>
                      </c:pt>
                      <c:pt idx="9">
                        <c:v>6001</c:v>
                      </c:pt>
                      <c:pt idx="10">
                        <c:v>6001</c:v>
                      </c:pt>
                      <c:pt idx="11">
                        <c:v>6001</c:v>
                      </c:pt>
                      <c:pt idx="12">
                        <c:v>6001</c:v>
                      </c:pt>
                      <c:pt idx="13">
                        <c:v>6001</c:v>
                      </c:pt>
                      <c:pt idx="14">
                        <c:v>6001</c:v>
                      </c:pt>
                      <c:pt idx="15">
                        <c:v>5519</c:v>
                      </c:pt>
                      <c:pt idx="16">
                        <c:v>5519</c:v>
                      </c:pt>
                      <c:pt idx="17">
                        <c:v>5519</c:v>
                      </c:pt>
                      <c:pt idx="18">
                        <c:v>5705</c:v>
                      </c:pt>
                      <c:pt idx="19">
                        <c:v>5705</c:v>
                      </c:pt>
                      <c:pt idx="20">
                        <c:v>5705</c:v>
                      </c:pt>
                      <c:pt idx="21">
                        <c:v>5705</c:v>
                      </c:pt>
                      <c:pt idx="22">
                        <c:v>5705</c:v>
                      </c:pt>
                      <c:pt idx="23">
                        <c:v>5705</c:v>
                      </c:pt>
                      <c:pt idx="24">
                        <c:v>5705</c:v>
                      </c:pt>
                      <c:pt idx="25">
                        <c:v>5705</c:v>
                      </c:pt>
                      <c:pt idx="26">
                        <c:v>5705</c:v>
                      </c:pt>
                      <c:pt idx="27">
                        <c:v>6103</c:v>
                      </c:pt>
                      <c:pt idx="28">
                        <c:v>6103</c:v>
                      </c:pt>
                      <c:pt idx="29">
                        <c:v>6103</c:v>
                      </c:pt>
                      <c:pt idx="30">
                        <c:v>6103</c:v>
                      </c:pt>
                      <c:pt idx="31">
                        <c:v>6103</c:v>
                      </c:pt>
                      <c:pt idx="32">
                        <c:v>6129</c:v>
                      </c:pt>
                      <c:pt idx="33">
                        <c:v>6129</c:v>
                      </c:pt>
                      <c:pt idx="34">
                        <c:v>6129</c:v>
                      </c:pt>
                      <c:pt idx="35">
                        <c:v>6129</c:v>
                      </c:pt>
                      <c:pt idx="36">
                        <c:v>6129</c:v>
                      </c:pt>
                      <c:pt idx="37">
                        <c:v>6129</c:v>
                      </c:pt>
                      <c:pt idx="38">
                        <c:v>6129</c:v>
                      </c:pt>
                      <c:pt idx="39">
                        <c:v>5957</c:v>
                      </c:pt>
                      <c:pt idx="40">
                        <c:v>5957</c:v>
                      </c:pt>
                      <c:pt idx="41">
                        <c:v>5792</c:v>
                      </c:pt>
                      <c:pt idx="42">
                        <c:v>5792</c:v>
                      </c:pt>
                      <c:pt idx="43">
                        <c:v>5579</c:v>
                      </c:pt>
                      <c:pt idx="44">
                        <c:v>5579</c:v>
                      </c:pt>
                      <c:pt idx="45">
                        <c:v>5579</c:v>
                      </c:pt>
                      <c:pt idx="46">
                        <c:v>5579</c:v>
                      </c:pt>
                      <c:pt idx="47">
                        <c:v>5579</c:v>
                      </c:pt>
                      <c:pt idx="48">
                        <c:v>5642</c:v>
                      </c:pt>
                      <c:pt idx="49">
                        <c:v>5642</c:v>
                      </c:pt>
                      <c:pt idx="50">
                        <c:v>5642</c:v>
                      </c:pt>
                      <c:pt idx="51">
                        <c:v>5466</c:v>
                      </c:pt>
                      <c:pt idx="52">
                        <c:v>5466</c:v>
                      </c:pt>
                      <c:pt idx="53">
                        <c:v>5466</c:v>
                      </c:pt>
                      <c:pt idx="54">
                        <c:v>5715</c:v>
                      </c:pt>
                      <c:pt idx="55">
                        <c:v>5715</c:v>
                      </c:pt>
                      <c:pt idx="56">
                        <c:v>5715</c:v>
                      </c:pt>
                      <c:pt idx="57">
                        <c:v>5715</c:v>
                      </c:pt>
                      <c:pt idx="58">
                        <c:v>5715</c:v>
                      </c:pt>
                      <c:pt idx="59">
                        <c:v>5715</c:v>
                      </c:pt>
                      <c:pt idx="60">
                        <c:v>5715</c:v>
                      </c:pt>
                      <c:pt idx="61">
                        <c:v>5840</c:v>
                      </c:pt>
                      <c:pt idx="62">
                        <c:v>5840</c:v>
                      </c:pt>
                      <c:pt idx="63">
                        <c:v>5840</c:v>
                      </c:pt>
                      <c:pt idx="64">
                        <c:v>5840</c:v>
                      </c:pt>
                      <c:pt idx="65">
                        <c:v>5840</c:v>
                      </c:pt>
                      <c:pt idx="66">
                        <c:v>5840</c:v>
                      </c:pt>
                      <c:pt idx="67">
                        <c:v>6286</c:v>
                      </c:pt>
                      <c:pt idx="68">
                        <c:v>6286</c:v>
                      </c:pt>
                      <c:pt idx="69">
                        <c:v>6286</c:v>
                      </c:pt>
                      <c:pt idx="70">
                        <c:v>6286</c:v>
                      </c:pt>
                      <c:pt idx="71">
                        <c:v>6286</c:v>
                      </c:pt>
                      <c:pt idx="72">
                        <c:v>6286</c:v>
                      </c:pt>
                      <c:pt idx="73">
                        <c:v>6286</c:v>
                      </c:pt>
                      <c:pt idx="74">
                        <c:v>5969</c:v>
                      </c:pt>
                      <c:pt idx="75">
                        <c:v>5969</c:v>
                      </c:pt>
                      <c:pt idx="76">
                        <c:v>5969</c:v>
                      </c:pt>
                      <c:pt idx="77">
                        <c:v>5969</c:v>
                      </c:pt>
                      <c:pt idx="78">
                        <c:v>5969</c:v>
                      </c:pt>
                      <c:pt idx="79">
                        <c:v>5969</c:v>
                      </c:pt>
                      <c:pt idx="80">
                        <c:v>5969</c:v>
                      </c:pt>
                      <c:pt idx="81">
                        <c:v>5930</c:v>
                      </c:pt>
                      <c:pt idx="82">
                        <c:v>5930</c:v>
                      </c:pt>
                      <c:pt idx="83">
                        <c:v>5930</c:v>
                      </c:pt>
                      <c:pt idx="84">
                        <c:v>5930</c:v>
                      </c:pt>
                      <c:pt idx="85">
                        <c:v>5930</c:v>
                      </c:pt>
                      <c:pt idx="86">
                        <c:v>5930</c:v>
                      </c:pt>
                      <c:pt idx="87">
                        <c:v>5930</c:v>
                      </c:pt>
                      <c:pt idx="88">
                        <c:v>5930</c:v>
                      </c:pt>
                      <c:pt idx="89">
                        <c:v>5930</c:v>
                      </c:pt>
                      <c:pt idx="90">
                        <c:v>5930</c:v>
                      </c:pt>
                      <c:pt idx="91">
                        <c:v>5930</c:v>
                      </c:pt>
                      <c:pt idx="92">
                        <c:v>5930</c:v>
                      </c:pt>
                      <c:pt idx="93">
                        <c:v>5930</c:v>
                      </c:pt>
                      <c:pt idx="94">
                        <c:v>5930</c:v>
                      </c:pt>
                      <c:pt idx="95">
                        <c:v>5930</c:v>
                      </c:pt>
                      <c:pt idx="96">
                        <c:v>5626</c:v>
                      </c:pt>
                      <c:pt idx="97">
                        <c:v>5653</c:v>
                      </c:pt>
                      <c:pt idx="98">
                        <c:v>5653</c:v>
                      </c:pt>
                      <c:pt idx="99">
                        <c:v>5653</c:v>
                      </c:pt>
                      <c:pt idx="100">
                        <c:v>5653</c:v>
                      </c:pt>
                      <c:pt idx="101">
                        <c:v>5653</c:v>
                      </c:pt>
                      <c:pt idx="102">
                        <c:v>5859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8E-41CE-AEF8-CA3BB8759BFF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82</c:v>
                      </c:pt>
                      <c:pt idx="1">
                        <c:v>82</c:v>
                      </c:pt>
                      <c:pt idx="2">
                        <c:v>82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86</c:v>
                      </c:pt>
                      <c:pt idx="9">
                        <c:v>86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86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77</c:v>
                      </c:pt>
                      <c:pt idx="23">
                        <c:v>77</c:v>
                      </c:pt>
                      <c:pt idx="24">
                        <c:v>77</c:v>
                      </c:pt>
                      <c:pt idx="25">
                        <c:v>77</c:v>
                      </c:pt>
                      <c:pt idx="26">
                        <c:v>77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87</c:v>
                      </c:pt>
                      <c:pt idx="32">
                        <c:v>84</c:v>
                      </c:pt>
                      <c:pt idx="33">
                        <c:v>84</c:v>
                      </c:pt>
                      <c:pt idx="34">
                        <c:v>84</c:v>
                      </c:pt>
                      <c:pt idx="35">
                        <c:v>84</c:v>
                      </c:pt>
                      <c:pt idx="36">
                        <c:v>84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86</c:v>
                      </c:pt>
                      <c:pt idx="41">
                        <c:v>84</c:v>
                      </c:pt>
                      <c:pt idx="42">
                        <c:v>84</c:v>
                      </c:pt>
                      <c:pt idx="43">
                        <c:v>80</c:v>
                      </c:pt>
                      <c:pt idx="44">
                        <c:v>80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78</c:v>
                      </c:pt>
                      <c:pt idx="49">
                        <c:v>78</c:v>
                      </c:pt>
                      <c:pt idx="50">
                        <c:v>78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83</c:v>
                      </c:pt>
                      <c:pt idx="55">
                        <c:v>83</c:v>
                      </c:pt>
                      <c:pt idx="56">
                        <c:v>83</c:v>
                      </c:pt>
                      <c:pt idx="57">
                        <c:v>83</c:v>
                      </c:pt>
                      <c:pt idx="58">
                        <c:v>83</c:v>
                      </c:pt>
                      <c:pt idx="59">
                        <c:v>83</c:v>
                      </c:pt>
                      <c:pt idx="60">
                        <c:v>83</c:v>
                      </c:pt>
                      <c:pt idx="61">
                        <c:v>84</c:v>
                      </c:pt>
                      <c:pt idx="62">
                        <c:v>84</c:v>
                      </c:pt>
                      <c:pt idx="63">
                        <c:v>84</c:v>
                      </c:pt>
                      <c:pt idx="64">
                        <c:v>84</c:v>
                      </c:pt>
                      <c:pt idx="65">
                        <c:v>84</c:v>
                      </c:pt>
                      <c:pt idx="66">
                        <c:v>84</c:v>
                      </c:pt>
                      <c:pt idx="67">
                        <c:v>84</c:v>
                      </c:pt>
                      <c:pt idx="68">
                        <c:v>84</c:v>
                      </c:pt>
                      <c:pt idx="69">
                        <c:v>84</c:v>
                      </c:pt>
                      <c:pt idx="70">
                        <c:v>84</c:v>
                      </c:pt>
                      <c:pt idx="71">
                        <c:v>84</c:v>
                      </c:pt>
                      <c:pt idx="72">
                        <c:v>84</c:v>
                      </c:pt>
                      <c:pt idx="73">
                        <c:v>84</c:v>
                      </c:pt>
                      <c:pt idx="74">
                        <c:v>88</c:v>
                      </c:pt>
                      <c:pt idx="75">
                        <c:v>88</c:v>
                      </c:pt>
                      <c:pt idx="76">
                        <c:v>88</c:v>
                      </c:pt>
                      <c:pt idx="77">
                        <c:v>88</c:v>
                      </c:pt>
                      <c:pt idx="78">
                        <c:v>88</c:v>
                      </c:pt>
                      <c:pt idx="79">
                        <c:v>88</c:v>
                      </c:pt>
                      <c:pt idx="80">
                        <c:v>88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87</c:v>
                      </c:pt>
                      <c:pt idx="84">
                        <c:v>87</c:v>
                      </c:pt>
                      <c:pt idx="85">
                        <c:v>87</c:v>
                      </c:pt>
                      <c:pt idx="86">
                        <c:v>87</c:v>
                      </c:pt>
                      <c:pt idx="87">
                        <c:v>87</c:v>
                      </c:pt>
                      <c:pt idx="88">
                        <c:v>87</c:v>
                      </c:pt>
                      <c:pt idx="89">
                        <c:v>87</c:v>
                      </c:pt>
                      <c:pt idx="90">
                        <c:v>87</c:v>
                      </c:pt>
                      <c:pt idx="91">
                        <c:v>87</c:v>
                      </c:pt>
                      <c:pt idx="92">
                        <c:v>87</c:v>
                      </c:pt>
                      <c:pt idx="93">
                        <c:v>87</c:v>
                      </c:pt>
                      <c:pt idx="94">
                        <c:v>87</c:v>
                      </c:pt>
                      <c:pt idx="95">
                        <c:v>87</c:v>
                      </c:pt>
                      <c:pt idx="96">
                        <c:v>81</c:v>
                      </c:pt>
                      <c:pt idx="97">
                        <c:v>79</c:v>
                      </c:pt>
                      <c:pt idx="98">
                        <c:v>79</c:v>
                      </c:pt>
                      <c:pt idx="99">
                        <c:v>79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8E-41CE-AEF8-CA3BB8759BFF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5.21</c:v>
                      </c:pt>
                      <c:pt idx="1">
                        <c:v>5.21</c:v>
                      </c:pt>
                      <c:pt idx="2">
                        <c:v>5.21</c:v>
                      </c:pt>
                      <c:pt idx="3">
                        <c:v>5.21</c:v>
                      </c:pt>
                      <c:pt idx="4">
                        <c:v>5.21</c:v>
                      </c:pt>
                      <c:pt idx="5">
                        <c:v>5.21</c:v>
                      </c:pt>
                      <c:pt idx="6">
                        <c:v>5.21</c:v>
                      </c:pt>
                      <c:pt idx="7">
                        <c:v>5.21</c:v>
                      </c:pt>
                      <c:pt idx="8">
                        <c:v>5.21</c:v>
                      </c:pt>
                      <c:pt idx="9">
                        <c:v>5.21</c:v>
                      </c:pt>
                      <c:pt idx="10">
                        <c:v>5.21</c:v>
                      </c:pt>
                      <c:pt idx="11">
                        <c:v>5.21</c:v>
                      </c:pt>
                      <c:pt idx="12">
                        <c:v>5.21</c:v>
                      </c:pt>
                      <c:pt idx="13">
                        <c:v>5.23</c:v>
                      </c:pt>
                      <c:pt idx="14">
                        <c:v>5.23</c:v>
                      </c:pt>
                      <c:pt idx="15">
                        <c:v>5.23</c:v>
                      </c:pt>
                      <c:pt idx="16">
                        <c:v>5.21</c:v>
                      </c:pt>
                      <c:pt idx="17">
                        <c:v>5.21</c:v>
                      </c:pt>
                      <c:pt idx="18">
                        <c:v>5.21</c:v>
                      </c:pt>
                      <c:pt idx="19">
                        <c:v>5.21</c:v>
                      </c:pt>
                      <c:pt idx="20">
                        <c:v>5.21</c:v>
                      </c:pt>
                      <c:pt idx="21">
                        <c:v>5.34</c:v>
                      </c:pt>
                      <c:pt idx="22">
                        <c:v>5.34</c:v>
                      </c:pt>
                      <c:pt idx="23">
                        <c:v>5.34</c:v>
                      </c:pt>
                      <c:pt idx="24">
                        <c:v>5.34</c:v>
                      </c:pt>
                      <c:pt idx="25">
                        <c:v>5.34</c:v>
                      </c:pt>
                      <c:pt idx="26">
                        <c:v>5.2</c:v>
                      </c:pt>
                      <c:pt idx="27">
                        <c:v>5.2</c:v>
                      </c:pt>
                      <c:pt idx="28">
                        <c:v>5.2</c:v>
                      </c:pt>
                      <c:pt idx="29">
                        <c:v>5.2</c:v>
                      </c:pt>
                      <c:pt idx="30">
                        <c:v>5.2</c:v>
                      </c:pt>
                      <c:pt idx="31">
                        <c:v>5.29</c:v>
                      </c:pt>
                      <c:pt idx="32">
                        <c:v>5.29</c:v>
                      </c:pt>
                      <c:pt idx="33">
                        <c:v>5.29</c:v>
                      </c:pt>
                      <c:pt idx="34">
                        <c:v>5.29</c:v>
                      </c:pt>
                      <c:pt idx="35">
                        <c:v>5.29</c:v>
                      </c:pt>
                      <c:pt idx="36">
                        <c:v>5.29</c:v>
                      </c:pt>
                      <c:pt idx="37">
                        <c:v>5.22</c:v>
                      </c:pt>
                      <c:pt idx="38">
                        <c:v>5.22</c:v>
                      </c:pt>
                      <c:pt idx="39">
                        <c:v>5.22</c:v>
                      </c:pt>
                      <c:pt idx="40">
                        <c:v>5.22</c:v>
                      </c:pt>
                      <c:pt idx="41">
                        <c:v>5.22</c:v>
                      </c:pt>
                      <c:pt idx="42">
                        <c:v>5.57</c:v>
                      </c:pt>
                      <c:pt idx="43">
                        <c:v>5.57</c:v>
                      </c:pt>
                      <c:pt idx="44">
                        <c:v>5.57</c:v>
                      </c:pt>
                      <c:pt idx="45">
                        <c:v>5.57</c:v>
                      </c:pt>
                      <c:pt idx="46">
                        <c:v>5.57</c:v>
                      </c:pt>
                      <c:pt idx="47">
                        <c:v>5.57</c:v>
                      </c:pt>
                      <c:pt idx="48">
                        <c:v>5.57</c:v>
                      </c:pt>
                      <c:pt idx="49">
                        <c:v>5.57</c:v>
                      </c:pt>
                      <c:pt idx="50">
                        <c:v>5.57</c:v>
                      </c:pt>
                      <c:pt idx="51">
                        <c:v>5.57</c:v>
                      </c:pt>
                      <c:pt idx="52">
                        <c:v>5.57</c:v>
                      </c:pt>
                      <c:pt idx="53">
                        <c:v>5.57</c:v>
                      </c:pt>
                      <c:pt idx="54">
                        <c:v>5.34</c:v>
                      </c:pt>
                      <c:pt idx="55">
                        <c:v>5.34</c:v>
                      </c:pt>
                      <c:pt idx="56">
                        <c:v>5.34</c:v>
                      </c:pt>
                      <c:pt idx="57">
                        <c:v>5.34</c:v>
                      </c:pt>
                      <c:pt idx="58">
                        <c:v>5.34</c:v>
                      </c:pt>
                      <c:pt idx="59">
                        <c:v>5.34</c:v>
                      </c:pt>
                      <c:pt idx="60">
                        <c:v>5.34</c:v>
                      </c:pt>
                      <c:pt idx="61">
                        <c:v>5.34</c:v>
                      </c:pt>
                      <c:pt idx="62">
                        <c:v>5.34</c:v>
                      </c:pt>
                      <c:pt idx="63">
                        <c:v>5.58</c:v>
                      </c:pt>
                      <c:pt idx="64">
                        <c:v>5.58</c:v>
                      </c:pt>
                      <c:pt idx="65">
                        <c:v>5.58</c:v>
                      </c:pt>
                      <c:pt idx="66">
                        <c:v>5.58</c:v>
                      </c:pt>
                      <c:pt idx="67">
                        <c:v>5.65</c:v>
                      </c:pt>
                      <c:pt idx="68">
                        <c:v>5.65</c:v>
                      </c:pt>
                      <c:pt idx="69">
                        <c:v>5.65</c:v>
                      </c:pt>
                      <c:pt idx="70">
                        <c:v>5.65</c:v>
                      </c:pt>
                      <c:pt idx="71">
                        <c:v>5.65</c:v>
                      </c:pt>
                      <c:pt idx="72">
                        <c:v>5.25</c:v>
                      </c:pt>
                      <c:pt idx="73">
                        <c:v>5.25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5.25</c:v>
                      </c:pt>
                      <c:pt idx="78">
                        <c:v>4.87</c:v>
                      </c:pt>
                      <c:pt idx="79">
                        <c:v>4.87</c:v>
                      </c:pt>
                      <c:pt idx="80">
                        <c:v>4.87</c:v>
                      </c:pt>
                      <c:pt idx="81">
                        <c:v>4.87</c:v>
                      </c:pt>
                      <c:pt idx="82">
                        <c:v>5.23</c:v>
                      </c:pt>
                      <c:pt idx="83">
                        <c:v>5.23</c:v>
                      </c:pt>
                      <c:pt idx="84">
                        <c:v>5.23</c:v>
                      </c:pt>
                      <c:pt idx="85">
                        <c:v>5.23</c:v>
                      </c:pt>
                      <c:pt idx="86">
                        <c:v>5.23</c:v>
                      </c:pt>
                      <c:pt idx="87">
                        <c:v>5.23</c:v>
                      </c:pt>
                      <c:pt idx="88">
                        <c:v>5.22</c:v>
                      </c:pt>
                      <c:pt idx="89">
                        <c:v>5.22</c:v>
                      </c:pt>
                      <c:pt idx="90">
                        <c:v>5.22</c:v>
                      </c:pt>
                      <c:pt idx="91">
                        <c:v>5.22</c:v>
                      </c:pt>
                      <c:pt idx="92">
                        <c:v>5.19</c:v>
                      </c:pt>
                      <c:pt idx="93">
                        <c:v>5.19</c:v>
                      </c:pt>
                      <c:pt idx="94">
                        <c:v>5.19</c:v>
                      </c:pt>
                      <c:pt idx="95">
                        <c:v>5.19</c:v>
                      </c:pt>
                      <c:pt idx="96">
                        <c:v>5.19</c:v>
                      </c:pt>
                      <c:pt idx="97">
                        <c:v>5.19</c:v>
                      </c:pt>
                      <c:pt idx="98">
                        <c:v>5.19</c:v>
                      </c:pt>
                      <c:pt idx="99">
                        <c:v>5.19</c:v>
                      </c:pt>
                      <c:pt idx="100">
                        <c:v>5.19</c:v>
                      </c:pt>
                      <c:pt idx="101">
                        <c:v>5.19</c:v>
                      </c:pt>
                      <c:pt idx="102">
                        <c:v>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8E-41CE-AEF8-CA3BB8759BFF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36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34</c:v>
                      </c:pt>
                      <c:pt idx="35">
                        <c:v>34</c:v>
                      </c:pt>
                      <c:pt idx="36">
                        <c:v>34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38</c:v>
                      </c:pt>
                      <c:pt idx="47">
                        <c:v>38</c:v>
                      </c:pt>
                      <c:pt idx="48">
                        <c:v>38</c:v>
                      </c:pt>
                      <c:pt idx="49">
                        <c:v>42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42</c:v>
                      </c:pt>
                      <c:pt idx="53">
                        <c:v>42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34</c:v>
                      </c:pt>
                      <c:pt idx="60">
                        <c:v>34</c:v>
                      </c:pt>
                      <c:pt idx="61">
                        <c:v>34</c:v>
                      </c:pt>
                      <c:pt idx="62">
                        <c:v>34</c:v>
                      </c:pt>
                      <c:pt idx="63">
                        <c:v>37</c:v>
                      </c:pt>
                      <c:pt idx="64">
                        <c:v>37</c:v>
                      </c:pt>
                      <c:pt idx="65">
                        <c:v>37</c:v>
                      </c:pt>
                      <c:pt idx="66">
                        <c:v>37</c:v>
                      </c:pt>
                      <c:pt idx="67">
                        <c:v>36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30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39</c:v>
                      </c:pt>
                      <c:pt idx="82">
                        <c:v>28</c:v>
                      </c:pt>
                      <c:pt idx="83">
                        <c:v>28</c:v>
                      </c:pt>
                      <c:pt idx="84">
                        <c:v>28</c:v>
                      </c:pt>
                      <c:pt idx="85">
                        <c:v>28</c:v>
                      </c:pt>
                      <c:pt idx="86">
                        <c:v>28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35</c:v>
                      </c:pt>
                      <c:pt idx="93">
                        <c:v>35</c:v>
                      </c:pt>
                      <c:pt idx="94">
                        <c:v>35</c:v>
                      </c:pt>
                      <c:pt idx="95">
                        <c:v>35</c:v>
                      </c:pt>
                      <c:pt idx="96">
                        <c:v>35</c:v>
                      </c:pt>
                      <c:pt idx="97">
                        <c:v>35</c:v>
                      </c:pt>
                      <c:pt idx="98">
                        <c:v>35</c:v>
                      </c:pt>
                      <c:pt idx="99">
                        <c:v>35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8E-41CE-AEF8-CA3BB8759BFF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2944</c:v>
                      </c:pt>
                      <c:pt idx="1">
                        <c:v>2944</c:v>
                      </c:pt>
                      <c:pt idx="2">
                        <c:v>2944</c:v>
                      </c:pt>
                      <c:pt idx="3">
                        <c:v>2944</c:v>
                      </c:pt>
                      <c:pt idx="4">
                        <c:v>2944</c:v>
                      </c:pt>
                      <c:pt idx="5">
                        <c:v>2944</c:v>
                      </c:pt>
                      <c:pt idx="6">
                        <c:v>2944</c:v>
                      </c:pt>
                      <c:pt idx="7">
                        <c:v>2944</c:v>
                      </c:pt>
                      <c:pt idx="8">
                        <c:v>2944</c:v>
                      </c:pt>
                      <c:pt idx="9">
                        <c:v>2944</c:v>
                      </c:pt>
                      <c:pt idx="10">
                        <c:v>2944</c:v>
                      </c:pt>
                      <c:pt idx="11">
                        <c:v>2944</c:v>
                      </c:pt>
                      <c:pt idx="12">
                        <c:v>2944</c:v>
                      </c:pt>
                      <c:pt idx="13">
                        <c:v>3615</c:v>
                      </c:pt>
                      <c:pt idx="14">
                        <c:v>3615</c:v>
                      </c:pt>
                      <c:pt idx="15">
                        <c:v>3615</c:v>
                      </c:pt>
                      <c:pt idx="16">
                        <c:v>3635</c:v>
                      </c:pt>
                      <c:pt idx="17">
                        <c:v>3635</c:v>
                      </c:pt>
                      <c:pt idx="18">
                        <c:v>3635</c:v>
                      </c:pt>
                      <c:pt idx="19">
                        <c:v>3635</c:v>
                      </c:pt>
                      <c:pt idx="20">
                        <c:v>3635</c:v>
                      </c:pt>
                      <c:pt idx="21">
                        <c:v>2719</c:v>
                      </c:pt>
                      <c:pt idx="22">
                        <c:v>2719</c:v>
                      </c:pt>
                      <c:pt idx="23">
                        <c:v>2719</c:v>
                      </c:pt>
                      <c:pt idx="24">
                        <c:v>2719</c:v>
                      </c:pt>
                      <c:pt idx="25">
                        <c:v>2719</c:v>
                      </c:pt>
                      <c:pt idx="26">
                        <c:v>2922</c:v>
                      </c:pt>
                      <c:pt idx="27">
                        <c:v>2922</c:v>
                      </c:pt>
                      <c:pt idx="28">
                        <c:v>2922</c:v>
                      </c:pt>
                      <c:pt idx="29">
                        <c:v>2922</c:v>
                      </c:pt>
                      <c:pt idx="30">
                        <c:v>2922</c:v>
                      </c:pt>
                      <c:pt idx="31">
                        <c:v>3225</c:v>
                      </c:pt>
                      <c:pt idx="32">
                        <c:v>3225</c:v>
                      </c:pt>
                      <c:pt idx="33">
                        <c:v>3225</c:v>
                      </c:pt>
                      <c:pt idx="34">
                        <c:v>3225</c:v>
                      </c:pt>
                      <c:pt idx="35">
                        <c:v>3225</c:v>
                      </c:pt>
                      <c:pt idx="36">
                        <c:v>3225</c:v>
                      </c:pt>
                      <c:pt idx="37">
                        <c:v>3073</c:v>
                      </c:pt>
                      <c:pt idx="38">
                        <c:v>3073</c:v>
                      </c:pt>
                      <c:pt idx="39">
                        <c:v>3073</c:v>
                      </c:pt>
                      <c:pt idx="40">
                        <c:v>3073</c:v>
                      </c:pt>
                      <c:pt idx="41">
                        <c:v>3073</c:v>
                      </c:pt>
                      <c:pt idx="42">
                        <c:v>3195</c:v>
                      </c:pt>
                      <c:pt idx="43">
                        <c:v>3195</c:v>
                      </c:pt>
                      <c:pt idx="44">
                        <c:v>3516</c:v>
                      </c:pt>
                      <c:pt idx="45">
                        <c:v>3516</c:v>
                      </c:pt>
                      <c:pt idx="46">
                        <c:v>3516</c:v>
                      </c:pt>
                      <c:pt idx="47">
                        <c:v>3516</c:v>
                      </c:pt>
                      <c:pt idx="48">
                        <c:v>3516</c:v>
                      </c:pt>
                      <c:pt idx="49">
                        <c:v>3368</c:v>
                      </c:pt>
                      <c:pt idx="50">
                        <c:v>3368</c:v>
                      </c:pt>
                      <c:pt idx="51">
                        <c:v>3368</c:v>
                      </c:pt>
                      <c:pt idx="52">
                        <c:v>3368</c:v>
                      </c:pt>
                      <c:pt idx="53">
                        <c:v>3368</c:v>
                      </c:pt>
                      <c:pt idx="54">
                        <c:v>2994</c:v>
                      </c:pt>
                      <c:pt idx="55">
                        <c:v>2994</c:v>
                      </c:pt>
                      <c:pt idx="56">
                        <c:v>2994</c:v>
                      </c:pt>
                      <c:pt idx="57">
                        <c:v>2994</c:v>
                      </c:pt>
                      <c:pt idx="58">
                        <c:v>2994</c:v>
                      </c:pt>
                      <c:pt idx="59">
                        <c:v>2994</c:v>
                      </c:pt>
                      <c:pt idx="60">
                        <c:v>2994</c:v>
                      </c:pt>
                      <c:pt idx="61">
                        <c:v>2994</c:v>
                      </c:pt>
                      <c:pt idx="62">
                        <c:v>2994</c:v>
                      </c:pt>
                      <c:pt idx="63">
                        <c:v>2760</c:v>
                      </c:pt>
                      <c:pt idx="64">
                        <c:v>2760</c:v>
                      </c:pt>
                      <c:pt idx="65">
                        <c:v>2760</c:v>
                      </c:pt>
                      <c:pt idx="66">
                        <c:v>2760</c:v>
                      </c:pt>
                      <c:pt idx="67">
                        <c:v>2799</c:v>
                      </c:pt>
                      <c:pt idx="68">
                        <c:v>2799</c:v>
                      </c:pt>
                      <c:pt idx="69">
                        <c:v>2799</c:v>
                      </c:pt>
                      <c:pt idx="70">
                        <c:v>2799</c:v>
                      </c:pt>
                      <c:pt idx="71">
                        <c:v>2799</c:v>
                      </c:pt>
                      <c:pt idx="72">
                        <c:v>2888</c:v>
                      </c:pt>
                      <c:pt idx="73">
                        <c:v>2888</c:v>
                      </c:pt>
                      <c:pt idx="74">
                        <c:v>2888</c:v>
                      </c:pt>
                      <c:pt idx="75">
                        <c:v>2888</c:v>
                      </c:pt>
                      <c:pt idx="76">
                        <c:v>2888</c:v>
                      </c:pt>
                      <c:pt idx="77">
                        <c:v>2888</c:v>
                      </c:pt>
                      <c:pt idx="78">
                        <c:v>3742</c:v>
                      </c:pt>
                      <c:pt idx="79">
                        <c:v>3742</c:v>
                      </c:pt>
                      <c:pt idx="80">
                        <c:v>3742</c:v>
                      </c:pt>
                      <c:pt idx="81">
                        <c:v>3742</c:v>
                      </c:pt>
                      <c:pt idx="82">
                        <c:v>3037</c:v>
                      </c:pt>
                      <c:pt idx="83">
                        <c:v>3037</c:v>
                      </c:pt>
                      <c:pt idx="84">
                        <c:v>3037</c:v>
                      </c:pt>
                      <c:pt idx="85">
                        <c:v>3037</c:v>
                      </c:pt>
                      <c:pt idx="86">
                        <c:v>3037</c:v>
                      </c:pt>
                      <c:pt idx="87">
                        <c:v>3037</c:v>
                      </c:pt>
                      <c:pt idx="88">
                        <c:v>2784</c:v>
                      </c:pt>
                      <c:pt idx="89">
                        <c:v>2784</c:v>
                      </c:pt>
                      <c:pt idx="90">
                        <c:v>2784</c:v>
                      </c:pt>
                      <c:pt idx="91">
                        <c:v>2784</c:v>
                      </c:pt>
                      <c:pt idx="92">
                        <c:v>3230</c:v>
                      </c:pt>
                      <c:pt idx="93">
                        <c:v>3230</c:v>
                      </c:pt>
                      <c:pt idx="94">
                        <c:v>3230</c:v>
                      </c:pt>
                      <c:pt idx="95">
                        <c:v>3230</c:v>
                      </c:pt>
                      <c:pt idx="96">
                        <c:v>3230</c:v>
                      </c:pt>
                      <c:pt idx="97">
                        <c:v>3230</c:v>
                      </c:pt>
                      <c:pt idx="98">
                        <c:v>3230</c:v>
                      </c:pt>
                      <c:pt idx="99">
                        <c:v>3230</c:v>
                      </c:pt>
                      <c:pt idx="100">
                        <c:v>3230</c:v>
                      </c:pt>
                      <c:pt idx="101">
                        <c:v>3230</c:v>
                      </c:pt>
                      <c:pt idx="102">
                        <c:v>2740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8E-41CE-AEF8-CA3BB8759BFF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11610</c:v>
                      </c:pt>
                      <c:pt idx="1">
                        <c:v>11610</c:v>
                      </c:pt>
                      <c:pt idx="2">
                        <c:v>11610</c:v>
                      </c:pt>
                      <c:pt idx="3">
                        <c:v>11610</c:v>
                      </c:pt>
                      <c:pt idx="4">
                        <c:v>11610</c:v>
                      </c:pt>
                      <c:pt idx="5">
                        <c:v>11610</c:v>
                      </c:pt>
                      <c:pt idx="6">
                        <c:v>11610</c:v>
                      </c:pt>
                      <c:pt idx="7">
                        <c:v>11610</c:v>
                      </c:pt>
                      <c:pt idx="8">
                        <c:v>11610</c:v>
                      </c:pt>
                      <c:pt idx="9">
                        <c:v>11610</c:v>
                      </c:pt>
                      <c:pt idx="10">
                        <c:v>11610</c:v>
                      </c:pt>
                      <c:pt idx="11">
                        <c:v>11610</c:v>
                      </c:pt>
                      <c:pt idx="12">
                        <c:v>11610</c:v>
                      </c:pt>
                      <c:pt idx="13">
                        <c:v>15370</c:v>
                      </c:pt>
                      <c:pt idx="14">
                        <c:v>15370</c:v>
                      </c:pt>
                      <c:pt idx="15">
                        <c:v>15370</c:v>
                      </c:pt>
                      <c:pt idx="16">
                        <c:v>17080</c:v>
                      </c:pt>
                      <c:pt idx="17">
                        <c:v>17080</c:v>
                      </c:pt>
                      <c:pt idx="18">
                        <c:v>17080</c:v>
                      </c:pt>
                      <c:pt idx="19">
                        <c:v>17080</c:v>
                      </c:pt>
                      <c:pt idx="20">
                        <c:v>17080</c:v>
                      </c:pt>
                      <c:pt idx="21">
                        <c:v>15180</c:v>
                      </c:pt>
                      <c:pt idx="22">
                        <c:v>15180</c:v>
                      </c:pt>
                      <c:pt idx="23">
                        <c:v>15180</c:v>
                      </c:pt>
                      <c:pt idx="24">
                        <c:v>15180</c:v>
                      </c:pt>
                      <c:pt idx="25">
                        <c:v>15180</c:v>
                      </c:pt>
                      <c:pt idx="26">
                        <c:v>15060</c:v>
                      </c:pt>
                      <c:pt idx="27">
                        <c:v>15060</c:v>
                      </c:pt>
                      <c:pt idx="28">
                        <c:v>15060</c:v>
                      </c:pt>
                      <c:pt idx="29">
                        <c:v>15060</c:v>
                      </c:pt>
                      <c:pt idx="30">
                        <c:v>15060</c:v>
                      </c:pt>
                      <c:pt idx="31">
                        <c:v>15050</c:v>
                      </c:pt>
                      <c:pt idx="32">
                        <c:v>15050</c:v>
                      </c:pt>
                      <c:pt idx="33">
                        <c:v>15050</c:v>
                      </c:pt>
                      <c:pt idx="34">
                        <c:v>15050</c:v>
                      </c:pt>
                      <c:pt idx="35">
                        <c:v>15050</c:v>
                      </c:pt>
                      <c:pt idx="36">
                        <c:v>15050</c:v>
                      </c:pt>
                      <c:pt idx="37">
                        <c:v>15230</c:v>
                      </c:pt>
                      <c:pt idx="38">
                        <c:v>15230</c:v>
                      </c:pt>
                      <c:pt idx="39">
                        <c:v>15230</c:v>
                      </c:pt>
                      <c:pt idx="40">
                        <c:v>15230</c:v>
                      </c:pt>
                      <c:pt idx="41">
                        <c:v>15230</c:v>
                      </c:pt>
                      <c:pt idx="42">
                        <c:v>15840</c:v>
                      </c:pt>
                      <c:pt idx="43">
                        <c:v>15840</c:v>
                      </c:pt>
                      <c:pt idx="44">
                        <c:v>17100</c:v>
                      </c:pt>
                      <c:pt idx="45">
                        <c:v>17100</c:v>
                      </c:pt>
                      <c:pt idx="46">
                        <c:v>17100</c:v>
                      </c:pt>
                      <c:pt idx="47">
                        <c:v>17100</c:v>
                      </c:pt>
                      <c:pt idx="48">
                        <c:v>17100</c:v>
                      </c:pt>
                      <c:pt idx="49">
                        <c:v>15520</c:v>
                      </c:pt>
                      <c:pt idx="50">
                        <c:v>15520</c:v>
                      </c:pt>
                      <c:pt idx="51">
                        <c:v>15520</c:v>
                      </c:pt>
                      <c:pt idx="52">
                        <c:v>15520</c:v>
                      </c:pt>
                      <c:pt idx="53">
                        <c:v>15520</c:v>
                      </c:pt>
                      <c:pt idx="54">
                        <c:v>15350</c:v>
                      </c:pt>
                      <c:pt idx="55">
                        <c:v>15350</c:v>
                      </c:pt>
                      <c:pt idx="56">
                        <c:v>15350</c:v>
                      </c:pt>
                      <c:pt idx="57">
                        <c:v>15350</c:v>
                      </c:pt>
                      <c:pt idx="58">
                        <c:v>15350</c:v>
                      </c:pt>
                      <c:pt idx="59">
                        <c:v>15350</c:v>
                      </c:pt>
                      <c:pt idx="60">
                        <c:v>15350</c:v>
                      </c:pt>
                      <c:pt idx="61">
                        <c:v>15350</c:v>
                      </c:pt>
                      <c:pt idx="62">
                        <c:v>15350</c:v>
                      </c:pt>
                      <c:pt idx="63">
                        <c:v>14880</c:v>
                      </c:pt>
                      <c:pt idx="64">
                        <c:v>14880</c:v>
                      </c:pt>
                      <c:pt idx="65">
                        <c:v>14880</c:v>
                      </c:pt>
                      <c:pt idx="66">
                        <c:v>14880</c:v>
                      </c:pt>
                      <c:pt idx="67">
                        <c:v>14540</c:v>
                      </c:pt>
                      <c:pt idx="68">
                        <c:v>14540</c:v>
                      </c:pt>
                      <c:pt idx="69">
                        <c:v>14540</c:v>
                      </c:pt>
                      <c:pt idx="70">
                        <c:v>14540</c:v>
                      </c:pt>
                      <c:pt idx="71">
                        <c:v>14540</c:v>
                      </c:pt>
                      <c:pt idx="72">
                        <c:v>14170</c:v>
                      </c:pt>
                      <c:pt idx="73">
                        <c:v>14170</c:v>
                      </c:pt>
                      <c:pt idx="74">
                        <c:v>14170</c:v>
                      </c:pt>
                      <c:pt idx="75">
                        <c:v>14170</c:v>
                      </c:pt>
                      <c:pt idx="76">
                        <c:v>14170</c:v>
                      </c:pt>
                      <c:pt idx="77">
                        <c:v>14170</c:v>
                      </c:pt>
                      <c:pt idx="78">
                        <c:v>16040</c:v>
                      </c:pt>
                      <c:pt idx="79">
                        <c:v>16040</c:v>
                      </c:pt>
                      <c:pt idx="80">
                        <c:v>16040</c:v>
                      </c:pt>
                      <c:pt idx="81">
                        <c:v>16040</c:v>
                      </c:pt>
                      <c:pt idx="82">
                        <c:v>14950</c:v>
                      </c:pt>
                      <c:pt idx="83">
                        <c:v>14950</c:v>
                      </c:pt>
                      <c:pt idx="84">
                        <c:v>14950</c:v>
                      </c:pt>
                      <c:pt idx="85">
                        <c:v>14950</c:v>
                      </c:pt>
                      <c:pt idx="86">
                        <c:v>14950</c:v>
                      </c:pt>
                      <c:pt idx="87">
                        <c:v>14950</c:v>
                      </c:pt>
                      <c:pt idx="88">
                        <c:v>14810</c:v>
                      </c:pt>
                      <c:pt idx="89">
                        <c:v>14810</c:v>
                      </c:pt>
                      <c:pt idx="90">
                        <c:v>14810</c:v>
                      </c:pt>
                      <c:pt idx="91">
                        <c:v>14810</c:v>
                      </c:pt>
                      <c:pt idx="92">
                        <c:v>13500</c:v>
                      </c:pt>
                      <c:pt idx="93">
                        <c:v>13500</c:v>
                      </c:pt>
                      <c:pt idx="94">
                        <c:v>13500</c:v>
                      </c:pt>
                      <c:pt idx="95">
                        <c:v>13500</c:v>
                      </c:pt>
                      <c:pt idx="96">
                        <c:v>13500</c:v>
                      </c:pt>
                      <c:pt idx="97">
                        <c:v>13500</c:v>
                      </c:pt>
                      <c:pt idx="98">
                        <c:v>13500</c:v>
                      </c:pt>
                      <c:pt idx="99">
                        <c:v>13500</c:v>
                      </c:pt>
                      <c:pt idx="100">
                        <c:v>13500</c:v>
                      </c:pt>
                      <c:pt idx="101">
                        <c:v>13500</c:v>
                      </c:pt>
                      <c:pt idx="102">
                        <c:v>14860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8E-41CE-AEF8-CA3BB8759BFF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82</c:v>
                      </c:pt>
                      <c:pt idx="1">
                        <c:v>82</c:v>
                      </c:pt>
                      <c:pt idx="2">
                        <c:v>82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86</c:v>
                      </c:pt>
                      <c:pt idx="9">
                        <c:v>86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86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77</c:v>
                      </c:pt>
                      <c:pt idx="23">
                        <c:v>77</c:v>
                      </c:pt>
                      <c:pt idx="24">
                        <c:v>77</c:v>
                      </c:pt>
                      <c:pt idx="25">
                        <c:v>77</c:v>
                      </c:pt>
                      <c:pt idx="26">
                        <c:v>77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87</c:v>
                      </c:pt>
                      <c:pt idx="32">
                        <c:v>84</c:v>
                      </c:pt>
                      <c:pt idx="33">
                        <c:v>84</c:v>
                      </c:pt>
                      <c:pt idx="34">
                        <c:v>84</c:v>
                      </c:pt>
                      <c:pt idx="35">
                        <c:v>84</c:v>
                      </c:pt>
                      <c:pt idx="36">
                        <c:v>84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86</c:v>
                      </c:pt>
                      <c:pt idx="41">
                        <c:v>84</c:v>
                      </c:pt>
                      <c:pt idx="42">
                        <c:v>84</c:v>
                      </c:pt>
                      <c:pt idx="43">
                        <c:v>80</c:v>
                      </c:pt>
                      <c:pt idx="44">
                        <c:v>80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78</c:v>
                      </c:pt>
                      <c:pt idx="49">
                        <c:v>78</c:v>
                      </c:pt>
                      <c:pt idx="50">
                        <c:v>78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83</c:v>
                      </c:pt>
                      <c:pt idx="55">
                        <c:v>83</c:v>
                      </c:pt>
                      <c:pt idx="56">
                        <c:v>83</c:v>
                      </c:pt>
                      <c:pt idx="57">
                        <c:v>83</c:v>
                      </c:pt>
                      <c:pt idx="58">
                        <c:v>83</c:v>
                      </c:pt>
                      <c:pt idx="59">
                        <c:v>83</c:v>
                      </c:pt>
                      <c:pt idx="60">
                        <c:v>83</c:v>
                      </c:pt>
                      <c:pt idx="61">
                        <c:v>84</c:v>
                      </c:pt>
                      <c:pt idx="62">
                        <c:v>84</c:v>
                      </c:pt>
                      <c:pt idx="63">
                        <c:v>84</c:v>
                      </c:pt>
                      <c:pt idx="64">
                        <c:v>84</c:v>
                      </c:pt>
                      <c:pt idx="65">
                        <c:v>84</c:v>
                      </c:pt>
                      <c:pt idx="66">
                        <c:v>84</c:v>
                      </c:pt>
                      <c:pt idx="67">
                        <c:v>84</c:v>
                      </c:pt>
                      <c:pt idx="68">
                        <c:v>84</c:v>
                      </c:pt>
                      <c:pt idx="69">
                        <c:v>84</c:v>
                      </c:pt>
                      <c:pt idx="70">
                        <c:v>84</c:v>
                      </c:pt>
                      <c:pt idx="71">
                        <c:v>84</c:v>
                      </c:pt>
                      <c:pt idx="72">
                        <c:v>84</c:v>
                      </c:pt>
                      <c:pt idx="73">
                        <c:v>84</c:v>
                      </c:pt>
                      <c:pt idx="74">
                        <c:v>88</c:v>
                      </c:pt>
                      <c:pt idx="75">
                        <c:v>88</c:v>
                      </c:pt>
                      <c:pt idx="76">
                        <c:v>88</c:v>
                      </c:pt>
                      <c:pt idx="77">
                        <c:v>88</c:v>
                      </c:pt>
                      <c:pt idx="78">
                        <c:v>88</c:v>
                      </c:pt>
                      <c:pt idx="79">
                        <c:v>88</c:v>
                      </c:pt>
                      <c:pt idx="80">
                        <c:v>88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87</c:v>
                      </c:pt>
                      <c:pt idx="84">
                        <c:v>87</c:v>
                      </c:pt>
                      <c:pt idx="85">
                        <c:v>87</c:v>
                      </c:pt>
                      <c:pt idx="86">
                        <c:v>87</c:v>
                      </c:pt>
                      <c:pt idx="87">
                        <c:v>87</c:v>
                      </c:pt>
                      <c:pt idx="88">
                        <c:v>87</c:v>
                      </c:pt>
                      <c:pt idx="89">
                        <c:v>87</c:v>
                      </c:pt>
                      <c:pt idx="90">
                        <c:v>87</c:v>
                      </c:pt>
                      <c:pt idx="91">
                        <c:v>87</c:v>
                      </c:pt>
                      <c:pt idx="92">
                        <c:v>87</c:v>
                      </c:pt>
                      <c:pt idx="93">
                        <c:v>87</c:v>
                      </c:pt>
                      <c:pt idx="94">
                        <c:v>87</c:v>
                      </c:pt>
                      <c:pt idx="95">
                        <c:v>87</c:v>
                      </c:pt>
                      <c:pt idx="96">
                        <c:v>81</c:v>
                      </c:pt>
                      <c:pt idx="97">
                        <c:v>79</c:v>
                      </c:pt>
                      <c:pt idx="98">
                        <c:v>79</c:v>
                      </c:pt>
                      <c:pt idx="99">
                        <c:v>79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8E-41CE-AEF8-CA3BB8759BFF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5.21</c:v>
                      </c:pt>
                      <c:pt idx="1">
                        <c:v>5.21</c:v>
                      </c:pt>
                      <c:pt idx="2">
                        <c:v>5.21</c:v>
                      </c:pt>
                      <c:pt idx="3">
                        <c:v>5.21</c:v>
                      </c:pt>
                      <c:pt idx="4">
                        <c:v>5.21</c:v>
                      </c:pt>
                      <c:pt idx="5">
                        <c:v>5.21</c:v>
                      </c:pt>
                      <c:pt idx="6">
                        <c:v>5.21</c:v>
                      </c:pt>
                      <c:pt idx="7">
                        <c:v>5.21</c:v>
                      </c:pt>
                      <c:pt idx="8">
                        <c:v>5.21</c:v>
                      </c:pt>
                      <c:pt idx="9">
                        <c:v>5.21</c:v>
                      </c:pt>
                      <c:pt idx="10">
                        <c:v>5.21</c:v>
                      </c:pt>
                      <c:pt idx="11">
                        <c:v>5.21</c:v>
                      </c:pt>
                      <c:pt idx="12">
                        <c:v>5.21</c:v>
                      </c:pt>
                      <c:pt idx="13">
                        <c:v>5.23</c:v>
                      </c:pt>
                      <c:pt idx="14">
                        <c:v>5.23</c:v>
                      </c:pt>
                      <c:pt idx="15">
                        <c:v>5.23</c:v>
                      </c:pt>
                      <c:pt idx="16">
                        <c:v>5.21</c:v>
                      </c:pt>
                      <c:pt idx="17">
                        <c:v>5.21</c:v>
                      </c:pt>
                      <c:pt idx="18">
                        <c:v>5.21</c:v>
                      </c:pt>
                      <c:pt idx="19">
                        <c:v>5.21</c:v>
                      </c:pt>
                      <c:pt idx="20">
                        <c:v>5.21</c:v>
                      </c:pt>
                      <c:pt idx="21">
                        <c:v>5.34</c:v>
                      </c:pt>
                      <c:pt idx="22">
                        <c:v>5.34</c:v>
                      </c:pt>
                      <c:pt idx="23">
                        <c:v>5.34</c:v>
                      </c:pt>
                      <c:pt idx="24">
                        <c:v>5.34</c:v>
                      </c:pt>
                      <c:pt idx="25">
                        <c:v>5.34</c:v>
                      </c:pt>
                      <c:pt idx="26">
                        <c:v>5.2</c:v>
                      </c:pt>
                      <c:pt idx="27">
                        <c:v>5.2</c:v>
                      </c:pt>
                      <c:pt idx="28">
                        <c:v>5.2</c:v>
                      </c:pt>
                      <c:pt idx="29">
                        <c:v>5.2</c:v>
                      </c:pt>
                      <c:pt idx="30">
                        <c:v>5.2</c:v>
                      </c:pt>
                      <c:pt idx="31">
                        <c:v>5.29</c:v>
                      </c:pt>
                      <c:pt idx="32">
                        <c:v>5.29</c:v>
                      </c:pt>
                      <c:pt idx="33">
                        <c:v>5.29</c:v>
                      </c:pt>
                      <c:pt idx="34">
                        <c:v>5.29</c:v>
                      </c:pt>
                      <c:pt idx="35">
                        <c:v>5.29</c:v>
                      </c:pt>
                      <c:pt idx="36">
                        <c:v>5.29</c:v>
                      </c:pt>
                      <c:pt idx="37">
                        <c:v>5.22</c:v>
                      </c:pt>
                      <c:pt idx="38">
                        <c:v>5.22</c:v>
                      </c:pt>
                      <c:pt idx="39">
                        <c:v>5.22</c:v>
                      </c:pt>
                      <c:pt idx="40">
                        <c:v>5.22</c:v>
                      </c:pt>
                      <c:pt idx="41">
                        <c:v>5.22</c:v>
                      </c:pt>
                      <c:pt idx="42">
                        <c:v>5.57</c:v>
                      </c:pt>
                      <c:pt idx="43">
                        <c:v>5.57</c:v>
                      </c:pt>
                      <c:pt idx="44">
                        <c:v>5.57</c:v>
                      </c:pt>
                      <c:pt idx="45">
                        <c:v>5.57</c:v>
                      </c:pt>
                      <c:pt idx="46">
                        <c:v>5.57</c:v>
                      </c:pt>
                      <c:pt idx="47">
                        <c:v>5.57</c:v>
                      </c:pt>
                      <c:pt idx="48">
                        <c:v>5.57</c:v>
                      </c:pt>
                      <c:pt idx="49">
                        <c:v>5.57</c:v>
                      </c:pt>
                      <c:pt idx="50">
                        <c:v>5.57</c:v>
                      </c:pt>
                      <c:pt idx="51">
                        <c:v>5.57</c:v>
                      </c:pt>
                      <c:pt idx="52">
                        <c:v>5.57</c:v>
                      </c:pt>
                      <c:pt idx="53">
                        <c:v>5.57</c:v>
                      </c:pt>
                      <c:pt idx="54">
                        <c:v>5.34</c:v>
                      </c:pt>
                      <c:pt idx="55">
                        <c:v>5.34</c:v>
                      </c:pt>
                      <c:pt idx="56">
                        <c:v>5.34</c:v>
                      </c:pt>
                      <c:pt idx="57">
                        <c:v>5.34</c:v>
                      </c:pt>
                      <c:pt idx="58">
                        <c:v>5.34</c:v>
                      </c:pt>
                      <c:pt idx="59">
                        <c:v>5.34</c:v>
                      </c:pt>
                      <c:pt idx="60">
                        <c:v>5.34</c:v>
                      </c:pt>
                      <c:pt idx="61">
                        <c:v>5.34</c:v>
                      </c:pt>
                      <c:pt idx="62">
                        <c:v>5.34</c:v>
                      </c:pt>
                      <c:pt idx="63">
                        <c:v>5.58</c:v>
                      </c:pt>
                      <c:pt idx="64">
                        <c:v>5.58</c:v>
                      </c:pt>
                      <c:pt idx="65">
                        <c:v>5.58</c:v>
                      </c:pt>
                      <c:pt idx="66">
                        <c:v>5.58</c:v>
                      </c:pt>
                      <c:pt idx="67">
                        <c:v>5.65</c:v>
                      </c:pt>
                      <c:pt idx="68">
                        <c:v>5.65</c:v>
                      </c:pt>
                      <c:pt idx="69">
                        <c:v>5.65</c:v>
                      </c:pt>
                      <c:pt idx="70">
                        <c:v>5.65</c:v>
                      </c:pt>
                      <c:pt idx="71">
                        <c:v>5.65</c:v>
                      </c:pt>
                      <c:pt idx="72">
                        <c:v>5.25</c:v>
                      </c:pt>
                      <c:pt idx="73">
                        <c:v>5.25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5.25</c:v>
                      </c:pt>
                      <c:pt idx="78">
                        <c:v>4.87</c:v>
                      </c:pt>
                      <c:pt idx="79">
                        <c:v>4.87</c:v>
                      </c:pt>
                      <c:pt idx="80">
                        <c:v>4.87</c:v>
                      </c:pt>
                      <c:pt idx="81">
                        <c:v>4.87</c:v>
                      </c:pt>
                      <c:pt idx="82">
                        <c:v>5.23</c:v>
                      </c:pt>
                      <c:pt idx="83">
                        <c:v>5.23</c:v>
                      </c:pt>
                      <c:pt idx="84">
                        <c:v>5.23</c:v>
                      </c:pt>
                      <c:pt idx="85">
                        <c:v>5.23</c:v>
                      </c:pt>
                      <c:pt idx="86">
                        <c:v>5.23</c:v>
                      </c:pt>
                      <c:pt idx="87">
                        <c:v>5.23</c:v>
                      </c:pt>
                      <c:pt idx="88">
                        <c:v>5.22</c:v>
                      </c:pt>
                      <c:pt idx="89">
                        <c:v>5.22</c:v>
                      </c:pt>
                      <c:pt idx="90">
                        <c:v>5.22</c:v>
                      </c:pt>
                      <c:pt idx="91">
                        <c:v>5.22</c:v>
                      </c:pt>
                      <c:pt idx="92">
                        <c:v>5.19</c:v>
                      </c:pt>
                      <c:pt idx="93">
                        <c:v>5.19</c:v>
                      </c:pt>
                      <c:pt idx="94">
                        <c:v>5.19</c:v>
                      </c:pt>
                      <c:pt idx="95">
                        <c:v>5.19</c:v>
                      </c:pt>
                      <c:pt idx="96">
                        <c:v>5.19</c:v>
                      </c:pt>
                      <c:pt idx="97">
                        <c:v>5.19</c:v>
                      </c:pt>
                      <c:pt idx="98">
                        <c:v>5.19</c:v>
                      </c:pt>
                      <c:pt idx="99">
                        <c:v>5.19</c:v>
                      </c:pt>
                      <c:pt idx="100">
                        <c:v>5.19</c:v>
                      </c:pt>
                      <c:pt idx="101">
                        <c:v>5.19</c:v>
                      </c:pt>
                      <c:pt idx="102">
                        <c:v>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78E-41CE-AEF8-CA3BB8759BF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'#13'!$G$1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'#13'!$A$2:$A$105</c:f>
              <c:numCache>
                <c:formatCode>General</c:formatCode>
                <c:ptCount val="10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</c:numCache>
            </c:numRef>
          </c:cat>
          <c:val>
            <c:numRef>
              <c:f>'#13'!$G$2:$G$105</c:f>
              <c:numCache>
                <c:formatCode>General</c:formatCode>
                <c:ptCount val="104"/>
                <c:pt idx="0">
                  <c:v>11610</c:v>
                </c:pt>
                <c:pt idx="1">
                  <c:v>11610</c:v>
                </c:pt>
                <c:pt idx="2">
                  <c:v>11610</c:v>
                </c:pt>
                <c:pt idx="3">
                  <c:v>11610</c:v>
                </c:pt>
                <c:pt idx="4">
                  <c:v>11610</c:v>
                </c:pt>
                <c:pt idx="5">
                  <c:v>11610</c:v>
                </c:pt>
                <c:pt idx="6">
                  <c:v>11610</c:v>
                </c:pt>
                <c:pt idx="7">
                  <c:v>11610</c:v>
                </c:pt>
                <c:pt idx="8">
                  <c:v>11610</c:v>
                </c:pt>
                <c:pt idx="9">
                  <c:v>11610</c:v>
                </c:pt>
                <c:pt idx="10">
                  <c:v>11610</c:v>
                </c:pt>
                <c:pt idx="11">
                  <c:v>11610</c:v>
                </c:pt>
                <c:pt idx="12">
                  <c:v>11610</c:v>
                </c:pt>
                <c:pt idx="13">
                  <c:v>15370</c:v>
                </c:pt>
                <c:pt idx="14">
                  <c:v>15370</c:v>
                </c:pt>
                <c:pt idx="15">
                  <c:v>15370</c:v>
                </c:pt>
                <c:pt idx="16">
                  <c:v>17080</c:v>
                </c:pt>
                <c:pt idx="17">
                  <c:v>17080</c:v>
                </c:pt>
                <c:pt idx="18">
                  <c:v>17080</c:v>
                </c:pt>
                <c:pt idx="19">
                  <c:v>17080</c:v>
                </c:pt>
                <c:pt idx="20">
                  <c:v>17080</c:v>
                </c:pt>
                <c:pt idx="21">
                  <c:v>15180</c:v>
                </c:pt>
                <c:pt idx="22">
                  <c:v>15180</c:v>
                </c:pt>
                <c:pt idx="23">
                  <c:v>15180</c:v>
                </c:pt>
                <c:pt idx="24">
                  <c:v>15180</c:v>
                </c:pt>
                <c:pt idx="25">
                  <c:v>15180</c:v>
                </c:pt>
                <c:pt idx="26">
                  <c:v>15060</c:v>
                </c:pt>
                <c:pt idx="27">
                  <c:v>15060</c:v>
                </c:pt>
                <c:pt idx="28">
                  <c:v>15060</c:v>
                </c:pt>
                <c:pt idx="29">
                  <c:v>15060</c:v>
                </c:pt>
                <c:pt idx="30">
                  <c:v>15060</c:v>
                </c:pt>
                <c:pt idx="31">
                  <c:v>15050</c:v>
                </c:pt>
                <c:pt idx="32">
                  <c:v>15050</c:v>
                </c:pt>
                <c:pt idx="33">
                  <c:v>15050</c:v>
                </c:pt>
                <c:pt idx="34">
                  <c:v>15050</c:v>
                </c:pt>
                <c:pt idx="35">
                  <c:v>15050</c:v>
                </c:pt>
                <c:pt idx="36">
                  <c:v>15050</c:v>
                </c:pt>
                <c:pt idx="37">
                  <c:v>15230</c:v>
                </c:pt>
                <c:pt idx="38">
                  <c:v>15230</c:v>
                </c:pt>
                <c:pt idx="39">
                  <c:v>15230</c:v>
                </c:pt>
                <c:pt idx="40">
                  <c:v>15230</c:v>
                </c:pt>
                <c:pt idx="41">
                  <c:v>15230</c:v>
                </c:pt>
                <c:pt idx="42">
                  <c:v>15840</c:v>
                </c:pt>
                <c:pt idx="43">
                  <c:v>15840</c:v>
                </c:pt>
                <c:pt idx="44">
                  <c:v>17100</c:v>
                </c:pt>
                <c:pt idx="45">
                  <c:v>17100</c:v>
                </c:pt>
                <c:pt idx="46">
                  <c:v>17100</c:v>
                </c:pt>
                <c:pt idx="47">
                  <c:v>17100</c:v>
                </c:pt>
                <c:pt idx="48">
                  <c:v>17100</c:v>
                </c:pt>
                <c:pt idx="49">
                  <c:v>15520</c:v>
                </c:pt>
                <c:pt idx="50">
                  <c:v>15520</c:v>
                </c:pt>
                <c:pt idx="51">
                  <c:v>15520</c:v>
                </c:pt>
                <c:pt idx="52">
                  <c:v>15520</c:v>
                </c:pt>
                <c:pt idx="53">
                  <c:v>15520</c:v>
                </c:pt>
                <c:pt idx="54">
                  <c:v>15350</c:v>
                </c:pt>
                <c:pt idx="55">
                  <c:v>15350</c:v>
                </c:pt>
                <c:pt idx="56">
                  <c:v>15350</c:v>
                </c:pt>
                <c:pt idx="57">
                  <c:v>15350</c:v>
                </c:pt>
                <c:pt idx="58">
                  <c:v>15350</c:v>
                </c:pt>
                <c:pt idx="59">
                  <c:v>15350</c:v>
                </c:pt>
                <c:pt idx="60">
                  <c:v>15350</c:v>
                </c:pt>
                <c:pt idx="61">
                  <c:v>15350</c:v>
                </c:pt>
                <c:pt idx="62">
                  <c:v>15350</c:v>
                </c:pt>
                <c:pt idx="63">
                  <c:v>14880</c:v>
                </c:pt>
                <c:pt idx="64">
                  <c:v>14880</c:v>
                </c:pt>
                <c:pt idx="65">
                  <c:v>14880</c:v>
                </c:pt>
                <c:pt idx="66">
                  <c:v>14880</c:v>
                </c:pt>
                <c:pt idx="67">
                  <c:v>14540</c:v>
                </c:pt>
                <c:pt idx="68">
                  <c:v>14540</c:v>
                </c:pt>
                <c:pt idx="69">
                  <c:v>14540</c:v>
                </c:pt>
                <c:pt idx="70">
                  <c:v>14540</c:v>
                </c:pt>
                <c:pt idx="71">
                  <c:v>14540</c:v>
                </c:pt>
                <c:pt idx="72">
                  <c:v>14170</c:v>
                </c:pt>
                <c:pt idx="73">
                  <c:v>14170</c:v>
                </c:pt>
                <c:pt idx="74">
                  <c:v>14170</c:v>
                </c:pt>
                <c:pt idx="75">
                  <c:v>14170</c:v>
                </c:pt>
                <c:pt idx="76">
                  <c:v>14170</c:v>
                </c:pt>
                <c:pt idx="77">
                  <c:v>14170</c:v>
                </c:pt>
                <c:pt idx="78">
                  <c:v>16040</c:v>
                </c:pt>
                <c:pt idx="79">
                  <c:v>16040</c:v>
                </c:pt>
                <c:pt idx="80">
                  <c:v>16040</c:v>
                </c:pt>
                <c:pt idx="81">
                  <c:v>16040</c:v>
                </c:pt>
                <c:pt idx="82">
                  <c:v>14950</c:v>
                </c:pt>
                <c:pt idx="83">
                  <c:v>14950</c:v>
                </c:pt>
                <c:pt idx="84">
                  <c:v>14950</c:v>
                </c:pt>
                <c:pt idx="85">
                  <c:v>14950</c:v>
                </c:pt>
                <c:pt idx="86">
                  <c:v>14950</c:v>
                </c:pt>
                <c:pt idx="87">
                  <c:v>14950</c:v>
                </c:pt>
                <c:pt idx="88">
                  <c:v>14810</c:v>
                </c:pt>
                <c:pt idx="89">
                  <c:v>14810</c:v>
                </c:pt>
                <c:pt idx="90">
                  <c:v>14810</c:v>
                </c:pt>
                <c:pt idx="91">
                  <c:v>14810</c:v>
                </c:pt>
                <c:pt idx="92">
                  <c:v>13500</c:v>
                </c:pt>
                <c:pt idx="93">
                  <c:v>13500</c:v>
                </c:pt>
                <c:pt idx="94">
                  <c:v>13500</c:v>
                </c:pt>
                <c:pt idx="95">
                  <c:v>13500</c:v>
                </c:pt>
                <c:pt idx="96">
                  <c:v>13500</c:v>
                </c:pt>
                <c:pt idx="97">
                  <c:v>13500</c:v>
                </c:pt>
                <c:pt idx="98">
                  <c:v>13500</c:v>
                </c:pt>
                <c:pt idx="99">
                  <c:v>13500</c:v>
                </c:pt>
                <c:pt idx="100">
                  <c:v>13500</c:v>
                </c:pt>
                <c:pt idx="101">
                  <c:v>13500</c:v>
                </c:pt>
                <c:pt idx="102">
                  <c:v>14860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E-41CE-AEF8-CA3BB875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'#13'!$E$1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'#13'!$E$2:$E$105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36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34</c:v>
                      </c:pt>
                      <c:pt idx="35">
                        <c:v>34</c:v>
                      </c:pt>
                      <c:pt idx="36">
                        <c:v>34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38</c:v>
                      </c:pt>
                      <c:pt idx="47">
                        <c:v>38</c:v>
                      </c:pt>
                      <c:pt idx="48">
                        <c:v>38</c:v>
                      </c:pt>
                      <c:pt idx="49">
                        <c:v>42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42</c:v>
                      </c:pt>
                      <c:pt idx="53">
                        <c:v>42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34</c:v>
                      </c:pt>
                      <c:pt idx="60">
                        <c:v>34</c:v>
                      </c:pt>
                      <c:pt idx="61">
                        <c:v>34</c:v>
                      </c:pt>
                      <c:pt idx="62">
                        <c:v>34</c:v>
                      </c:pt>
                      <c:pt idx="63">
                        <c:v>37</c:v>
                      </c:pt>
                      <c:pt idx="64">
                        <c:v>37</c:v>
                      </c:pt>
                      <c:pt idx="65">
                        <c:v>37</c:v>
                      </c:pt>
                      <c:pt idx="66">
                        <c:v>37</c:v>
                      </c:pt>
                      <c:pt idx="67">
                        <c:v>36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30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39</c:v>
                      </c:pt>
                      <c:pt idx="82">
                        <c:v>28</c:v>
                      </c:pt>
                      <c:pt idx="83">
                        <c:v>28</c:v>
                      </c:pt>
                      <c:pt idx="84">
                        <c:v>28</c:v>
                      </c:pt>
                      <c:pt idx="85">
                        <c:v>28</c:v>
                      </c:pt>
                      <c:pt idx="86">
                        <c:v>28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35</c:v>
                      </c:pt>
                      <c:pt idx="93">
                        <c:v>35</c:v>
                      </c:pt>
                      <c:pt idx="94">
                        <c:v>35</c:v>
                      </c:pt>
                      <c:pt idx="95">
                        <c:v>35</c:v>
                      </c:pt>
                      <c:pt idx="96">
                        <c:v>35</c:v>
                      </c:pt>
                      <c:pt idx="97">
                        <c:v>35</c:v>
                      </c:pt>
                      <c:pt idx="98">
                        <c:v>35</c:v>
                      </c:pt>
                      <c:pt idx="99">
                        <c:v>35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78E-41CE-AEF8-CA3BB8759BFF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2944</c:v>
                      </c:pt>
                      <c:pt idx="1">
                        <c:v>2944</c:v>
                      </c:pt>
                      <c:pt idx="2">
                        <c:v>2944</c:v>
                      </c:pt>
                      <c:pt idx="3">
                        <c:v>2944</c:v>
                      </c:pt>
                      <c:pt idx="4">
                        <c:v>2944</c:v>
                      </c:pt>
                      <c:pt idx="5">
                        <c:v>2944</c:v>
                      </c:pt>
                      <c:pt idx="6">
                        <c:v>2944</c:v>
                      </c:pt>
                      <c:pt idx="7">
                        <c:v>2944</c:v>
                      </c:pt>
                      <c:pt idx="8">
                        <c:v>2944</c:v>
                      </c:pt>
                      <c:pt idx="9">
                        <c:v>2944</c:v>
                      </c:pt>
                      <c:pt idx="10">
                        <c:v>2944</c:v>
                      </c:pt>
                      <c:pt idx="11">
                        <c:v>2944</c:v>
                      </c:pt>
                      <c:pt idx="12">
                        <c:v>2944</c:v>
                      </c:pt>
                      <c:pt idx="13">
                        <c:v>3615</c:v>
                      </c:pt>
                      <c:pt idx="14">
                        <c:v>3615</c:v>
                      </c:pt>
                      <c:pt idx="15">
                        <c:v>3615</c:v>
                      </c:pt>
                      <c:pt idx="16">
                        <c:v>3635</c:v>
                      </c:pt>
                      <c:pt idx="17">
                        <c:v>3635</c:v>
                      </c:pt>
                      <c:pt idx="18">
                        <c:v>3635</c:v>
                      </c:pt>
                      <c:pt idx="19">
                        <c:v>3635</c:v>
                      </c:pt>
                      <c:pt idx="20">
                        <c:v>3635</c:v>
                      </c:pt>
                      <c:pt idx="21">
                        <c:v>2719</c:v>
                      </c:pt>
                      <c:pt idx="22">
                        <c:v>2719</c:v>
                      </c:pt>
                      <c:pt idx="23">
                        <c:v>2719</c:v>
                      </c:pt>
                      <c:pt idx="24">
                        <c:v>2719</c:v>
                      </c:pt>
                      <c:pt idx="25">
                        <c:v>2719</c:v>
                      </c:pt>
                      <c:pt idx="26">
                        <c:v>2922</c:v>
                      </c:pt>
                      <c:pt idx="27">
                        <c:v>2922</c:v>
                      </c:pt>
                      <c:pt idx="28">
                        <c:v>2922</c:v>
                      </c:pt>
                      <c:pt idx="29">
                        <c:v>2922</c:v>
                      </c:pt>
                      <c:pt idx="30">
                        <c:v>2922</c:v>
                      </c:pt>
                      <c:pt idx="31">
                        <c:v>3225</c:v>
                      </c:pt>
                      <c:pt idx="32">
                        <c:v>3225</c:v>
                      </c:pt>
                      <c:pt idx="33">
                        <c:v>3225</c:v>
                      </c:pt>
                      <c:pt idx="34">
                        <c:v>3225</c:v>
                      </c:pt>
                      <c:pt idx="35">
                        <c:v>3225</c:v>
                      </c:pt>
                      <c:pt idx="36">
                        <c:v>3225</c:v>
                      </c:pt>
                      <c:pt idx="37">
                        <c:v>3073</c:v>
                      </c:pt>
                      <c:pt idx="38">
                        <c:v>3073</c:v>
                      </c:pt>
                      <c:pt idx="39">
                        <c:v>3073</c:v>
                      </c:pt>
                      <c:pt idx="40">
                        <c:v>3073</c:v>
                      </c:pt>
                      <c:pt idx="41">
                        <c:v>3073</c:v>
                      </c:pt>
                      <c:pt idx="42">
                        <c:v>3195</c:v>
                      </c:pt>
                      <c:pt idx="43">
                        <c:v>3195</c:v>
                      </c:pt>
                      <c:pt idx="44">
                        <c:v>3516</c:v>
                      </c:pt>
                      <c:pt idx="45">
                        <c:v>3516</c:v>
                      </c:pt>
                      <c:pt idx="46">
                        <c:v>3516</c:v>
                      </c:pt>
                      <c:pt idx="47">
                        <c:v>3516</c:v>
                      </c:pt>
                      <c:pt idx="48">
                        <c:v>3516</c:v>
                      </c:pt>
                      <c:pt idx="49">
                        <c:v>3368</c:v>
                      </c:pt>
                      <c:pt idx="50">
                        <c:v>3368</c:v>
                      </c:pt>
                      <c:pt idx="51">
                        <c:v>3368</c:v>
                      </c:pt>
                      <c:pt idx="52">
                        <c:v>3368</c:v>
                      </c:pt>
                      <c:pt idx="53">
                        <c:v>3368</c:v>
                      </c:pt>
                      <c:pt idx="54">
                        <c:v>2994</c:v>
                      </c:pt>
                      <c:pt idx="55">
                        <c:v>2994</c:v>
                      </c:pt>
                      <c:pt idx="56">
                        <c:v>2994</c:v>
                      </c:pt>
                      <c:pt idx="57">
                        <c:v>2994</c:v>
                      </c:pt>
                      <c:pt idx="58">
                        <c:v>2994</c:v>
                      </c:pt>
                      <c:pt idx="59">
                        <c:v>2994</c:v>
                      </c:pt>
                      <c:pt idx="60">
                        <c:v>2994</c:v>
                      </c:pt>
                      <c:pt idx="61">
                        <c:v>2994</c:v>
                      </c:pt>
                      <c:pt idx="62">
                        <c:v>2994</c:v>
                      </c:pt>
                      <c:pt idx="63">
                        <c:v>2760</c:v>
                      </c:pt>
                      <c:pt idx="64">
                        <c:v>2760</c:v>
                      </c:pt>
                      <c:pt idx="65">
                        <c:v>2760</c:v>
                      </c:pt>
                      <c:pt idx="66">
                        <c:v>2760</c:v>
                      </c:pt>
                      <c:pt idx="67">
                        <c:v>2799</c:v>
                      </c:pt>
                      <c:pt idx="68">
                        <c:v>2799</c:v>
                      </c:pt>
                      <c:pt idx="69">
                        <c:v>2799</c:v>
                      </c:pt>
                      <c:pt idx="70">
                        <c:v>2799</c:v>
                      </c:pt>
                      <c:pt idx="71">
                        <c:v>2799</c:v>
                      </c:pt>
                      <c:pt idx="72">
                        <c:v>2888</c:v>
                      </c:pt>
                      <c:pt idx="73">
                        <c:v>2888</c:v>
                      </c:pt>
                      <c:pt idx="74">
                        <c:v>2888</c:v>
                      </c:pt>
                      <c:pt idx="75">
                        <c:v>2888</c:v>
                      </c:pt>
                      <c:pt idx="76">
                        <c:v>2888</c:v>
                      </c:pt>
                      <c:pt idx="77">
                        <c:v>2888</c:v>
                      </c:pt>
                      <c:pt idx="78">
                        <c:v>3742</c:v>
                      </c:pt>
                      <c:pt idx="79">
                        <c:v>3742</c:v>
                      </c:pt>
                      <c:pt idx="80">
                        <c:v>3742</c:v>
                      </c:pt>
                      <c:pt idx="81">
                        <c:v>3742</c:v>
                      </c:pt>
                      <c:pt idx="82">
                        <c:v>3037</c:v>
                      </c:pt>
                      <c:pt idx="83">
                        <c:v>3037</c:v>
                      </c:pt>
                      <c:pt idx="84">
                        <c:v>3037</c:v>
                      </c:pt>
                      <c:pt idx="85">
                        <c:v>3037</c:v>
                      </c:pt>
                      <c:pt idx="86">
                        <c:v>3037</c:v>
                      </c:pt>
                      <c:pt idx="87">
                        <c:v>3037</c:v>
                      </c:pt>
                      <c:pt idx="88">
                        <c:v>2784</c:v>
                      </c:pt>
                      <c:pt idx="89">
                        <c:v>2784</c:v>
                      </c:pt>
                      <c:pt idx="90">
                        <c:v>2784</c:v>
                      </c:pt>
                      <c:pt idx="91">
                        <c:v>2784</c:v>
                      </c:pt>
                      <c:pt idx="92">
                        <c:v>3230</c:v>
                      </c:pt>
                      <c:pt idx="93">
                        <c:v>3230</c:v>
                      </c:pt>
                      <c:pt idx="94">
                        <c:v>3230</c:v>
                      </c:pt>
                      <c:pt idx="95">
                        <c:v>3230</c:v>
                      </c:pt>
                      <c:pt idx="96">
                        <c:v>3230</c:v>
                      </c:pt>
                      <c:pt idx="97">
                        <c:v>3230</c:v>
                      </c:pt>
                      <c:pt idx="98">
                        <c:v>3230</c:v>
                      </c:pt>
                      <c:pt idx="99">
                        <c:v>3230</c:v>
                      </c:pt>
                      <c:pt idx="100">
                        <c:v>3230</c:v>
                      </c:pt>
                      <c:pt idx="101">
                        <c:v>3230</c:v>
                      </c:pt>
                      <c:pt idx="102">
                        <c:v>2740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78E-41CE-AEF8-CA3BB8759BFF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'#13'!$D$1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'#13'!$A$2:$A$121</c:f>
              <c:strCache>
                <c:ptCount val="119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  <c:pt idx="116">
                  <c:v>Dyn. Young's Mod. (GPa) vs Cutter Torque (kN.m</c:v>
                </c:pt>
                <c:pt idx="118">
                  <c:v>Velocity P (m/s) vs Cutter Torque (kN.m) </c:v>
                </c:pt>
              </c:strCache>
            </c:strRef>
          </c:cat>
          <c:val>
            <c:numRef>
              <c:f>'#13'!$D$2:$D$121</c:f>
              <c:numCache>
                <c:formatCode>General</c:formatCode>
                <c:ptCount val="120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86</c:v>
                </c:pt>
                <c:pt idx="40">
                  <c:v>86</c:v>
                </c:pt>
                <c:pt idx="41">
                  <c:v>84</c:v>
                </c:pt>
                <c:pt idx="42">
                  <c:v>84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81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5-4BD1-BF5E-4C05BB1B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'#13'!$G$1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'#13'!$G$2:$G$121</c:f>
              <c:numCache>
                <c:formatCode>General</c:formatCode>
                <c:ptCount val="120"/>
                <c:pt idx="0">
                  <c:v>11610</c:v>
                </c:pt>
                <c:pt idx="1">
                  <c:v>11610</c:v>
                </c:pt>
                <c:pt idx="2">
                  <c:v>11610</c:v>
                </c:pt>
                <c:pt idx="3">
                  <c:v>11610</c:v>
                </c:pt>
                <c:pt idx="4">
                  <c:v>11610</c:v>
                </c:pt>
                <c:pt idx="5">
                  <c:v>11610</c:v>
                </c:pt>
                <c:pt idx="6">
                  <c:v>11610</c:v>
                </c:pt>
                <c:pt idx="7">
                  <c:v>11610</c:v>
                </c:pt>
                <c:pt idx="8">
                  <c:v>11610</c:v>
                </c:pt>
                <c:pt idx="9">
                  <c:v>11610</c:v>
                </c:pt>
                <c:pt idx="10">
                  <c:v>11610</c:v>
                </c:pt>
                <c:pt idx="11">
                  <c:v>11610</c:v>
                </c:pt>
                <c:pt idx="12">
                  <c:v>11610</c:v>
                </c:pt>
                <c:pt idx="13">
                  <c:v>15370</c:v>
                </c:pt>
                <c:pt idx="14">
                  <c:v>15370</c:v>
                </c:pt>
                <c:pt idx="15">
                  <c:v>15370</c:v>
                </c:pt>
                <c:pt idx="16">
                  <c:v>17080</c:v>
                </c:pt>
                <c:pt idx="17">
                  <c:v>17080</c:v>
                </c:pt>
                <c:pt idx="18">
                  <c:v>17080</c:v>
                </c:pt>
                <c:pt idx="19">
                  <c:v>17080</c:v>
                </c:pt>
                <c:pt idx="20">
                  <c:v>17080</c:v>
                </c:pt>
                <c:pt idx="21">
                  <c:v>15180</c:v>
                </c:pt>
                <c:pt idx="22">
                  <c:v>15180</c:v>
                </c:pt>
                <c:pt idx="23">
                  <c:v>15180</c:v>
                </c:pt>
                <c:pt idx="24">
                  <c:v>15180</c:v>
                </c:pt>
                <c:pt idx="25">
                  <c:v>15180</c:v>
                </c:pt>
                <c:pt idx="26">
                  <c:v>15060</c:v>
                </c:pt>
                <c:pt idx="27">
                  <c:v>15060</c:v>
                </c:pt>
                <c:pt idx="28">
                  <c:v>15060</c:v>
                </c:pt>
                <c:pt idx="29">
                  <c:v>15060</c:v>
                </c:pt>
                <c:pt idx="30">
                  <c:v>15060</c:v>
                </c:pt>
                <c:pt idx="31">
                  <c:v>15050</c:v>
                </c:pt>
                <c:pt idx="32">
                  <c:v>15050</c:v>
                </c:pt>
                <c:pt idx="33">
                  <c:v>15050</c:v>
                </c:pt>
                <c:pt idx="34">
                  <c:v>15050</c:v>
                </c:pt>
                <c:pt idx="35">
                  <c:v>15050</c:v>
                </c:pt>
                <c:pt idx="36">
                  <c:v>15050</c:v>
                </c:pt>
                <c:pt idx="37">
                  <c:v>15230</c:v>
                </c:pt>
                <c:pt idx="38">
                  <c:v>15230</c:v>
                </c:pt>
                <c:pt idx="39">
                  <c:v>15230</c:v>
                </c:pt>
                <c:pt idx="40">
                  <c:v>15230</c:v>
                </c:pt>
                <c:pt idx="41">
                  <c:v>15230</c:v>
                </c:pt>
                <c:pt idx="42">
                  <c:v>15840</c:v>
                </c:pt>
                <c:pt idx="43">
                  <c:v>15840</c:v>
                </c:pt>
                <c:pt idx="44">
                  <c:v>17100</c:v>
                </c:pt>
                <c:pt idx="45">
                  <c:v>17100</c:v>
                </c:pt>
                <c:pt idx="46">
                  <c:v>17100</c:v>
                </c:pt>
                <c:pt idx="47">
                  <c:v>17100</c:v>
                </c:pt>
                <c:pt idx="48">
                  <c:v>17100</c:v>
                </c:pt>
                <c:pt idx="49">
                  <c:v>15520</c:v>
                </c:pt>
                <c:pt idx="50">
                  <c:v>15520</c:v>
                </c:pt>
                <c:pt idx="51">
                  <c:v>15520</c:v>
                </c:pt>
                <c:pt idx="52">
                  <c:v>15520</c:v>
                </c:pt>
                <c:pt idx="53">
                  <c:v>15520</c:v>
                </c:pt>
                <c:pt idx="54">
                  <c:v>15350</c:v>
                </c:pt>
                <c:pt idx="55">
                  <c:v>15350</c:v>
                </c:pt>
                <c:pt idx="56">
                  <c:v>15350</c:v>
                </c:pt>
                <c:pt idx="57">
                  <c:v>15350</c:v>
                </c:pt>
                <c:pt idx="58">
                  <c:v>15350</c:v>
                </c:pt>
                <c:pt idx="59">
                  <c:v>15350</c:v>
                </c:pt>
                <c:pt idx="60">
                  <c:v>15350</c:v>
                </c:pt>
                <c:pt idx="61">
                  <c:v>15350</c:v>
                </c:pt>
                <c:pt idx="62">
                  <c:v>15350</c:v>
                </c:pt>
                <c:pt idx="63">
                  <c:v>14880</c:v>
                </c:pt>
                <c:pt idx="64">
                  <c:v>14880</c:v>
                </c:pt>
                <c:pt idx="65">
                  <c:v>14880</c:v>
                </c:pt>
                <c:pt idx="66">
                  <c:v>14880</c:v>
                </c:pt>
                <c:pt idx="67">
                  <c:v>14540</c:v>
                </c:pt>
                <c:pt idx="68">
                  <c:v>14540</c:v>
                </c:pt>
                <c:pt idx="69">
                  <c:v>14540</c:v>
                </c:pt>
                <c:pt idx="70">
                  <c:v>14540</c:v>
                </c:pt>
                <c:pt idx="71">
                  <c:v>14540</c:v>
                </c:pt>
                <c:pt idx="72">
                  <c:v>14170</c:v>
                </c:pt>
                <c:pt idx="73">
                  <c:v>14170</c:v>
                </c:pt>
                <c:pt idx="74">
                  <c:v>14170</c:v>
                </c:pt>
                <c:pt idx="75">
                  <c:v>14170</c:v>
                </c:pt>
                <c:pt idx="76">
                  <c:v>14170</c:v>
                </c:pt>
                <c:pt idx="77">
                  <c:v>14170</c:v>
                </c:pt>
                <c:pt idx="78">
                  <c:v>16040</c:v>
                </c:pt>
                <c:pt idx="79">
                  <c:v>16040</c:v>
                </c:pt>
                <c:pt idx="80">
                  <c:v>16040</c:v>
                </c:pt>
                <c:pt idx="81">
                  <c:v>16040</c:v>
                </c:pt>
                <c:pt idx="82">
                  <c:v>14950</c:v>
                </c:pt>
                <c:pt idx="83">
                  <c:v>14950</c:v>
                </c:pt>
                <c:pt idx="84">
                  <c:v>14950</c:v>
                </c:pt>
                <c:pt idx="85">
                  <c:v>14950</c:v>
                </c:pt>
                <c:pt idx="86">
                  <c:v>14950</c:v>
                </c:pt>
                <c:pt idx="87">
                  <c:v>14950</c:v>
                </c:pt>
                <c:pt idx="88">
                  <c:v>14810</c:v>
                </c:pt>
                <c:pt idx="89">
                  <c:v>14810</c:v>
                </c:pt>
                <c:pt idx="90">
                  <c:v>14810</c:v>
                </c:pt>
                <c:pt idx="91">
                  <c:v>14810</c:v>
                </c:pt>
                <c:pt idx="92">
                  <c:v>13500</c:v>
                </c:pt>
                <c:pt idx="93">
                  <c:v>13500</c:v>
                </c:pt>
                <c:pt idx="94">
                  <c:v>13500</c:v>
                </c:pt>
                <c:pt idx="95">
                  <c:v>13500</c:v>
                </c:pt>
                <c:pt idx="96">
                  <c:v>13500</c:v>
                </c:pt>
                <c:pt idx="97">
                  <c:v>13500</c:v>
                </c:pt>
                <c:pt idx="98">
                  <c:v>13500</c:v>
                </c:pt>
                <c:pt idx="99">
                  <c:v>13500</c:v>
                </c:pt>
                <c:pt idx="100">
                  <c:v>13500</c:v>
                </c:pt>
                <c:pt idx="101">
                  <c:v>13500</c:v>
                </c:pt>
                <c:pt idx="102">
                  <c:v>14860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5-4BD1-BF5E-4C05BB1B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'#2'!$D$1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'#2'!$A$2:$A$179</c:f>
              <c:strCache>
                <c:ptCount val="178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  <c:pt idx="177">
                  <c:v>NOTE:</c:v>
                </c:pt>
              </c:strCache>
            </c:strRef>
          </c:cat>
          <c:val>
            <c:numRef>
              <c:f>'#2'!$D$2:$D$105</c:f>
              <c:numCache>
                <c:formatCode>General</c:formatCode>
                <c:ptCount val="10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59</c:v>
                </c:pt>
                <c:pt idx="53">
                  <c:v>59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E-4036-95DB-5F66753D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'#2'!$B$1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'#2'!$B$2:$B$105</c15:sqref>
                        </c15:formulaRef>
                      </c:ext>
                    </c:extLst>
                    <c:numCache>
                      <c:formatCode>#,##0</c:formatCode>
                      <c:ptCount val="104"/>
                      <c:pt idx="0">
                        <c:v>5223</c:v>
                      </c:pt>
                      <c:pt idx="1">
                        <c:v>5223</c:v>
                      </c:pt>
                      <c:pt idx="2">
                        <c:v>5223</c:v>
                      </c:pt>
                      <c:pt idx="3">
                        <c:v>5223</c:v>
                      </c:pt>
                      <c:pt idx="4">
                        <c:v>5223</c:v>
                      </c:pt>
                      <c:pt idx="5">
                        <c:v>5223</c:v>
                      </c:pt>
                      <c:pt idx="6">
                        <c:v>5223</c:v>
                      </c:pt>
                      <c:pt idx="7">
                        <c:v>5223</c:v>
                      </c:pt>
                      <c:pt idx="8">
                        <c:v>5223</c:v>
                      </c:pt>
                      <c:pt idx="9">
                        <c:v>5223</c:v>
                      </c:pt>
                      <c:pt idx="10">
                        <c:v>5223</c:v>
                      </c:pt>
                      <c:pt idx="11">
                        <c:v>4847</c:v>
                      </c:pt>
                      <c:pt idx="12">
                        <c:v>4847</c:v>
                      </c:pt>
                      <c:pt idx="13">
                        <c:v>4847</c:v>
                      </c:pt>
                      <c:pt idx="14">
                        <c:v>4847</c:v>
                      </c:pt>
                      <c:pt idx="15">
                        <c:v>4847</c:v>
                      </c:pt>
                      <c:pt idx="16">
                        <c:v>4847</c:v>
                      </c:pt>
                      <c:pt idx="17">
                        <c:v>4847</c:v>
                      </c:pt>
                      <c:pt idx="18">
                        <c:v>4847</c:v>
                      </c:pt>
                      <c:pt idx="19">
                        <c:v>4847</c:v>
                      </c:pt>
                      <c:pt idx="20">
                        <c:v>4847</c:v>
                      </c:pt>
                      <c:pt idx="21">
                        <c:v>4847</c:v>
                      </c:pt>
                      <c:pt idx="22">
                        <c:v>5594</c:v>
                      </c:pt>
                      <c:pt idx="23">
                        <c:v>5594</c:v>
                      </c:pt>
                      <c:pt idx="24">
                        <c:v>5594</c:v>
                      </c:pt>
                      <c:pt idx="25">
                        <c:v>5594</c:v>
                      </c:pt>
                      <c:pt idx="26">
                        <c:v>5594</c:v>
                      </c:pt>
                      <c:pt idx="27">
                        <c:v>5594</c:v>
                      </c:pt>
                      <c:pt idx="28">
                        <c:v>5594</c:v>
                      </c:pt>
                      <c:pt idx="29">
                        <c:v>5594</c:v>
                      </c:pt>
                      <c:pt idx="30">
                        <c:v>5430</c:v>
                      </c:pt>
                      <c:pt idx="31">
                        <c:v>5430</c:v>
                      </c:pt>
                      <c:pt idx="32">
                        <c:v>5430</c:v>
                      </c:pt>
                      <c:pt idx="33">
                        <c:v>5430</c:v>
                      </c:pt>
                      <c:pt idx="34">
                        <c:v>5430</c:v>
                      </c:pt>
                      <c:pt idx="35">
                        <c:v>5430</c:v>
                      </c:pt>
                      <c:pt idx="36">
                        <c:v>5430</c:v>
                      </c:pt>
                      <c:pt idx="37">
                        <c:v>5430</c:v>
                      </c:pt>
                      <c:pt idx="38">
                        <c:v>5256</c:v>
                      </c:pt>
                      <c:pt idx="39">
                        <c:v>5256</c:v>
                      </c:pt>
                      <c:pt idx="40">
                        <c:v>5256</c:v>
                      </c:pt>
                      <c:pt idx="41">
                        <c:v>5256</c:v>
                      </c:pt>
                      <c:pt idx="42">
                        <c:v>5256</c:v>
                      </c:pt>
                      <c:pt idx="43">
                        <c:v>5256</c:v>
                      </c:pt>
                      <c:pt idx="44">
                        <c:v>5256</c:v>
                      </c:pt>
                      <c:pt idx="45">
                        <c:v>5256</c:v>
                      </c:pt>
                      <c:pt idx="46">
                        <c:v>5256</c:v>
                      </c:pt>
                      <c:pt idx="47">
                        <c:v>5256</c:v>
                      </c:pt>
                      <c:pt idx="48">
                        <c:v>5256</c:v>
                      </c:pt>
                      <c:pt idx="49">
                        <c:v>5256</c:v>
                      </c:pt>
                      <c:pt idx="50">
                        <c:v>5256</c:v>
                      </c:pt>
                      <c:pt idx="51">
                        <c:v>5256</c:v>
                      </c:pt>
                      <c:pt idx="52">
                        <c:v>4922</c:v>
                      </c:pt>
                      <c:pt idx="53">
                        <c:v>4922</c:v>
                      </c:pt>
                      <c:pt idx="54">
                        <c:v>5117</c:v>
                      </c:pt>
                      <c:pt idx="55">
                        <c:v>5117</c:v>
                      </c:pt>
                      <c:pt idx="56">
                        <c:v>5117</c:v>
                      </c:pt>
                      <c:pt idx="57">
                        <c:v>5117</c:v>
                      </c:pt>
                      <c:pt idx="58">
                        <c:v>5117</c:v>
                      </c:pt>
                      <c:pt idx="59">
                        <c:v>5117</c:v>
                      </c:pt>
                      <c:pt idx="60">
                        <c:v>5117</c:v>
                      </c:pt>
                      <c:pt idx="61">
                        <c:v>5117</c:v>
                      </c:pt>
                      <c:pt idx="62">
                        <c:v>5117</c:v>
                      </c:pt>
                      <c:pt idx="63">
                        <c:v>5117</c:v>
                      </c:pt>
                      <c:pt idx="64">
                        <c:v>5117</c:v>
                      </c:pt>
                      <c:pt idx="65">
                        <c:v>5117</c:v>
                      </c:pt>
                      <c:pt idx="66">
                        <c:v>5162</c:v>
                      </c:pt>
                      <c:pt idx="67">
                        <c:v>5162</c:v>
                      </c:pt>
                      <c:pt idx="68">
                        <c:v>5460</c:v>
                      </c:pt>
                      <c:pt idx="69">
                        <c:v>5460</c:v>
                      </c:pt>
                      <c:pt idx="70">
                        <c:v>5460</c:v>
                      </c:pt>
                      <c:pt idx="71">
                        <c:v>5460</c:v>
                      </c:pt>
                      <c:pt idx="72">
                        <c:v>5460</c:v>
                      </c:pt>
                      <c:pt idx="73">
                        <c:v>5460</c:v>
                      </c:pt>
                      <c:pt idx="74">
                        <c:v>5460</c:v>
                      </c:pt>
                      <c:pt idx="75">
                        <c:v>5460</c:v>
                      </c:pt>
                      <c:pt idx="76">
                        <c:v>5460</c:v>
                      </c:pt>
                      <c:pt idx="77">
                        <c:v>5460</c:v>
                      </c:pt>
                      <c:pt idx="78">
                        <c:v>5460</c:v>
                      </c:pt>
                      <c:pt idx="79">
                        <c:v>5460</c:v>
                      </c:pt>
                      <c:pt idx="80">
                        <c:v>5570</c:v>
                      </c:pt>
                      <c:pt idx="81">
                        <c:v>5570</c:v>
                      </c:pt>
                      <c:pt idx="82">
                        <c:v>5570</c:v>
                      </c:pt>
                      <c:pt idx="83">
                        <c:v>5570</c:v>
                      </c:pt>
                      <c:pt idx="84">
                        <c:v>5570</c:v>
                      </c:pt>
                      <c:pt idx="85">
                        <c:v>5570</c:v>
                      </c:pt>
                      <c:pt idx="86">
                        <c:v>5570</c:v>
                      </c:pt>
                      <c:pt idx="87">
                        <c:v>5570</c:v>
                      </c:pt>
                      <c:pt idx="88">
                        <c:v>5570</c:v>
                      </c:pt>
                      <c:pt idx="89">
                        <c:v>5570</c:v>
                      </c:pt>
                      <c:pt idx="90">
                        <c:v>5570</c:v>
                      </c:pt>
                      <c:pt idx="91">
                        <c:v>5570</c:v>
                      </c:pt>
                      <c:pt idx="92">
                        <c:v>5570</c:v>
                      </c:pt>
                      <c:pt idx="93">
                        <c:v>5570</c:v>
                      </c:pt>
                      <c:pt idx="94">
                        <c:v>5570</c:v>
                      </c:pt>
                      <c:pt idx="95">
                        <c:v>5360</c:v>
                      </c:pt>
                      <c:pt idx="96">
                        <c:v>5360</c:v>
                      </c:pt>
                      <c:pt idx="97">
                        <c:v>5360</c:v>
                      </c:pt>
                      <c:pt idx="98">
                        <c:v>5360</c:v>
                      </c:pt>
                      <c:pt idx="99">
                        <c:v>5585</c:v>
                      </c:pt>
                      <c:pt idx="100">
                        <c:v>5585</c:v>
                      </c:pt>
                      <c:pt idx="101">
                        <c:v>5585</c:v>
                      </c:pt>
                      <c:pt idx="102">
                        <c:v>5585</c:v>
                      </c:pt>
                      <c:pt idx="103">
                        <c:v>5585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FE-4036-95DB-5F66753DA2A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10300</c:v>
                      </c:pt>
                      <c:pt idx="1">
                        <c:v>10300</c:v>
                      </c:pt>
                      <c:pt idx="2">
                        <c:v>10300</c:v>
                      </c:pt>
                      <c:pt idx="3">
                        <c:v>10300</c:v>
                      </c:pt>
                      <c:pt idx="4">
                        <c:v>10300</c:v>
                      </c:pt>
                      <c:pt idx="5">
                        <c:v>10300</c:v>
                      </c:pt>
                      <c:pt idx="6">
                        <c:v>15460</c:v>
                      </c:pt>
                      <c:pt idx="7">
                        <c:v>15460</c:v>
                      </c:pt>
                      <c:pt idx="8">
                        <c:v>15460</c:v>
                      </c:pt>
                      <c:pt idx="9">
                        <c:v>15460</c:v>
                      </c:pt>
                      <c:pt idx="10">
                        <c:v>15460</c:v>
                      </c:pt>
                      <c:pt idx="11">
                        <c:v>16490</c:v>
                      </c:pt>
                      <c:pt idx="12">
                        <c:v>16490</c:v>
                      </c:pt>
                      <c:pt idx="13">
                        <c:v>16490</c:v>
                      </c:pt>
                      <c:pt idx="14">
                        <c:v>14010</c:v>
                      </c:pt>
                      <c:pt idx="15">
                        <c:v>14010</c:v>
                      </c:pt>
                      <c:pt idx="16">
                        <c:v>14010</c:v>
                      </c:pt>
                      <c:pt idx="17">
                        <c:v>14010</c:v>
                      </c:pt>
                      <c:pt idx="18">
                        <c:v>14010</c:v>
                      </c:pt>
                      <c:pt idx="19">
                        <c:v>14010</c:v>
                      </c:pt>
                      <c:pt idx="20">
                        <c:v>14510</c:v>
                      </c:pt>
                      <c:pt idx="21">
                        <c:v>14510</c:v>
                      </c:pt>
                      <c:pt idx="22">
                        <c:v>14510</c:v>
                      </c:pt>
                      <c:pt idx="23">
                        <c:v>14510</c:v>
                      </c:pt>
                      <c:pt idx="24">
                        <c:v>14510</c:v>
                      </c:pt>
                      <c:pt idx="25">
                        <c:v>14510</c:v>
                      </c:pt>
                      <c:pt idx="26">
                        <c:v>15300</c:v>
                      </c:pt>
                      <c:pt idx="27">
                        <c:v>15300</c:v>
                      </c:pt>
                      <c:pt idx="28">
                        <c:v>15300</c:v>
                      </c:pt>
                      <c:pt idx="29">
                        <c:v>15300</c:v>
                      </c:pt>
                      <c:pt idx="30">
                        <c:v>16480</c:v>
                      </c:pt>
                      <c:pt idx="31">
                        <c:v>16480</c:v>
                      </c:pt>
                      <c:pt idx="32">
                        <c:v>16480</c:v>
                      </c:pt>
                      <c:pt idx="33">
                        <c:v>14900</c:v>
                      </c:pt>
                      <c:pt idx="34">
                        <c:v>14900</c:v>
                      </c:pt>
                      <c:pt idx="35">
                        <c:v>14900</c:v>
                      </c:pt>
                      <c:pt idx="36">
                        <c:v>14900</c:v>
                      </c:pt>
                      <c:pt idx="37">
                        <c:v>15720</c:v>
                      </c:pt>
                      <c:pt idx="38">
                        <c:v>15720</c:v>
                      </c:pt>
                      <c:pt idx="39">
                        <c:v>14930</c:v>
                      </c:pt>
                      <c:pt idx="40">
                        <c:v>14930</c:v>
                      </c:pt>
                      <c:pt idx="41">
                        <c:v>14930</c:v>
                      </c:pt>
                      <c:pt idx="42">
                        <c:v>14480</c:v>
                      </c:pt>
                      <c:pt idx="43">
                        <c:v>14480</c:v>
                      </c:pt>
                      <c:pt idx="44">
                        <c:v>14480</c:v>
                      </c:pt>
                      <c:pt idx="45">
                        <c:v>14480</c:v>
                      </c:pt>
                      <c:pt idx="46">
                        <c:v>14880</c:v>
                      </c:pt>
                      <c:pt idx="47">
                        <c:v>14880</c:v>
                      </c:pt>
                      <c:pt idx="48">
                        <c:v>14880</c:v>
                      </c:pt>
                      <c:pt idx="49">
                        <c:v>14880</c:v>
                      </c:pt>
                      <c:pt idx="50">
                        <c:v>15790</c:v>
                      </c:pt>
                      <c:pt idx="51">
                        <c:v>15790</c:v>
                      </c:pt>
                      <c:pt idx="52">
                        <c:v>15790</c:v>
                      </c:pt>
                      <c:pt idx="53">
                        <c:v>15800</c:v>
                      </c:pt>
                      <c:pt idx="54">
                        <c:v>15800</c:v>
                      </c:pt>
                      <c:pt idx="55">
                        <c:v>15800</c:v>
                      </c:pt>
                      <c:pt idx="56">
                        <c:v>15800</c:v>
                      </c:pt>
                      <c:pt idx="57">
                        <c:v>15700</c:v>
                      </c:pt>
                      <c:pt idx="58">
                        <c:v>15700</c:v>
                      </c:pt>
                      <c:pt idx="59">
                        <c:v>16220</c:v>
                      </c:pt>
                      <c:pt idx="60">
                        <c:v>16220</c:v>
                      </c:pt>
                      <c:pt idx="61">
                        <c:v>16220</c:v>
                      </c:pt>
                      <c:pt idx="62">
                        <c:v>15700</c:v>
                      </c:pt>
                      <c:pt idx="63">
                        <c:v>15700</c:v>
                      </c:pt>
                      <c:pt idx="64">
                        <c:v>15700</c:v>
                      </c:pt>
                      <c:pt idx="65">
                        <c:v>15700</c:v>
                      </c:pt>
                      <c:pt idx="66">
                        <c:v>15700</c:v>
                      </c:pt>
                      <c:pt idx="67">
                        <c:v>17810</c:v>
                      </c:pt>
                      <c:pt idx="68">
                        <c:v>17810</c:v>
                      </c:pt>
                      <c:pt idx="69">
                        <c:v>17810</c:v>
                      </c:pt>
                      <c:pt idx="70">
                        <c:v>17810</c:v>
                      </c:pt>
                      <c:pt idx="71">
                        <c:v>16390</c:v>
                      </c:pt>
                      <c:pt idx="72">
                        <c:v>16390</c:v>
                      </c:pt>
                      <c:pt idx="73">
                        <c:v>16390</c:v>
                      </c:pt>
                      <c:pt idx="74">
                        <c:v>16390</c:v>
                      </c:pt>
                      <c:pt idx="75">
                        <c:v>16380</c:v>
                      </c:pt>
                      <c:pt idx="76">
                        <c:v>16380</c:v>
                      </c:pt>
                      <c:pt idx="77">
                        <c:v>16380</c:v>
                      </c:pt>
                      <c:pt idx="78">
                        <c:v>16380</c:v>
                      </c:pt>
                      <c:pt idx="79">
                        <c:v>16330</c:v>
                      </c:pt>
                      <c:pt idx="80">
                        <c:v>16330</c:v>
                      </c:pt>
                      <c:pt idx="81">
                        <c:v>16330</c:v>
                      </c:pt>
                      <c:pt idx="82">
                        <c:v>16330</c:v>
                      </c:pt>
                      <c:pt idx="83">
                        <c:v>14820</c:v>
                      </c:pt>
                      <c:pt idx="84">
                        <c:v>14820</c:v>
                      </c:pt>
                      <c:pt idx="85">
                        <c:v>15090</c:v>
                      </c:pt>
                      <c:pt idx="86">
                        <c:v>15090</c:v>
                      </c:pt>
                      <c:pt idx="87">
                        <c:v>15090</c:v>
                      </c:pt>
                      <c:pt idx="88">
                        <c:v>15090</c:v>
                      </c:pt>
                      <c:pt idx="89">
                        <c:v>15090</c:v>
                      </c:pt>
                      <c:pt idx="90">
                        <c:v>15090</c:v>
                      </c:pt>
                      <c:pt idx="91">
                        <c:v>15090</c:v>
                      </c:pt>
                      <c:pt idx="92">
                        <c:v>15090</c:v>
                      </c:pt>
                      <c:pt idx="93">
                        <c:v>15090</c:v>
                      </c:pt>
                      <c:pt idx="94">
                        <c:v>15090</c:v>
                      </c:pt>
                      <c:pt idx="95">
                        <c:v>15090</c:v>
                      </c:pt>
                      <c:pt idx="96">
                        <c:v>12280</c:v>
                      </c:pt>
                      <c:pt idx="97">
                        <c:v>12280</c:v>
                      </c:pt>
                      <c:pt idx="98">
                        <c:v>12280</c:v>
                      </c:pt>
                      <c:pt idx="99">
                        <c:v>12280</c:v>
                      </c:pt>
                      <c:pt idx="100">
                        <c:v>13380</c:v>
                      </c:pt>
                      <c:pt idx="101">
                        <c:v>13380</c:v>
                      </c:pt>
                      <c:pt idx="102">
                        <c:v>13380</c:v>
                      </c:pt>
                      <c:pt idx="103">
                        <c:v>12950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FE-4036-95DB-5F66753DA2A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'#2'!$A$2:$A$179</c15:sqref>
                        </c15:formulaRef>
                      </c:ext>
                    </c:extLst>
                    <c:strCache>
                      <c:ptCount val="178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  <c:pt idx="177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'#2'!$H$2:$H$105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FE-4036-95DB-5F66753DA2A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'#2'!$E$1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'#2'!$A$2:$A$105</c:f>
              <c:numCache>
                <c:formatCode>General</c:formatCode>
                <c:ptCount val="104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</c:numCache>
            </c:numRef>
          </c:cat>
          <c:val>
            <c:numRef>
              <c:f>'#2'!$E$2:$E$105</c:f>
              <c:numCache>
                <c:formatCode>General</c:formatCode>
                <c:ptCount val="10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33</c:v>
                </c:pt>
                <c:pt idx="38">
                  <c:v>33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E-4036-95DB-5F66753D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'#2'!$F$1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'#2'!$A$2:$A$105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'#2'!$F$2:$F$105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2880</c:v>
                      </c:pt>
                      <c:pt idx="7">
                        <c:v>2880</c:v>
                      </c:pt>
                      <c:pt idx="8">
                        <c:v>2880</c:v>
                      </c:pt>
                      <c:pt idx="9">
                        <c:v>2880</c:v>
                      </c:pt>
                      <c:pt idx="10">
                        <c:v>2880</c:v>
                      </c:pt>
                      <c:pt idx="11">
                        <c:v>2607</c:v>
                      </c:pt>
                      <c:pt idx="12">
                        <c:v>2607</c:v>
                      </c:pt>
                      <c:pt idx="13">
                        <c:v>2607</c:v>
                      </c:pt>
                      <c:pt idx="14">
                        <c:v>2544</c:v>
                      </c:pt>
                      <c:pt idx="15">
                        <c:v>2544</c:v>
                      </c:pt>
                      <c:pt idx="16">
                        <c:v>2544</c:v>
                      </c:pt>
                      <c:pt idx="17">
                        <c:v>2544</c:v>
                      </c:pt>
                      <c:pt idx="18">
                        <c:v>2544</c:v>
                      </c:pt>
                      <c:pt idx="19">
                        <c:v>2544</c:v>
                      </c:pt>
                      <c:pt idx="20">
                        <c:v>2673</c:v>
                      </c:pt>
                      <c:pt idx="21">
                        <c:v>2673</c:v>
                      </c:pt>
                      <c:pt idx="22">
                        <c:v>2673</c:v>
                      </c:pt>
                      <c:pt idx="23">
                        <c:v>2673</c:v>
                      </c:pt>
                      <c:pt idx="24">
                        <c:v>2673</c:v>
                      </c:pt>
                      <c:pt idx="25">
                        <c:v>2673</c:v>
                      </c:pt>
                      <c:pt idx="26">
                        <c:v>2127</c:v>
                      </c:pt>
                      <c:pt idx="27">
                        <c:v>2127</c:v>
                      </c:pt>
                      <c:pt idx="28">
                        <c:v>2127</c:v>
                      </c:pt>
                      <c:pt idx="29">
                        <c:v>2127</c:v>
                      </c:pt>
                      <c:pt idx="30">
                        <c:v>2397</c:v>
                      </c:pt>
                      <c:pt idx="31">
                        <c:v>2397</c:v>
                      </c:pt>
                      <c:pt idx="32">
                        <c:v>2397</c:v>
                      </c:pt>
                      <c:pt idx="33">
                        <c:v>2598</c:v>
                      </c:pt>
                      <c:pt idx="34">
                        <c:v>2598</c:v>
                      </c:pt>
                      <c:pt idx="35">
                        <c:v>2598</c:v>
                      </c:pt>
                      <c:pt idx="36">
                        <c:v>2598</c:v>
                      </c:pt>
                      <c:pt idx="37">
                        <c:v>2617</c:v>
                      </c:pt>
                      <c:pt idx="38">
                        <c:v>2617</c:v>
                      </c:pt>
                      <c:pt idx="39">
                        <c:v>2562</c:v>
                      </c:pt>
                      <c:pt idx="40">
                        <c:v>2562</c:v>
                      </c:pt>
                      <c:pt idx="41">
                        <c:v>2562</c:v>
                      </c:pt>
                      <c:pt idx="42">
                        <c:v>1995</c:v>
                      </c:pt>
                      <c:pt idx="43">
                        <c:v>1995</c:v>
                      </c:pt>
                      <c:pt idx="44">
                        <c:v>1995</c:v>
                      </c:pt>
                      <c:pt idx="45">
                        <c:v>1995</c:v>
                      </c:pt>
                      <c:pt idx="46">
                        <c:v>2788</c:v>
                      </c:pt>
                      <c:pt idx="47">
                        <c:v>2788</c:v>
                      </c:pt>
                      <c:pt idx="48">
                        <c:v>2788</c:v>
                      </c:pt>
                      <c:pt idx="49">
                        <c:v>2788</c:v>
                      </c:pt>
                      <c:pt idx="50">
                        <c:v>3109</c:v>
                      </c:pt>
                      <c:pt idx="51">
                        <c:v>3109</c:v>
                      </c:pt>
                      <c:pt idx="52">
                        <c:v>3109</c:v>
                      </c:pt>
                      <c:pt idx="53">
                        <c:v>2752</c:v>
                      </c:pt>
                      <c:pt idx="54">
                        <c:v>2752</c:v>
                      </c:pt>
                      <c:pt idx="55">
                        <c:v>2752</c:v>
                      </c:pt>
                      <c:pt idx="56">
                        <c:v>2752</c:v>
                      </c:pt>
                      <c:pt idx="57">
                        <c:v>2131</c:v>
                      </c:pt>
                      <c:pt idx="58">
                        <c:v>2131</c:v>
                      </c:pt>
                      <c:pt idx="59">
                        <c:v>2244</c:v>
                      </c:pt>
                      <c:pt idx="60">
                        <c:v>2244</c:v>
                      </c:pt>
                      <c:pt idx="61">
                        <c:v>2244</c:v>
                      </c:pt>
                      <c:pt idx="62">
                        <c:v>2131</c:v>
                      </c:pt>
                      <c:pt idx="63">
                        <c:v>2131</c:v>
                      </c:pt>
                      <c:pt idx="64">
                        <c:v>2131</c:v>
                      </c:pt>
                      <c:pt idx="65">
                        <c:v>2131</c:v>
                      </c:pt>
                      <c:pt idx="66">
                        <c:v>2131</c:v>
                      </c:pt>
                      <c:pt idx="67">
                        <c:v>2750</c:v>
                      </c:pt>
                      <c:pt idx="68">
                        <c:v>2750</c:v>
                      </c:pt>
                      <c:pt idx="69">
                        <c:v>2750</c:v>
                      </c:pt>
                      <c:pt idx="70">
                        <c:v>2750</c:v>
                      </c:pt>
                      <c:pt idx="71">
                        <c:v>2385</c:v>
                      </c:pt>
                      <c:pt idx="72">
                        <c:v>2385</c:v>
                      </c:pt>
                      <c:pt idx="73">
                        <c:v>2385</c:v>
                      </c:pt>
                      <c:pt idx="74">
                        <c:v>2385</c:v>
                      </c:pt>
                      <c:pt idx="75">
                        <c:v>2206</c:v>
                      </c:pt>
                      <c:pt idx="76">
                        <c:v>2206</c:v>
                      </c:pt>
                      <c:pt idx="77">
                        <c:v>2206</c:v>
                      </c:pt>
                      <c:pt idx="78">
                        <c:v>2206</c:v>
                      </c:pt>
                      <c:pt idx="79">
                        <c:v>2437</c:v>
                      </c:pt>
                      <c:pt idx="80">
                        <c:v>2437</c:v>
                      </c:pt>
                      <c:pt idx="81">
                        <c:v>2437</c:v>
                      </c:pt>
                      <c:pt idx="82">
                        <c:v>2437</c:v>
                      </c:pt>
                      <c:pt idx="83">
                        <c:v>2672</c:v>
                      </c:pt>
                      <c:pt idx="84">
                        <c:v>2672</c:v>
                      </c:pt>
                      <c:pt idx="85">
                        <c:v>2359</c:v>
                      </c:pt>
                      <c:pt idx="86">
                        <c:v>2359</c:v>
                      </c:pt>
                      <c:pt idx="87">
                        <c:v>2359</c:v>
                      </c:pt>
                      <c:pt idx="88">
                        <c:v>2359</c:v>
                      </c:pt>
                      <c:pt idx="89">
                        <c:v>2359</c:v>
                      </c:pt>
                      <c:pt idx="90">
                        <c:v>2359</c:v>
                      </c:pt>
                      <c:pt idx="91">
                        <c:v>2359</c:v>
                      </c:pt>
                      <c:pt idx="92">
                        <c:v>2359</c:v>
                      </c:pt>
                      <c:pt idx="93">
                        <c:v>2359</c:v>
                      </c:pt>
                      <c:pt idx="94">
                        <c:v>2359</c:v>
                      </c:pt>
                      <c:pt idx="95">
                        <c:v>2359</c:v>
                      </c:pt>
                      <c:pt idx="96">
                        <c:v>1862</c:v>
                      </c:pt>
                      <c:pt idx="97">
                        <c:v>1862</c:v>
                      </c:pt>
                      <c:pt idx="98">
                        <c:v>1862</c:v>
                      </c:pt>
                      <c:pt idx="99">
                        <c:v>1862</c:v>
                      </c:pt>
                      <c:pt idx="100">
                        <c:v>2153</c:v>
                      </c:pt>
                      <c:pt idx="101">
                        <c:v>2153</c:v>
                      </c:pt>
                      <c:pt idx="102">
                        <c:v>2153</c:v>
                      </c:pt>
                      <c:pt idx="103">
                        <c:v>2476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FE-4036-95DB-5F66753DA2AA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'#13'!$C$1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'#13'!$C$2:$C$121</c:f>
              <c:numCache>
                <c:formatCode>General</c:formatCode>
                <c:ptCount val="120"/>
                <c:pt idx="0">
                  <c:v>3357</c:v>
                </c:pt>
                <c:pt idx="1">
                  <c:v>3357</c:v>
                </c:pt>
                <c:pt idx="2">
                  <c:v>3357</c:v>
                </c:pt>
                <c:pt idx="3">
                  <c:v>3185</c:v>
                </c:pt>
                <c:pt idx="4">
                  <c:v>3185</c:v>
                </c:pt>
                <c:pt idx="5">
                  <c:v>3185</c:v>
                </c:pt>
                <c:pt idx="6">
                  <c:v>3185</c:v>
                </c:pt>
                <c:pt idx="7">
                  <c:v>3185</c:v>
                </c:pt>
                <c:pt idx="8">
                  <c:v>3409</c:v>
                </c:pt>
                <c:pt idx="9">
                  <c:v>3409</c:v>
                </c:pt>
                <c:pt idx="10">
                  <c:v>3409</c:v>
                </c:pt>
                <c:pt idx="11">
                  <c:v>3409</c:v>
                </c:pt>
                <c:pt idx="12">
                  <c:v>3409</c:v>
                </c:pt>
                <c:pt idx="13">
                  <c:v>3409</c:v>
                </c:pt>
                <c:pt idx="14">
                  <c:v>3409</c:v>
                </c:pt>
                <c:pt idx="15">
                  <c:v>3302</c:v>
                </c:pt>
                <c:pt idx="16">
                  <c:v>3302</c:v>
                </c:pt>
                <c:pt idx="17">
                  <c:v>3302</c:v>
                </c:pt>
                <c:pt idx="18">
                  <c:v>3284</c:v>
                </c:pt>
                <c:pt idx="19">
                  <c:v>3284</c:v>
                </c:pt>
                <c:pt idx="20">
                  <c:v>3284</c:v>
                </c:pt>
                <c:pt idx="21">
                  <c:v>3284</c:v>
                </c:pt>
                <c:pt idx="22">
                  <c:v>3284</c:v>
                </c:pt>
                <c:pt idx="23">
                  <c:v>3284</c:v>
                </c:pt>
                <c:pt idx="24">
                  <c:v>3284</c:v>
                </c:pt>
                <c:pt idx="25">
                  <c:v>3284</c:v>
                </c:pt>
                <c:pt idx="26">
                  <c:v>3284</c:v>
                </c:pt>
                <c:pt idx="27">
                  <c:v>3417</c:v>
                </c:pt>
                <c:pt idx="28">
                  <c:v>3417</c:v>
                </c:pt>
                <c:pt idx="29">
                  <c:v>3417</c:v>
                </c:pt>
                <c:pt idx="30">
                  <c:v>3417</c:v>
                </c:pt>
                <c:pt idx="31">
                  <c:v>3417</c:v>
                </c:pt>
                <c:pt idx="32">
                  <c:v>3329</c:v>
                </c:pt>
                <c:pt idx="33">
                  <c:v>3329</c:v>
                </c:pt>
                <c:pt idx="34">
                  <c:v>3329</c:v>
                </c:pt>
                <c:pt idx="35">
                  <c:v>3329</c:v>
                </c:pt>
                <c:pt idx="36">
                  <c:v>3329</c:v>
                </c:pt>
                <c:pt idx="37">
                  <c:v>3329</c:v>
                </c:pt>
                <c:pt idx="38">
                  <c:v>3329</c:v>
                </c:pt>
                <c:pt idx="39">
                  <c:v>3419</c:v>
                </c:pt>
                <c:pt idx="40">
                  <c:v>3419</c:v>
                </c:pt>
                <c:pt idx="41">
                  <c:v>3414</c:v>
                </c:pt>
                <c:pt idx="42">
                  <c:v>3414</c:v>
                </c:pt>
                <c:pt idx="43">
                  <c:v>3384</c:v>
                </c:pt>
                <c:pt idx="44">
                  <c:v>3384</c:v>
                </c:pt>
                <c:pt idx="45">
                  <c:v>3384</c:v>
                </c:pt>
                <c:pt idx="46">
                  <c:v>3384</c:v>
                </c:pt>
                <c:pt idx="47">
                  <c:v>3384</c:v>
                </c:pt>
                <c:pt idx="48">
                  <c:v>3329</c:v>
                </c:pt>
                <c:pt idx="49">
                  <c:v>3329</c:v>
                </c:pt>
                <c:pt idx="50">
                  <c:v>3329</c:v>
                </c:pt>
                <c:pt idx="51">
                  <c:v>3364</c:v>
                </c:pt>
                <c:pt idx="52">
                  <c:v>3364</c:v>
                </c:pt>
                <c:pt idx="53">
                  <c:v>3364</c:v>
                </c:pt>
                <c:pt idx="54">
                  <c:v>3431</c:v>
                </c:pt>
                <c:pt idx="55">
                  <c:v>3431</c:v>
                </c:pt>
                <c:pt idx="56">
                  <c:v>3431</c:v>
                </c:pt>
                <c:pt idx="57">
                  <c:v>3431</c:v>
                </c:pt>
                <c:pt idx="58">
                  <c:v>3431</c:v>
                </c:pt>
                <c:pt idx="59">
                  <c:v>3431</c:v>
                </c:pt>
                <c:pt idx="60">
                  <c:v>3431</c:v>
                </c:pt>
                <c:pt idx="61">
                  <c:v>3413</c:v>
                </c:pt>
                <c:pt idx="62">
                  <c:v>3413</c:v>
                </c:pt>
                <c:pt idx="63">
                  <c:v>3413</c:v>
                </c:pt>
                <c:pt idx="64">
                  <c:v>3413</c:v>
                </c:pt>
                <c:pt idx="65">
                  <c:v>3413</c:v>
                </c:pt>
                <c:pt idx="66">
                  <c:v>3413</c:v>
                </c:pt>
                <c:pt idx="67">
                  <c:v>3308</c:v>
                </c:pt>
                <c:pt idx="68">
                  <c:v>3308</c:v>
                </c:pt>
                <c:pt idx="69">
                  <c:v>3308</c:v>
                </c:pt>
                <c:pt idx="70">
                  <c:v>3308</c:v>
                </c:pt>
                <c:pt idx="71">
                  <c:v>3308</c:v>
                </c:pt>
                <c:pt idx="72">
                  <c:v>3308</c:v>
                </c:pt>
                <c:pt idx="73">
                  <c:v>3308</c:v>
                </c:pt>
                <c:pt idx="74">
                  <c:v>3465</c:v>
                </c:pt>
                <c:pt idx="75">
                  <c:v>3465</c:v>
                </c:pt>
                <c:pt idx="76">
                  <c:v>3465</c:v>
                </c:pt>
                <c:pt idx="77">
                  <c:v>3465</c:v>
                </c:pt>
                <c:pt idx="78">
                  <c:v>3465</c:v>
                </c:pt>
                <c:pt idx="79">
                  <c:v>3465</c:v>
                </c:pt>
                <c:pt idx="80">
                  <c:v>3465</c:v>
                </c:pt>
                <c:pt idx="81">
                  <c:v>3454</c:v>
                </c:pt>
                <c:pt idx="82">
                  <c:v>3454</c:v>
                </c:pt>
                <c:pt idx="83">
                  <c:v>3454</c:v>
                </c:pt>
                <c:pt idx="84">
                  <c:v>3454</c:v>
                </c:pt>
                <c:pt idx="85">
                  <c:v>3454</c:v>
                </c:pt>
                <c:pt idx="86">
                  <c:v>3454</c:v>
                </c:pt>
                <c:pt idx="87">
                  <c:v>3454</c:v>
                </c:pt>
                <c:pt idx="88">
                  <c:v>3454</c:v>
                </c:pt>
                <c:pt idx="89">
                  <c:v>3454</c:v>
                </c:pt>
                <c:pt idx="90">
                  <c:v>3454</c:v>
                </c:pt>
                <c:pt idx="91">
                  <c:v>3454</c:v>
                </c:pt>
                <c:pt idx="92">
                  <c:v>3454</c:v>
                </c:pt>
                <c:pt idx="93">
                  <c:v>3454</c:v>
                </c:pt>
                <c:pt idx="94">
                  <c:v>3454</c:v>
                </c:pt>
                <c:pt idx="95">
                  <c:v>3454</c:v>
                </c:pt>
                <c:pt idx="96">
                  <c:v>3413</c:v>
                </c:pt>
                <c:pt idx="97">
                  <c:v>3352</c:v>
                </c:pt>
                <c:pt idx="98">
                  <c:v>3352</c:v>
                </c:pt>
                <c:pt idx="99">
                  <c:v>3352</c:v>
                </c:pt>
                <c:pt idx="100">
                  <c:v>3352</c:v>
                </c:pt>
                <c:pt idx="101">
                  <c:v>3352</c:v>
                </c:pt>
                <c:pt idx="102">
                  <c:v>3371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90-4DC4-9F3D-E8346D7C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'#13'!$B$1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'#13'!$B$2:$B$105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5856</c:v>
                      </c:pt>
                      <c:pt idx="1">
                        <c:v>5856</c:v>
                      </c:pt>
                      <c:pt idx="2">
                        <c:v>5856</c:v>
                      </c:pt>
                      <c:pt idx="3">
                        <c:v>6137</c:v>
                      </c:pt>
                      <c:pt idx="4">
                        <c:v>6137</c:v>
                      </c:pt>
                      <c:pt idx="5">
                        <c:v>6137</c:v>
                      </c:pt>
                      <c:pt idx="6">
                        <c:v>6137</c:v>
                      </c:pt>
                      <c:pt idx="7">
                        <c:v>6137</c:v>
                      </c:pt>
                      <c:pt idx="8">
                        <c:v>6001</c:v>
                      </c:pt>
                      <c:pt idx="9">
                        <c:v>6001</c:v>
                      </c:pt>
                      <c:pt idx="10">
                        <c:v>6001</c:v>
                      </c:pt>
                      <c:pt idx="11">
                        <c:v>6001</c:v>
                      </c:pt>
                      <c:pt idx="12">
                        <c:v>6001</c:v>
                      </c:pt>
                      <c:pt idx="13">
                        <c:v>6001</c:v>
                      </c:pt>
                      <c:pt idx="14">
                        <c:v>6001</c:v>
                      </c:pt>
                      <c:pt idx="15">
                        <c:v>5519</c:v>
                      </c:pt>
                      <c:pt idx="16">
                        <c:v>5519</c:v>
                      </c:pt>
                      <c:pt idx="17">
                        <c:v>5519</c:v>
                      </c:pt>
                      <c:pt idx="18">
                        <c:v>5705</c:v>
                      </c:pt>
                      <c:pt idx="19">
                        <c:v>5705</c:v>
                      </c:pt>
                      <c:pt idx="20">
                        <c:v>5705</c:v>
                      </c:pt>
                      <c:pt idx="21">
                        <c:v>5705</c:v>
                      </c:pt>
                      <c:pt idx="22">
                        <c:v>5705</c:v>
                      </c:pt>
                      <c:pt idx="23">
                        <c:v>5705</c:v>
                      </c:pt>
                      <c:pt idx="24">
                        <c:v>5705</c:v>
                      </c:pt>
                      <c:pt idx="25">
                        <c:v>5705</c:v>
                      </c:pt>
                      <c:pt idx="26">
                        <c:v>5705</c:v>
                      </c:pt>
                      <c:pt idx="27">
                        <c:v>6103</c:v>
                      </c:pt>
                      <c:pt idx="28">
                        <c:v>6103</c:v>
                      </c:pt>
                      <c:pt idx="29">
                        <c:v>6103</c:v>
                      </c:pt>
                      <c:pt idx="30">
                        <c:v>6103</c:v>
                      </c:pt>
                      <c:pt idx="31">
                        <c:v>6103</c:v>
                      </c:pt>
                      <c:pt idx="32">
                        <c:v>6129</c:v>
                      </c:pt>
                      <c:pt idx="33">
                        <c:v>6129</c:v>
                      </c:pt>
                      <c:pt idx="34">
                        <c:v>6129</c:v>
                      </c:pt>
                      <c:pt idx="35">
                        <c:v>6129</c:v>
                      </c:pt>
                      <c:pt idx="36">
                        <c:v>6129</c:v>
                      </c:pt>
                      <c:pt idx="37">
                        <c:v>6129</c:v>
                      </c:pt>
                      <c:pt idx="38">
                        <c:v>6129</c:v>
                      </c:pt>
                      <c:pt idx="39">
                        <c:v>5957</c:v>
                      </c:pt>
                      <c:pt idx="40">
                        <c:v>5957</c:v>
                      </c:pt>
                      <c:pt idx="41">
                        <c:v>5792</c:v>
                      </c:pt>
                      <c:pt idx="42">
                        <c:v>5792</c:v>
                      </c:pt>
                      <c:pt idx="43">
                        <c:v>5579</c:v>
                      </c:pt>
                      <c:pt idx="44">
                        <c:v>5579</c:v>
                      </c:pt>
                      <c:pt idx="45">
                        <c:v>5579</c:v>
                      </c:pt>
                      <c:pt idx="46">
                        <c:v>5579</c:v>
                      </c:pt>
                      <c:pt idx="47">
                        <c:v>5579</c:v>
                      </c:pt>
                      <c:pt idx="48">
                        <c:v>5642</c:v>
                      </c:pt>
                      <c:pt idx="49">
                        <c:v>5642</c:v>
                      </c:pt>
                      <c:pt idx="50">
                        <c:v>5642</c:v>
                      </c:pt>
                      <c:pt idx="51">
                        <c:v>5466</c:v>
                      </c:pt>
                      <c:pt idx="52">
                        <c:v>5466</c:v>
                      </c:pt>
                      <c:pt idx="53">
                        <c:v>5466</c:v>
                      </c:pt>
                      <c:pt idx="54">
                        <c:v>5715</c:v>
                      </c:pt>
                      <c:pt idx="55">
                        <c:v>5715</c:v>
                      </c:pt>
                      <c:pt idx="56">
                        <c:v>5715</c:v>
                      </c:pt>
                      <c:pt idx="57">
                        <c:v>5715</c:v>
                      </c:pt>
                      <c:pt idx="58">
                        <c:v>5715</c:v>
                      </c:pt>
                      <c:pt idx="59">
                        <c:v>5715</c:v>
                      </c:pt>
                      <c:pt idx="60">
                        <c:v>5715</c:v>
                      </c:pt>
                      <c:pt idx="61">
                        <c:v>5840</c:v>
                      </c:pt>
                      <c:pt idx="62">
                        <c:v>5840</c:v>
                      </c:pt>
                      <c:pt idx="63">
                        <c:v>5840</c:v>
                      </c:pt>
                      <c:pt idx="64">
                        <c:v>5840</c:v>
                      </c:pt>
                      <c:pt idx="65">
                        <c:v>5840</c:v>
                      </c:pt>
                      <c:pt idx="66">
                        <c:v>5840</c:v>
                      </c:pt>
                      <c:pt idx="67">
                        <c:v>6286</c:v>
                      </c:pt>
                      <c:pt idx="68">
                        <c:v>6286</c:v>
                      </c:pt>
                      <c:pt idx="69">
                        <c:v>6286</c:v>
                      </c:pt>
                      <c:pt idx="70">
                        <c:v>6286</c:v>
                      </c:pt>
                      <c:pt idx="71">
                        <c:v>6286</c:v>
                      </c:pt>
                      <c:pt idx="72">
                        <c:v>6286</c:v>
                      </c:pt>
                      <c:pt idx="73">
                        <c:v>6286</c:v>
                      </c:pt>
                      <c:pt idx="74">
                        <c:v>5969</c:v>
                      </c:pt>
                      <c:pt idx="75">
                        <c:v>5969</c:v>
                      </c:pt>
                      <c:pt idx="76">
                        <c:v>5969</c:v>
                      </c:pt>
                      <c:pt idx="77">
                        <c:v>5969</c:v>
                      </c:pt>
                      <c:pt idx="78">
                        <c:v>5969</c:v>
                      </c:pt>
                      <c:pt idx="79">
                        <c:v>5969</c:v>
                      </c:pt>
                      <c:pt idx="80">
                        <c:v>5969</c:v>
                      </c:pt>
                      <c:pt idx="81">
                        <c:v>5930</c:v>
                      </c:pt>
                      <c:pt idx="82">
                        <c:v>5930</c:v>
                      </c:pt>
                      <c:pt idx="83">
                        <c:v>5930</c:v>
                      </c:pt>
                      <c:pt idx="84">
                        <c:v>5930</c:v>
                      </c:pt>
                      <c:pt idx="85">
                        <c:v>5930</c:v>
                      </c:pt>
                      <c:pt idx="86">
                        <c:v>5930</c:v>
                      </c:pt>
                      <c:pt idx="87">
                        <c:v>5930</c:v>
                      </c:pt>
                      <c:pt idx="88">
                        <c:v>5930</c:v>
                      </c:pt>
                      <c:pt idx="89">
                        <c:v>5930</c:v>
                      </c:pt>
                      <c:pt idx="90">
                        <c:v>5930</c:v>
                      </c:pt>
                      <c:pt idx="91">
                        <c:v>5930</c:v>
                      </c:pt>
                      <c:pt idx="92">
                        <c:v>5930</c:v>
                      </c:pt>
                      <c:pt idx="93">
                        <c:v>5930</c:v>
                      </c:pt>
                      <c:pt idx="94">
                        <c:v>5930</c:v>
                      </c:pt>
                      <c:pt idx="95">
                        <c:v>5930</c:v>
                      </c:pt>
                      <c:pt idx="96">
                        <c:v>5626</c:v>
                      </c:pt>
                      <c:pt idx="97">
                        <c:v>5653</c:v>
                      </c:pt>
                      <c:pt idx="98">
                        <c:v>5653</c:v>
                      </c:pt>
                      <c:pt idx="99">
                        <c:v>5653</c:v>
                      </c:pt>
                      <c:pt idx="100">
                        <c:v>5653</c:v>
                      </c:pt>
                      <c:pt idx="101">
                        <c:v>5653</c:v>
                      </c:pt>
                      <c:pt idx="102">
                        <c:v>5859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390-4DC4-9F3D-E8346D7C2C0F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82</c:v>
                      </c:pt>
                      <c:pt idx="1">
                        <c:v>82</c:v>
                      </c:pt>
                      <c:pt idx="2">
                        <c:v>82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86</c:v>
                      </c:pt>
                      <c:pt idx="9">
                        <c:v>86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86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77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77</c:v>
                      </c:pt>
                      <c:pt idx="23">
                        <c:v>77</c:v>
                      </c:pt>
                      <c:pt idx="24">
                        <c:v>77</c:v>
                      </c:pt>
                      <c:pt idx="25">
                        <c:v>77</c:v>
                      </c:pt>
                      <c:pt idx="26">
                        <c:v>77</c:v>
                      </c:pt>
                      <c:pt idx="27">
                        <c:v>87</c:v>
                      </c:pt>
                      <c:pt idx="28">
                        <c:v>87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87</c:v>
                      </c:pt>
                      <c:pt idx="32">
                        <c:v>84</c:v>
                      </c:pt>
                      <c:pt idx="33">
                        <c:v>84</c:v>
                      </c:pt>
                      <c:pt idx="34">
                        <c:v>84</c:v>
                      </c:pt>
                      <c:pt idx="35">
                        <c:v>84</c:v>
                      </c:pt>
                      <c:pt idx="36">
                        <c:v>84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86</c:v>
                      </c:pt>
                      <c:pt idx="41">
                        <c:v>84</c:v>
                      </c:pt>
                      <c:pt idx="42">
                        <c:v>84</c:v>
                      </c:pt>
                      <c:pt idx="43">
                        <c:v>80</c:v>
                      </c:pt>
                      <c:pt idx="44">
                        <c:v>80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78</c:v>
                      </c:pt>
                      <c:pt idx="49">
                        <c:v>78</c:v>
                      </c:pt>
                      <c:pt idx="50">
                        <c:v>78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77</c:v>
                      </c:pt>
                      <c:pt idx="54">
                        <c:v>83</c:v>
                      </c:pt>
                      <c:pt idx="55">
                        <c:v>83</c:v>
                      </c:pt>
                      <c:pt idx="56">
                        <c:v>83</c:v>
                      </c:pt>
                      <c:pt idx="57">
                        <c:v>83</c:v>
                      </c:pt>
                      <c:pt idx="58">
                        <c:v>83</c:v>
                      </c:pt>
                      <c:pt idx="59">
                        <c:v>83</c:v>
                      </c:pt>
                      <c:pt idx="60">
                        <c:v>83</c:v>
                      </c:pt>
                      <c:pt idx="61">
                        <c:v>84</c:v>
                      </c:pt>
                      <c:pt idx="62">
                        <c:v>84</c:v>
                      </c:pt>
                      <c:pt idx="63">
                        <c:v>84</c:v>
                      </c:pt>
                      <c:pt idx="64">
                        <c:v>84</c:v>
                      </c:pt>
                      <c:pt idx="65">
                        <c:v>84</c:v>
                      </c:pt>
                      <c:pt idx="66">
                        <c:v>84</c:v>
                      </c:pt>
                      <c:pt idx="67">
                        <c:v>84</c:v>
                      </c:pt>
                      <c:pt idx="68">
                        <c:v>84</c:v>
                      </c:pt>
                      <c:pt idx="69">
                        <c:v>84</c:v>
                      </c:pt>
                      <c:pt idx="70">
                        <c:v>84</c:v>
                      </c:pt>
                      <c:pt idx="71">
                        <c:v>84</c:v>
                      </c:pt>
                      <c:pt idx="72">
                        <c:v>84</c:v>
                      </c:pt>
                      <c:pt idx="73">
                        <c:v>84</c:v>
                      </c:pt>
                      <c:pt idx="74">
                        <c:v>88</c:v>
                      </c:pt>
                      <c:pt idx="75">
                        <c:v>88</c:v>
                      </c:pt>
                      <c:pt idx="76">
                        <c:v>88</c:v>
                      </c:pt>
                      <c:pt idx="77">
                        <c:v>88</c:v>
                      </c:pt>
                      <c:pt idx="78">
                        <c:v>88</c:v>
                      </c:pt>
                      <c:pt idx="79">
                        <c:v>88</c:v>
                      </c:pt>
                      <c:pt idx="80">
                        <c:v>88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87</c:v>
                      </c:pt>
                      <c:pt idx="84">
                        <c:v>87</c:v>
                      </c:pt>
                      <c:pt idx="85">
                        <c:v>87</c:v>
                      </c:pt>
                      <c:pt idx="86">
                        <c:v>87</c:v>
                      </c:pt>
                      <c:pt idx="87">
                        <c:v>87</c:v>
                      </c:pt>
                      <c:pt idx="88">
                        <c:v>87</c:v>
                      </c:pt>
                      <c:pt idx="89">
                        <c:v>87</c:v>
                      </c:pt>
                      <c:pt idx="90">
                        <c:v>87</c:v>
                      </c:pt>
                      <c:pt idx="91">
                        <c:v>87</c:v>
                      </c:pt>
                      <c:pt idx="92">
                        <c:v>87</c:v>
                      </c:pt>
                      <c:pt idx="93">
                        <c:v>87</c:v>
                      </c:pt>
                      <c:pt idx="94">
                        <c:v>87</c:v>
                      </c:pt>
                      <c:pt idx="95">
                        <c:v>87</c:v>
                      </c:pt>
                      <c:pt idx="96">
                        <c:v>81</c:v>
                      </c:pt>
                      <c:pt idx="97">
                        <c:v>79</c:v>
                      </c:pt>
                      <c:pt idx="98">
                        <c:v>79</c:v>
                      </c:pt>
                      <c:pt idx="99">
                        <c:v>79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90-4DC4-9F3D-E8346D7C2C0F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2944</c:v>
                      </c:pt>
                      <c:pt idx="1">
                        <c:v>2944</c:v>
                      </c:pt>
                      <c:pt idx="2">
                        <c:v>2944</c:v>
                      </c:pt>
                      <c:pt idx="3">
                        <c:v>2944</c:v>
                      </c:pt>
                      <c:pt idx="4">
                        <c:v>2944</c:v>
                      </c:pt>
                      <c:pt idx="5">
                        <c:v>2944</c:v>
                      </c:pt>
                      <c:pt idx="6">
                        <c:v>2944</c:v>
                      </c:pt>
                      <c:pt idx="7">
                        <c:v>2944</c:v>
                      </c:pt>
                      <c:pt idx="8">
                        <c:v>2944</c:v>
                      </c:pt>
                      <c:pt idx="9">
                        <c:v>2944</c:v>
                      </c:pt>
                      <c:pt idx="10">
                        <c:v>2944</c:v>
                      </c:pt>
                      <c:pt idx="11">
                        <c:v>2944</c:v>
                      </c:pt>
                      <c:pt idx="12">
                        <c:v>2944</c:v>
                      </c:pt>
                      <c:pt idx="13">
                        <c:v>3615</c:v>
                      </c:pt>
                      <c:pt idx="14">
                        <c:v>3615</c:v>
                      </c:pt>
                      <c:pt idx="15">
                        <c:v>3615</c:v>
                      </c:pt>
                      <c:pt idx="16">
                        <c:v>3635</c:v>
                      </c:pt>
                      <c:pt idx="17">
                        <c:v>3635</c:v>
                      </c:pt>
                      <c:pt idx="18">
                        <c:v>3635</c:v>
                      </c:pt>
                      <c:pt idx="19">
                        <c:v>3635</c:v>
                      </c:pt>
                      <c:pt idx="20">
                        <c:v>3635</c:v>
                      </c:pt>
                      <c:pt idx="21">
                        <c:v>2719</c:v>
                      </c:pt>
                      <c:pt idx="22">
                        <c:v>2719</c:v>
                      </c:pt>
                      <c:pt idx="23">
                        <c:v>2719</c:v>
                      </c:pt>
                      <c:pt idx="24">
                        <c:v>2719</c:v>
                      </c:pt>
                      <c:pt idx="25">
                        <c:v>2719</c:v>
                      </c:pt>
                      <c:pt idx="26">
                        <c:v>2922</c:v>
                      </c:pt>
                      <c:pt idx="27">
                        <c:v>2922</c:v>
                      </c:pt>
                      <c:pt idx="28">
                        <c:v>2922</c:v>
                      </c:pt>
                      <c:pt idx="29">
                        <c:v>2922</c:v>
                      </c:pt>
                      <c:pt idx="30">
                        <c:v>2922</c:v>
                      </c:pt>
                      <c:pt idx="31">
                        <c:v>3225</c:v>
                      </c:pt>
                      <c:pt idx="32">
                        <c:v>3225</c:v>
                      </c:pt>
                      <c:pt idx="33">
                        <c:v>3225</c:v>
                      </c:pt>
                      <c:pt idx="34">
                        <c:v>3225</c:v>
                      </c:pt>
                      <c:pt idx="35">
                        <c:v>3225</c:v>
                      </c:pt>
                      <c:pt idx="36">
                        <c:v>3225</c:v>
                      </c:pt>
                      <c:pt idx="37">
                        <c:v>3073</c:v>
                      </c:pt>
                      <c:pt idx="38">
                        <c:v>3073</c:v>
                      </c:pt>
                      <c:pt idx="39">
                        <c:v>3073</c:v>
                      </c:pt>
                      <c:pt idx="40">
                        <c:v>3073</c:v>
                      </c:pt>
                      <c:pt idx="41">
                        <c:v>3073</c:v>
                      </c:pt>
                      <c:pt idx="42">
                        <c:v>3195</c:v>
                      </c:pt>
                      <c:pt idx="43">
                        <c:v>3195</c:v>
                      </c:pt>
                      <c:pt idx="44">
                        <c:v>3516</c:v>
                      </c:pt>
                      <c:pt idx="45">
                        <c:v>3516</c:v>
                      </c:pt>
                      <c:pt idx="46">
                        <c:v>3516</c:v>
                      </c:pt>
                      <c:pt idx="47">
                        <c:v>3516</c:v>
                      </c:pt>
                      <c:pt idx="48">
                        <c:v>3516</c:v>
                      </c:pt>
                      <c:pt idx="49">
                        <c:v>3368</c:v>
                      </c:pt>
                      <c:pt idx="50">
                        <c:v>3368</c:v>
                      </c:pt>
                      <c:pt idx="51">
                        <c:v>3368</c:v>
                      </c:pt>
                      <c:pt idx="52">
                        <c:v>3368</c:v>
                      </c:pt>
                      <c:pt idx="53">
                        <c:v>3368</c:v>
                      </c:pt>
                      <c:pt idx="54">
                        <c:v>2994</c:v>
                      </c:pt>
                      <c:pt idx="55">
                        <c:v>2994</c:v>
                      </c:pt>
                      <c:pt idx="56">
                        <c:v>2994</c:v>
                      </c:pt>
                      <c:pt idx="57">
                        <c:v>2994</c:v>
                      </c:pt>
                      <c:pt idx="58">
                        <c:v>2994</c:v>
                      </c:pt>
                      <c:pt idx="59">
                        <c:v>2994</c:v>
                      </c:pt>
                      <c:pt idx="60">
                        <c:v>2994</c:v>
                      </c:pt>
                      <c:pt idx="61">
                        <c:v>2994</c:v>
                      </c:pt>
                      <c:pt idx="62">
                        <c:v>2994</c:v>
                      </c:pt>
                      <c:pt idx="63">
                        <c:v>2760</c:v>
                      </c:pt>
                      <c:pt idx="64">
                        <c:v>2760</c:v>
                      </c:pt>
                      <c:pt idx="65">
                        <c:v>2760</c:v>
                      </c:pt>
                      <c:pt idx="66">
                        <c:v>2760</c:v>
                      </c:pt>
                      <c:pt idx="67">
                        <c:v>2799</c:v>
                      </c:pt>
                      <c:pt idx="68">
                        <c:v>2799</c:v>
                      </c:pt>
                      <c:pt idx="69">
                        <c:v>2799</c:v>
                      </c:pt>
                      <c:pt idx="70">
                        <c:v>2799</c:v>
                      </c:pt>
                      <c:pt idx="71">
                        <c:v>2799</c:v>
                      </c:pt>
                      <c:pt idx="72">
                        <c:v>2888</c:v>
                      </c:pt>
                      <c:pt idx="73">
                        <c:v>2888</c:v>
                      </c:pt>
                      <c:pt idx="74">
                        <c:v>2888</c:v>
                      </c:pt>
                      <c:pt idx="75">
                        <c:v>2888</c:v>
                      </c:pt>
                      <c:pt idx="76">
                        <c:v>2888</c:v>
                      </c:pt>
                      <c:pt idx="77">
                        <c:v>2888</c:v>
                      </c:pt>
                      <c:pt idx="78">
                        <c:v>3742</c:v>
                      </c:pt>
                      <c:pt idx="79">
                        <c:v>3742</c:v>
                      </c:pt>
                      <c:pt idx="80">
                        <c:v>3742</c:v>
                      </c:pt>
                      <c:pt idx="81">
                        <c:v>3742</c:v>
                      </c:pt>
                      <c:pt idx="82">
                        <c:v>3037</c:v>
                      </c:pt>
                      <c:pt idx="83">
                        <c:v>3037</c:v>
                      </c:pt>
                      <c:pt idx="84">
                        <c:v>3037</c:v>
                      </c:pt>
                      <c:pt idx="85">
                        <c:v>3037</c:v>
                      </c:pt>
                      <c:pt idx="86">
                        <c:v>3037</c:v>
                      </c:pt>
                      <c:pt idx="87">
                        <c:v>3037</c:v>
                      </c:pt>
                      <c:pt idx="88">
                        <c:v>2784</c:v>
                      </c:pt>
                      <c:pt idx="89">
                        <c:v>2784</c:v>
                      </c:pt>
                      <c:pt idx="90">
                        <c:v>2784</c:v>
                      </c:pt>
                      <c:pt idx="91">
                        <c:v>2784</c:v>
                      </c:pt>
                      <c:pt idx="92">
                        <c:v>3230</c:v>
                      </c:pt>
                      <c:pt idx="93">
                        <c:v>3230</c:v>
                      </c:pt>
                      <c:pt idx="94">
                        <c:v>3230</c:v>
                      </c:pt>
                      <c:pt idx="95">
                        <c:v>3230</c:v>
                      </c:pt>
                      <c:pt idx="96">
                        <c:v>3230</c:v>
                      </c:pt>
                      <c:pt idx="97">
                        <c:v>3230</c:v>
                      </c:pt>
                      <c:pt idx="98">
                        <c:v>3230</c:v>
                      </c:pt>
                      <c:pt idx="99">
                        <c:v>3230</c:v>
                      </c:pt>
                      <c:pt idx="100">
                        <c:v>3230</c:v>
                      </c:pt>
                      <c:pt idx="101">
                        <c:v>3230</c:v>
                      </c:pt>
                      <c:pt idx="102">
                        <c:v>2740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90-4DC4-9F3D-E8346D7C2C0F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11610</c:v>
                      </c:pt>
                      <c:pt idx="1">
                        <c:v>11610</c:v>
                      </c:pt>
                      <c:pt idx="2">
                        <c:v>11610</c:v>
                      </c:pt>
                      <c:pt idx="3">
                        <c:v>11610</c:v>
                      </c:pt>
                      <c:pt idx="4">
                        <c:v>11610</c:v>
                      </c:pt>
                      <c:pt idx="5">
                        <c:v>11610</c:v>
                      </c:pt>
                      <c:pt idx="6">
                        <c:v>11610</c:v>
                      </c:pt>
                      <c:pt idx="7">
                        <c:v>11610</c:v>
                      </c:pt>
                      <c:pt idx="8">
                        <c:v>11610</c:v>
                      </c:pt>
                      <c:pt idx="9">
                        <c:v>11610</c:v>
                      </c:pt>
                      <c:pt idx="10">
                        <c:v>11610</c:v>
                      </c:pt>
                      <c:pt idx="11">
                        <c:v>11610</c:v>
                      </c:pt>
                      <c:pt idx="12">
                        <c:v>11610</c:v>
                      </c:pt>
                      <c:pt idx="13">
                        <c:v>15370</c:v>
                      </c:pt>
                      <c:pt idx="14">
                        <c:v>15370</c:v>
                      </c:pt>
                      <c:pt idx="15">
                        <c:v>15370</c:v>
                      </c:pt>
                      <c:pt idx="16">
                        <c:v>17080</c:v>
                      </c:pt>
                      <c:pt idx="17">
                        <c:v>17080</c:v>
                      </c:pt>
                      <c:pt idx="18">
                        <c:v>17080</c:v>
                      </c:pt>
                      <c:pt idx="19">
                        <c:v>17080</c:v>
                      </c:pt>
                      <c:pt idx="20">
                        <c:v>17080</c:v>
                      </c:pt>
                      <c:pt idx="21">
                        <c:v>15180</c:v>
                      </c:pt>
                      <c:pt idx="22">
                        <c:v>15180</c:v>
                      </c:pt>
                      <c:pt idx="23">
                        <c:v>15180</c:v>
                      </c:pt>
                      <c:pt idx="24">
                        <c:v>15180</c:v>
                      </c:pt>
                      <c:pt idx="25">
                        <c:v>15180</c:v>
                      </c:pt>
                      <c:pt idx="26">
                        <c:v>15060</c:v>
                      </c:pt>
                      <c:pt idx="27">
                        <c:v>15060</c:v>
                      </c:pt>
                      <c:pt idx="28">
                        <c:v>15060</c:v>
                      </c:pt>
                      <c:pt idx="29">
                        <c:v>15060</c:v>
                      </c:pt>
                      <c:pt idx="30">
                        <c:v>15060</c:v>
                      </c:pt>
                      <c:pt idx="31">
                        <c:v>15050</c:v>
                      </c:pt>
                      <c:pt idx="32">
                        <c:v>15050</c:v>
                      </c:pt>
                      <c:pt idx="33">
                        <c:v>15050</c:v>
                      </c:pt>
                      <c:pt idx="34">
                        <c:v>15050</c:v>
                      </c:pt>
                      <c:pt idx="35">
                        <c:v>15050</c:v>
                      </c:pt>
                      <c:pt idx="36">
                        <c:v>15050</c:v>
                      </c:pt>
                      <c:pt idx="37">
                        <c:v>15230</c:v>
                      </c:pt>
                      <c:pt idx="38">
                        <c:v>15230</c:v>
                      </c:pt>
                      <c:pt idx="39">
                        <c:v>15230</c:v>
                      </c:pt>
                      <c:pt idx="40">
                        <c:v>15230</c:v>
                      </c:pt>
                      <c:pt idx="41">
                        <c:v>15230</c:v>
                      </c:pt>
                      <c:pt idx="42">
                        <c:v>15840</c:v>
                      </c:pt>
                      <c:pt idx="43">
                        <c:v>15840</c:v>
                      </c:pt>
                      <c:pt idx="44">
                        <c:v>17100</c:v>
                      </c:pt>
                      <c:pt idx="45">
                        <c:v>17100</c:v>
                      </c:pt>
                      <c:pt idx="46">
                        <c:v>17100</c:v>
                      </c:pt>
                      <c:pt idx="47">
                        <c:v>17100</c:v>
                      </c:pt>
                      <c:pt idx="48">
                        <c:v>17100</c:v>
                      </c:pt>
                      <c:pt idx="49">
                        <c:v>15520</c:v>
                      </c:pt>
                      <c:pt idx="50">
                        <c:v>15520</c:v>
                      </c:pt>
                      <c:pt idx="51">
                        <c:v>15520</c:v>
                      </c:pt>
                      <c:pt idx="52">
                        <c:v>15520</c:v>
                      </c:pt>
                      <c:pt idx="53">
                        <c:v>15520</c:v>
                      </c:pt>
                      <c:pt idx="54">
                        <c:v>15350</c:v>
                      </c:pt>
                      <c:pt idx="55">
                        <c:v>15350</c:v>
                      </c:pt>
                      <c:pt idx="56">
                        <c:v>15350</c:v>
                      </c:pt>
                      <c:pt idx="57">
                        <c:v>15350</c:v>
                      </c:pt>
                      <c:pt idx="58">
                        <c:v>15350</c:v>
                      </c:pt>
                      <c:pt idx="59">
                        <c:v>15350</c:v>
                      </c:pt>
                      <c:pt idx="60">
                        <c:v>15350</c:v>
                      </c:pt>
                      <c:pt idx="61">
                        <c:v>15350</c:v>
                      </c:pt>
                      <c:pt idx="62">
                        <c:v>15350</c:v>
                      </c:pt>
                      <c:pt idx="63">
                        <c:v>14880</c:v>
                      </c:pt>
                      <c:pt idx="64">
                        <c:v>14880</c:v>
                      </c:pt>
                      <c:pt idx="65">
                        <c:v>14880</c:v>
                      </c:pt>
                      <c:pt idx="66">
                        <c:v>14880</c:v>
                      </c:pt>
                      <c:pt idx="67">
                        <c:v>14540</c:v>
                      </c:pt>
                      <c:pt idx="68">
                        <c:v>14540</c:v>
                      </c:pt>
                      <c:pt idx="69">
                        <c:v>14540</c:v>
                      </c:pt>
                      <c:pt idx="70">
                        <c:v>14540</c:v>
                      </c:pt>
                      <c:pt idx="71">
                        <c:v>14540</c:v>
                      </c:pt>
                      <c:pt idx="72">
                        <c:v>14170</c:v>
                      </c:pt>
                      <c:pt idx="73">
                        <c:v>14170</c:v>
                      </c:pt>
                      <c:pt idx="74">
                        <c:v>14170</c:v>
                      </c:pt>
                      <c:pt idx="75">
                        <c:v>14170</c:v>
                      </c:pt>
                      <c:pt idx="76">
                        <c:v>14170</c:v>
                      </c:pt>
                      <c:pt idx="77">
                        <c:v>14170</c:v>
                      </c:pt>
                      <c:pt idx="78">
                        <c:v>16040</c:v>
                      </c:pt>
                      <c:pt idx="79">
                        <c:v>16040</c:v>
                      </c:pt>
                      <c:pt idx="80">
                        <c:v>16040</c:v>
                      </c:pt>
                      <c:pt idx="81">
                        <c:v>16040</c:v>
                      </c:pt>
                      <c:pt idx="82">
                        <c:v>14950</c:v>
                      </c:pt>
                      <c:pt idx="83">
                        <c:v>14950</c:v>
                      </c:pt>
                      <c:pt idx="84">
                        <c:v>14950</c:v>
                      </c:pt>
                      <c:pt idx="85">
                        <c:v>14950</c:v>
                      </c:pt>
                      <c:pt idx="86">
                        <c:v>14950</c:v>
                      </c:pt>
                      <c:pt idx="87">
                        <c:v>14950</c:v>
                      </c:pt>
                      <c:pt idx="88">
                        <c:v>14810</c:v>
                      </c:pt>
                      <c:pt idx="89">
                        <c:v>14810</c:v>
                      </c:pt>
                      <c:pt idx="90">
                        <c:v>14810</c:v>
                      </c:pt>
                      <c:pt idx="91">
                        <c:v>14810</c:v>
                      </c:pt>
                      <c:pt idx="92">
                        <c:v>13500</c:v>
                      </c:pt>
                      <c:pt idx="93">
                        <c:v>13500</c:v>
                      </c:pt>
                      <c:pt idx="94">
                        <c:v>13500</c:v>
                      </c:pt>
                      <c:pt idx="95">
                        <c:v>13500</c:v>
                      </c:pt>
                      <c:pt idx="96">
                        <c:v>13500</c:v>
                      </c:pt>
                      <c:pt idx="97">
                        <c:v>13500</c:v>
                      </c:pt>
                      <c:pt idx="98">
                        <c:v>13500</c:v>
                      </c:pt>
                      <c:pt idx="99">
                        <c:v>13500</c:v>
                      </c:pt>
                      <c:pt idx="100">
                        <c:v>13500</c:v>
                      </c:pt>
                      <c:pt idx="101">
                        <c:v>13500</c:v>
                      </c:pt>
                      <c:pt idx="102">
                        <c:v>14860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90-4DC4-9F3D-E8346D7C2C0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'#13'!$A$2:$A$121</c15:sqref>
                        </c15:formulaRef>
                      </c:ext>
                    </c:extLst>
                    <c:strCache>
                      <c:ptCount val="119"/>
                      <c:pt idx="0">
                        <c:v>6493</c:v>
                      </c:pt>
                      <c:pt idx="1">
                        <c:v>6494</c:v>
                      </c:pt>
                      <c:pt idx="2">
                        <c:v>6495</c:v>
                      </c:pt>
                      <c:pt idx="3">
                        <c:v>6496</c:v>
                      </c:pt>
                      <c:pt idx="4">
                        <c:v>6497</c:v>
                      </c:pt>
                      <c:pt idx="5">
                        <c:v>6498</c:v>
                      </c:pt>
                      <c:pt idx="6">
                        <c:v>6499</c:v>
                      </c:pt>
                      <c:pt idx="7">
                        <c:v>6500</c:v>
                      </c:pt>
                      <c:pt idx="8">
                        <c:v>6501</c:v>
                      </c:pt>
                      <c:pt idx="9">
                        <c:v>6502</c:v>
                      </c:pt>
                      <c:pt idx="10">
                        <c:v>6503</c:v>
                      </c:pt>
                      <c:pt idx="11">
                        <c:v>6504</c:v>
                      </c:pt>
                      <c:pt idx="12">
                        <c:v>6505</c:v>
                      </c:pt>
                      <c:pt idx="13">
                        <c:v>6506</c:v>
                      </c:pt>
                      <c:pt idx="14">
                        <c:v>6507</c:v>
                      </c:pt>
                      <c:pt idx="15">
                        <c:v>6508</c:v>
                      </c:pt>
                      <c:pt idx="16">
                        <c:v>6509</c:v>
                      </c:pt>
                      <c:pt idx="17">
                        <c:v>6510</c:v>
                      </c:pt>
                      <c:pt idx="18">
                        <c:v>6511</c:v>
                      </c:pt>
                      <c:pt idx="19">
                        <c:v>6512</c:v>
                      </c:pt>
                      <c:pt idx="20">
                        <c:v>6513</c:v>
                      </c:pt>
                      <c:pt idx="21">
                        <c:v>6514</c:v>
                      </c:pt>
                      <c:pt idx="22">
                        <c:v>6515</c:v>
                      </c:pt>
                      <c:pt idx="23">
                        <c:v>6516</c:v>
                      </c:pt>
                      <c:pt idx="24">
                        <c:v>6517</c:v>
                      </c:pt>
                      <c:pt idx="25">
                        <c:v>6518</c:v>
                      </c:pt>
                      <c:pt idx="26">
                        <c:v>6519</c:v>
                      </c:pt>
                      <c:pt idx="27">
                        <c:v>6520</c:v>
                      </c:pt>
                      <c:pt idx="28">
                        <c:v>6521</c:v>
                      </c:pt>
                      <c:pt idx="29">
                        <c:v>6522</c:v>
                      </c:pt>
                      <c:pt idx="30">
                        <c:v>6523</c:v>
                      </c:pt>
                      <c:pt idx="31">
                        <c:v>6524</c:v>
                      </c:pt>
                      <c:pt idx="32">
                        <c:v>6525</c:v>
                      </c:pt>
                      <c:pt idx="33">
                        <c:v>6526</c:v>
                      </c:pt>
                      <c:pt idx="34">
                        <c:v>6527</c:v>
                      </c:pt>
                      <c:pt idx="35">
                        <c:v>6528</c:v>
                      </c:pt>
                      <c:pt idx="36">
                        <c:v>6529</c:v>
                      </c:pt>
                      <c:pt idx="37">
                        <c:v>6530</c:v>
                      </c:pt>
                      <c:pt idx="38">
                        <c:v>6531</c:v>
                      </c:pt>
                      <c:pt idx="39">
                        <c:v>6532</c:v>
                      </c:pt>
                      <c:pt idx="40">
                        <c:v>6533</c:v>
                      </c:pt>
                      <c:pt idx="41">
                        <c:v>6534</c:v>
                      </c:pt>
                      <c:pt idx="42">
                        <c:v>6535</c:v>
                      </c:pt>
                      <c:pt idx="43">
                        <c:v>6536</c:v>
                      </c:pt>
                      <c:pt idx="44">
                        <c:v>6537</c:v>
                      </c:pt>
                      <c:pt idx="45">
                        <c:v>6538</c:v>
                      </c:pt>
                      <c:pt idx="46">
                        <c:v>6539</c:v>
                      </c:pt>
                      <c:pt idx="47">
                        <c:v>6540</c:v>
                      </c:pt>
                      <c:pt idx="48">
                        <c:v>6541</c:v>
                      </c:pt>
                      <c:pt idx="49">
                        <c:v>6542</c:v>
                      </c:pt>
                      <c:pt idx="50">
                        <c:v>6543</c:v>
                      </c:pt>
                      <c:pt idx="51">
                        <c:v>6544</c:v>
                      </c:pt>
                      <c:pt idx="52">
                        <c:v>6545</c:v>
                      </c:pt>
                      <c:pt idx="53">
                        <c:v>6546</c:v>
                      </c:pt>
                      <c:pt idx="54">
                        <c:v>6547</c:v>
                      </c:pt>
                      <c:pt idx="55">
                        <c:v>6548</c:v>
                      </c:pt>
                      <c:pt idx="56">
                        <c:v>6549</c:v>
                      </c:pt>
                      <c:pt idx="57">
                        <c:v>6550</c:v>
                      </c:pt>
                      <c:pt idx="58">
                        <c:v>6551</c:v>
                      </c:pt>
                      <c:pt idx="59">
                        <c:v>6552</c:v>
                      </c:pt>
                      <c:pt idx="60">
                        <c:v>6553</c:v>
                      </c:pt>
                      <c:pt idx="61">
                        <c:v>6554</c:v>
                      </c:pt>
                      <c:pt idx="62">
                        <c:v>6555</c:v>
                      </c:pt>
                      <c:pt idx="63">
                        <c:v>6556</c:v>
                      </c:pt>
                      <c:pt idx="64">
                        <c:v>6557</c:v>
                      </c:pt>
                      <c:pt idx="65">
                        <c:v>6558</c:v>
                      </c:pt>
                      <c:pt idx="66">
                        <c:v>6559</c:v>
                      </c:pt>
                      <c:pt idx="67">
                        <c:v>6560</c:v>
                      </c:pt>
                      <c:pt idx="68">
                        <c:v>6561</c:v>
                      </c:pt>
                      <c:pt idx="69">
                        <c:v>6562</c:v>
                      </c:pt>
                      <c:pt idx="70">
                        <c:v>6563</c:v>
                      </c:pt>
                      <c:pt idx="71">
                        <c:v>6564</c:v>
                      </c:pt>
                      <c:pt idx="72">
                        <c:v>6565</c:v>
                      </c:pt>
                      <c:pt idx="73">
                        <c:v>6566</c:v>
                      </c:pt>
                      <c:pt idx="74">
                        <c:v>6567</c:v>
                      </c:pt>
                      <c:pt idx="75">
                        <c:v>6568</c:v>
                      </c:pt>
                      <c:pt idx="76">
                        <c:v>6569</c:v>
                      </c:pt>
                      <c:pt idx="77">
                        <c:v>6570</c:v>
                      </c:pt>
                      <c:pt idx="78">
                        <c:v>6571</c:v>
                      </c:pt>
                      <c:pt idx="79">
                        <c:v>6572</c:v>
                      </c:pt>
                      <c:pt idx="80">
                        <c:v>6573</c:v>
                      </c:pt>
                      <c:pt idx="81">
                        <c:v>6574</c:v>
                      </c:pt>
                      <c:pt idx="82">
                        <c:v>6575</c:v>
                      </c:pt>
                      <c:pt idx="83">
                        <c:v>6576</c:v>
                      </c:pt>
                      <c:pt idx="84">
                        <c:v>6577</c:v>
                      </c:pt>
                      <c:pt idx="85">
                        <c:v>6578</c:v>
                      </c:pt>
                      <c:pt idx="86">
                        <c:v>6579</c:v>
                      </c:pt>
                      <c:pt idx="87">
                        <c:v>6580</c:v>
                      </c:pt>
                      <c:pt idx="88">
                        <c:v>6581</c:v>
                      </c:pt>
                      <c:pt idx="89">
                        <c:v>6582</c:v>
                      </c:pt>
                      <c:pt idx="90">
                        <c:v>6583</c:v>
                      </c:pt>
                      <c:pt idx="91">
                        <c:v>6584</c:v>
                      </c:pt>
                      <c:pt idx="92">
                        <c:v>6585</c:v>
                      </c:pt>
                      <c:pt idx="93">
                        <c:v>6586</c:v>
                      </c:pt>
                      <c:pt idx="94">
                        <c:v>6587</c:v>
                      </c:pt>
                      <c:pt idx="95">
                        <c:v>6588</c:v>
                      </c:pt>
                      <c:pt idx="96">
                        <c:v>6589</c:v>
                      </c:pt>
                      <c:pt idx="97">
                        <c:v>6590</c:v>
                      </c:pt>
                      <c:pt idx="98">
                        <c:v>6591</c:v>
                      </c:pt>
                      <c:pt idx="99">
                        <c:v>6592</c:v>
                      </c:pt>
                      <c:pt idx="100">
                        <c:v>6593</c:v>
                      </c:pt>
                      <c:pt idx="101">
                        <c:v>6594</c:v>
                      </c:pt>
                      <c:pt idx="102">
                        <c:v>6595</c:v>
                      </c:pt>
                      <c:pt idx="116">
                        <c:v>Dyn. Young's Mod. (GPa) vs Cutter Torque (kN.m</c:v>
                      </c:pt>
                      <c:pt idx="11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'#13'!$H$2:$H$105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5.21</c:v>
                      </c:pt>
                      <c:pt idx="1">
                        <c:v>5.21</c:v>
                      </c:pt>
                      <c:pt idx="2">
                        <c:v>5.21</c:v>
                      </c:pt>
                      <c:pt idx="3">
                        <c:v>5.21</c:v>
                      </c:pt>
                      <c:pt idx="4">
                        <c:v>5.21</c:v>
                      </c:pt>
                      <c:pt idx="5">
                        <c:v>5.21</c:v>
                      </c:pt>
                      <c:pt idx="6">
                        <c:v>5.21</c:v>
                      </c:pt>
                      <c:pt idx="7">
                        <c:v>5.21</c:v>
                      </c:pt>
                      <c:pt idx="8">
                        <c:v>5.21</c:v>
                      </c:pt>
                      <c:pt idx="9">
                        <c:v>5.21</c:v>
                      </c:pt>
                      <c:pt idx="10">
                        <c:v>5.21</c:v>
                      </c:pt>
                      <c:pt idx="11">
                        <c:v>5.21</c:v>
                      </c:pt>
                      <c:pt idx="12">
                        <c:v>5.21</c:v>
                      </c:pt>
                      <c:pt idx="13">
                        <c:v>5.23</c:v>
                      </c:pt>
                      <c:pt idx="14">
                        <c:v>5.23</c:v>
                      </c:pt>
                      <c:pt idx="15">
                        <c:v>5.23</c:v>
                      </c:pt>
                      <c:pt idx="16">
                        <c:v>5.21</c:v>
                      </c:pt>
                      <c:pt idx="17">
                        <c:v>5.21</c:v>
                      </c:pt>
                      <c:pt idx="18">
                        <c:v>5.21</c:v>
                      </c:pt>
                      <c:pt idx="19">
                        <c:v>5.21</c:v>
                      </c:pt>
                      <c:pt idx="20">
                        <c:v>5.21</c:v>
                      </c:pt>
                      <c:pt idx="21">
                        <c:v>5.34</c:v>
                      </c:pt>
                      <c:pt idx="22">
                        <c:v>5.34</c:v>
                      </c:pt>
                      <c:pt idx="23">
                        <c:v>5.34</c:v>
                      </c:pt>
                      <c:pt idx="24">
                        <c:v>5.34</c:v>
                      </c:pt>
                      <c:pt idx="25">
                        <c:v>5.34</c:v>
                      </c:pt>
                      <c:pt idx="26">
                        <c:v>5.2</c:v>
                      </c:pt>
                      <c:pt idx="27">
                        <c:v>5.2</c:v>
                      </c:pt>
                      <c:pt idx="28">
                        <c:v>5.2</c:v>
                      </c:pt>
                      <c:pt idx="29">
                        <c:v>5.2</c:v>
                      </c:pt>
                      <c:pt idx="30">
                        <c:v>5.2</c:v>
                      </c:pt>
                      <c:pt idx="31">
                        <c:v>5.29</c:v>
                      </c:pt>
                      <c:pt idx="32">
                        <c:v>5.29</c:v>
                      </c:pt>
                      <c:pt idx="33">
                        <c:v>5.29</c:v>
                      </c:pt>
                      <c:pt idx="34">
                        <c:v>5.29</c:v>
                      </c:pt>
                      <c:pt idx="35">
                        <c:v>5.29</c:v>
                      </c:pt>
                      <c:pt idx="36">
                        <c:v>5.29</c:v>
                      </c:pt>
                      <c:pt idx="37">
                        <c:v>5.22</c:v>
                      </c:pt>
                      <c:pt idx="38">
                        <c:v>5.22</c:v>
                      </c:pt>
                      <c:pt idx="39">
                        <c:v>5.22</c:v>
                      </c:pt>
                      <c:pt idx="40">
                        <c:v>5.22</c:v>
                      </c:pt>
                      <c:pt idx="41">
                        <c:v>5.22</c:v>
                      </c:pt>
                      <c:pt idx="42">
                        <c:v>5.57</c:v>
                      </c:pt>
                      <c:pt idx="43">
                        <c:v>5.57</c:v>
                      </c:pt>
                      <c:pt idx="44">
                        <c:v>5.57</c:v>
                      </c:pt>
                      <c:pt idx="45">
                        <c:v>5.57</c:v>
                      </c:pt>
                      <c:pt idx="46">
                        <c:v>5.57</c:v>
                      </c:pt>
                      <c:pt idx="47">
                        <c:v>5.57</c:v>
                      </c:pt>
                      <c:pt idx="48">
                        <c:v>5.57</c:v>
                      </c:pt>
                      <c:pt idx="49">
                        <c:v>5.57</c:v>
                      </c:pt>
                      <c:pt idx="50">
                        <c:v>5.57</c:v>
                      </c:pt>
                      <c:pt idx="51">
                        <c:v>5.57</c:v>
                      </c:pt>
                      <c:pt idx="52">
                        <c:v>5.57</c:v>
                      </c:pt>
                      <c:pt idx="53">
                        <c:v>5.57</c:v>
                      </c:pt>
                      <c:pt idx="54">
                        <c:v>5.34</c:v>
                      </c:pt>
                      <c:pt idx="55">
                        <c:v>5.34</c:v>
                      </c:pt>
                      <c:pt idx="56">
                        <c:v>5.34</c:v>
                      </c:pt>
                      <c:pt idx="57">
                        <c:v>5.34</c:v>
                      </c:pt>
                      <c:pt idx="58">
                        <c:v>5.34</c:v>
                      </c:pt>
                      <c:pt idx="59">
                        <c:v>5.34</c:v>
                      </c:pt>
                      <c:pt idx="60">
                        <c:v>5.34</c:v>
                      </c:pt>
                      <c:pt idx="61">
                        <c:v>5.34</c:v>
                      </c:pt>
                      <c:pt idx="62">
                        <c:v>5.34</c:v>
                      </c:pt>
                      <c:pt idx="63">
                        <c:v>5.58</c:v>
                      </c:pt>
                      <c:pt idx="64">
                        <c:v>5.58</c:v>
                      </c:pt>
                      <c:pt idx="65">
                        <c:v>5.58</c:v>
                      </c:pt>
                      <c:pt idx="66">
                        <c:v>5.58</c:v>
                      </c:pt>
                      <c:pt idx="67">
                        <c:v>5.65</c:v>
                      </c:pt>
                      <c:pt idx="68">
                        <c:v>5.65</c:v>
                      </c:pt>
                      <c:pt idx="69">
                        <c:v>5.65</c:v>
                      </c:pt>
                      <c:pt idx="70">
                        <c:v>5.65</c:v>
                      </c:pt>
                      <c:pt idx="71">
                        <c:v>5.65</c:v>
                      </c:pt>
                      <c:pt idx="72">
                        <c:v>5.25</c:v>
                      </c:pt>
                      <c:pt idx="73">
                        <c:v>5.25</c:v>
                      </c:pt>
                      <c:pt idx="74">
                        <c:v>5.25</c:v>
                      </c:pt>
                      <c:pt idx="75">
                        <c:v>5.25</c:v>
                      </c:pt>
                      <c:pt idx="76">
                        <c:v>5.25</c:v>
                      </c:pt>
                      <c:pt idx="77">
                        <c:v>5.25</c:v>
                      </c:pt>
                      <c:pt idx="78">
                        <c:v>4.87</c:v>
                      </c:pt>
                      <c:pt idx="79">
                        <c:v>4.87</c:v>
                      </c:pt>
                      <c:pt idx="80">
                        <c:v>4.87</c:v>
                      </c:pt>
                      <c:pt idx="81">
                        <c:v>4.87</c:v>
                      </c:pt>
                      <c:pt idx="82">
                        <c:v>5.23</c:v>
                      </c:pt>
                      <c:pt idx="83">
                        <c:v>5.23</c:v>
                      </c:pt>
                      <c:pt idx="84">
                        <c:v>5.23</c:v>
                      </c:pt>
                      <c:pt idx="85">
                        <c:v>5.23</c:v>
                      </c:pt>
                      <c:pt idx="86">
                        <c:v>5.23</c:v>
                      </c:pt>
                      <c:pt idx="87">
                        <c:v>5.23</c:v>
                      </c:pt>
                      <c:pt idx="88">
                        <c:v>5.22</c:v>
                      </c:pt>
                      <c:pt idx="89">
                        <c:v>5.22</c:v>
                      </c:pt>
                      <c:pt idx="90">
                        <c:v>5.22</c:v>
                      </c:pt>
                      <c:pt idx="91">
                        <c:v>5.22</c:v>
                      </c:pt>
                      <c:pt idx="92">
                        <c:v>5.19</c:v>
                      </c:pt>
                      <c:pt idx="93">
                        <c:v>5.19</c:v>
                      </c:pt>
                      <c:pt idx="94">
                        <c:v>5.19</c:v>
                      </c:pt>
                      <c:pt idx="95">
                        <c:v>5.19</c:v>
                      </c:pt>
                      <c:pt idx="96">
                        <c:v>5.19</c:v>
                      </c:pt>
                      <c:pt idx="97">
                        <c:v>5.19</c:v>
                      </c:pt>
                      <c:pt idx="98">
                        <c:v>5.19</c:v>
                      </c:pt>
                      <c:pt idx="99">
                        <c:v>5.19</c:v>
                      </c:pt>
                      <c:pt idx="100">
                        <c:v>5.19</c:v>
                      </c:pt>
                      <c:pt idx="101">
                        <c:v>5.19</c:v>
                      </c:pt>
                      <c:pt idx="102">
                        <c:v>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90-4DC4-9F3D-E8346D7C2C0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'#13'!$E$1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'#13'!$A$2:$A$105</c:f>
              <c:numCache>
                <c:formatCode>General</c:formatCode>
                <c:ptCount val="104"/>
                <c:pt idx="0">
                  <c:v>6493</c:v>
                </c:pt>
                <c:pt idx="1">
                  <c:v>6494</c:v>
                </c:pt>
                <c:pt idx="2">
                  <c:v>6495</c:v>
                </c:pt>
                <c:pt idx="3">
                  <c:v>6496</c:v>
                </c:pt>
                <c:pt idx="4">
                  <c:v>6497</c:v>
                </c:pt>
                <c:pt idx="5">
                  <c:v>6498</c:v>
                </c:pt>
                <c:pt idx="6">
                  <c:v>6499</c:v>
                </c:pt>
                <c:pt idx="7">
                  <c:v>6500</c:v>
                </c:pt>
                <c:pt idx="8">
                  <c:v>6501</c:v>
                </c:pt>
                <c:pt idx="9">
                  <c:v>6502</c:v>
                </c:pt>
                <c:pt idx="10">
                  <c:v>6503</c:v>
                </c:pt>
                <c:pt idx="11">
                  <c:v>6504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6508</c:v>
                </c:pt>
                <c:pt idx="16">
                  <c:v>6509</c:v>
                </c:pt>
                <c:pt idx="17">
                  <c:v>6510</c:v>
                </c:pt>
                <c:pt idx="18">
                  <c:v>6511</c:v>
                </c:pt>
                <c:pt idx="19">
                  <c:v>6512</c:v>
                </c:pt>
                <c:pt idx="20">
                  <c:v>6513</c:v>
                </c:pt>
                <c:pt idx="21">
                  <c:v>6514</c:v>
                </c:pt>
                <c:pt idx="22">
                  <c:v>6515</c:v>
                </c:pt>
                <c:pt idx="23">
                  <c:v>6516</c:v>
                </c:pt>
                <c:pt idx="24">
                  <c:v>6517</c:v>
                </c:pt>
                <c:pt idx="25">
                  <c:v>6518</c:v>
                </c:pt>
                <c:pt idx="26">
                  <c:v>6519</c:v>
                </c:pt>
                <c:pt idx="27">
                  <c:v>6520</c:v>
                </c:pt>
                <c:pt idx="28">
                  <c:v>6521</c:v>
                </c:pt>
                <c:pt idx="29">
                  <c:v>6522</c:v>
                </c:pt>
                <c:pt idx="30">
                  <c:v>6523</c:v>
                </c:pt>
                <c:pt idx="31">
                  <c:v>6524</c:v>
                </c:pt>
                <c:pt idx="32">
                  <c:v>6525</c:v>
                </c:pt>
                <c:pt idx="33">
                  <c:v>6526</c:v>
                </c:pt>
                <c:pt idx="34">
                  <c:v>6527</c:v>
                </c:pt>
                <c:pt idx="35">
                  <c:v>6528</c:v>
                </c:pt>
                <c:pt idx="36">
                  <c:v>6529</c:v>
                </c:pt>
                <c:pt idx="37">
                  <c:v>6530</c:v>
                </c:pt>
                <c:pt idx="38">
                  <c:v>6531</c:v>
                </c:pt>
                <c:pt idx="39">
                  <c:v>6532</c:v>
                </c:pt>
                <c:pt idx="40">
                  <c:v>6533</c:v>
                </c:pt>
                <c:pt idx="41">
                  <c:v>6534</c:v>
                </c:pt>
                <c:pt idx="42">
                  <c:v>6535</c:v>
                </c:pt>
                <c:pt idx="43">
                  <c:v>6536</c:v>
                </c:pt>
                <c:pt idx="44">
                  <c:v>6537</c:v>
                </c:pt>
                <c:pt idx="45">
                  <c:v>6538</c:v>
                </c:pt>
                <c:pt idx="46">
                  <c:v>6539</c:v>
                </c:pt>
                <c:pt idx="47">
                  <c:v>6540</c:v>
                </c:pt>
                <c:pt idx="48">
                  <c:v>6541</c:v>
                </c:pt>
                <c:pt idx="49">
                  <c:v>6542</c:v>
                </c:pt>
                <c:pt idx="50">
                  <c:v>6543</c:v>
                </c:pt>
                <c:pt idx="51">
                  <c:v>6544</c:v>
                </c:pt>
                <c:pt idx="52">
                  <c:v>6545</c:v>
                </c:pt>
                <c:pt idx="53">
                  <c:v>6546</c:v>
                </c:pt>
                <c:pt idx="54">
                  <c:v>6547</c:v>
                </c:pt>
                <c:pt idx="55">
                  <c:v>6548</c:v>
                </c:pt>
                <c:pt idx="56">
                  <c:v>6549</c:v>
                </c:pt>
                <c:pt idx="57">
                  <c:v>6550</c:v>
                </c:pt>
                <c:pt idx="58">
                  <c:v>6551</c:v>
                </c:pt>
                <c:pt idx="59">
                  <c:v>6552</c:v>
                </c:pt>
                <c:pt idx="60">
                  <c:v>6553</c:v>
                </c:pt>
                <c:pt idx="61">
                  <c:v>6554</c:v>
                </c:pt>
                <c:pt idx="62">
                  <c:v>6555</c:v>
                </c:pt>
                <c:pt idx="63">
                  <c:v>6556</c:v>
                </c:pt>
                <c:pt idx="64">
                  <c:v>6557</c:v>
                </c:pt>
                <c:pt idx="65">
                  <c:v>6558</c:v>
                </c:pt>
                <c:pt idx="66">
                  <c:v>6559</c:v>
                </c:pt>
                <c:pt idx="67">
                  <c:v>6560</c:v>
                </c:pt>
                <c:pt idx="68">
                  <c:v>6561</c:v>
                </c:pt>
                <c:pt idx="69">
                  <c:v>6562</c:v>
                </c:pt>
                <c:pt idx="70">
                  <c:v>6563</c:v>
                </c:pt>
                <c:pt idx="71">
                  <c:v>6564</c:v>
                </c:pt>
                <c:pt idx="72">
                  <c:v>6565</c:v>
                </c:pt>
                <c:pt idx="73">
                  <c:v>6566</c:v>
                </c:pt>
                <c:pt idx="74">
                  <c:v>6567</c:v>
                </c:pt>
                <c:pt idx="75">
                  <c:v>6568</c:v>
                </c:pt>
                <c:pt idx="76">
                  <c:v>6569</c:v>
                </c:pt>
                <c:pt idx="77">
                  <c:v>6570</c:v>
                </c:pt>
                <c:pt idx="78">
                  <c:v>6571</c:v>
                </c:pt>
                <c:pt idx="79">
                  <c:v>6572</c:v>
                </c:pt>
                <c:pt idx="80">
                  <c:v>6573</c:v>
                </c:pt>
                <c:pt idx="81">
                  <c:v>6574</c:v>
                </c:pt>
                <c:pt idx="82">
                  <c:v>6575</c:v>
                </c:pt>
                <c:pt idx="83">
                  <c:v>6576</c:v>
                </c:pt>
                <c:pt idx="84">
                  <c:v>6577</c:v>
                </c:pt>
                <c:pt idx="85">
                  <c:v>6578</c:v>
                </c:pt>
                <c:pt idx="86">
                  <c:v>6579</c:v>
                </c:pt>
                <c:pt idx="87">
                  <c:v>6580</c:v>
                </c:pt>
                <c:pt idx="88">
                  <c:v>6581</c:v>
                </c:pt>
                <c:pt idx="89">
                  <c:v>6582</c:v>
                </c:pt>
                <c:pt idx="90">
                  <c:v>6583</c:v>
                </c:pt>
                <c:pt idx="91">
                  <c:v>6584</c:v>
                </c:pt>
                <c:pt idx="92">
                  <c:v>6585</c:v>
                </c:pt>
                <c:pt idx="93">
                  <c:v>6586</c:v>
                </c:pt>
                <c:pt idx="94">
                  <c:v>6587</c:v>
                </c:pt>
                <c:pt idx="95">
                  <c:v>6588</c:v>
                </c:pt>
                <c:pt idx="96">
                  <c:v>6589</c:v>
                </c:pt>
                <c:pt idx="97">
                  <c:v>6590</c:v>
                </c:pt>
                <c:pt idx="98">
                  <c:v>6591</c:v>
                </c:pt>
                <c:pt idx="99">
                  <c:v>6592</c:v>
                </c:pt>
                <c:pt idx="100">
                  <c:v>6593</c:v>
                </c:pt>
                <c:pt idx="101">
                  <c:v>6594</c:v>
                </c:pt>
                <c:pt idx="102">
                  <c:v>6595</c:v>
                </c:pt>
              </c:numCache>
            </c:numRef>
          </c:cat>
          <c:val>
            <c:numRef>
              <c:f>'#13'!$E$2:$E$105</c:f>
              <c:numCache>
                <c:formatCode>General</c:formatCode>
                <c:ptCount val="10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42</c:v>
                </c:pt>
                <c:pt idx="43">
                  <c:v>42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0-4DC4-9F3D-E8346D7C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Dyn. Young's Mod. (GPa)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'#14'!$D$1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'#14'!$A$2:$A$135</c:f>
              <c:strCache>
                <c:ptCount val="13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  <c:pt idx="104">
                  <c:v>6712</c:v>
                </c:pt>
                <c:pt idx="105">
                  <c:v>6713</c:v>
                </c:pt>
                <c:pt idx="106">
                  <c:v>6714</c:v>
                </c:pt>
                <c:pt idx="107">
                  <c:v>6715</c:v>
                </c:pt>
                <c:pt idx="108">
                  <c:v>6716</c:v>
                </c:pt>
                <c:pt idx="109">
                  <c:v>6717</c:v>
                </c:pt>
                <c:pt idx="110">
                  <c:v>6718</c:v>
                </c:pt>
                <c:pt idx="111">
                  <c:v>6719</c:v>
                </c:pt>
                <c:pt idx="112">
                  <c:v>6720</c:v>
                </c:pt>
                <c:pt idx="113">
                  <c:v>6721</c:v>
                </c:pt>
                <c:pt idx="114">
                  <c:v>6722</c:v>
                </c:pt>
                <c:pt idx="115">
                  <c:v>6723</c:v>
                </c:pt>
                <c:pt idx="116">
                  <c:v>6724</c:v>
                </c:pt>
                <c:pt idx="117">
                  <c:v>6725</c:v>
                </c:pt>
                <c:pt idx="118">
                  <c:v>6726</c:v>
                </c:pt>
                <c:pt idx="119">
                  <c:v>6727</c:v>
                </c:pt>
                <c:pt idx="120">
                  <c:v>6728</c:v>
                </c:pt>
                <c:pt idx="121">
                  <c:v>6729</c:v>
                </c:pt>
                <c:pt idx="122">
                  <c:v>6730</c:v>
                </c:pt>
                <c:pt idx="123">
                  <c:v>6731</c:v>
                </c:pt>
                <c:pt idx="124">
                  <c:v>6732</c:v>
                </c:pt>
                <c:pt idx="125">
                  <c:v>6733</c:v>
                </c:pt>
                <c:pt idx="133">
                  <c:v>NOTE:</c:v>
                </c:pt>
              </c:strCache>
            </c:strRef>
          </c:cat>
          <c:val>
            <c:numRef>
              <c:f>'#14'!$D$2:$D$105</c:f>
              <c:numCache>
                <c:formatCode>General</c:formatCode>
                <c:ptCount val="104"/>
                <c:pt idx="0">
                  <c:v>93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C-44B8-84D6-69185BC9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'#14'!$B$1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'#14'!$B$2:$B$105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6189</c:v>
                      </c:pt>
                      <c:pt idx="1">
                        <c:v>0</c:v>
                      </c:pt>
                      <c:pt idx="2">
                        <c:v>6265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5757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5745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6046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5764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6275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6222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6033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6228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6116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6397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5913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5557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6115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7C-44B8-84D6-69185BC933BF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31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40</c:v>
                      </c:pt>
                      <c:pt idx="19">
                        <c:v>0</c:v>
                      </c:pt>
                      <c:pt idx="20">
                        <c:v>33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21</c:v>
                      </c:pt>
                      <c:pt idx="47">
                        <c:v>15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7C-44B8-84D6-69185BC933BF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14590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14660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15450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12100</c:v>
                      </c:pt>
                      <c:pt idx="19">
                        <c:v>0</c:v>
                      </c:pt>
                      <c:pt idx="20">
                        <c:v>13040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12700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12700</c:v>
                      </c:pt>
                      <c:pt idx="47">
                        <c:v>15490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13830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7C-44B8-84D6-69185BC933B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5.1100000000000003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5.22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5.1100000000000003</c:v>
                      </c:pt>
                      <c:pt idx="19">
                        <c:v>0</c:v>
                      </c:pt>
                      <c:pt idx="20">
                        <c:v>5.23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2.33</c:v>
                      </c:pt>
                      <c:pt idx="47">
                        <c:v>2.1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7C-44B8-84D6-69185BC933B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'#14'!$F$1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'#14'!$A$2:$A$105</c:f>
              <c:numCache>
                <c:formatCode>General</c:formatCode>
                <c:ptCount val="10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</c:numCache>
            </c:numRef>
          </c:cat>
          <c:val>
            <c:numRef>
              <c:f>'#14'!$F$2:$F$105</c:f>
              <c:numCache>
                <c:formatCode>General</c:formatCode>
                <c:ptCount val="104"/>
                <c:pt idx="0">
                  <c:v>0</c:v>
                </c:pt>
                <c:pt idx="1">
                  <c:v>2736</c:v>
                </c:pt>
                <c:pt idx="2">
                  <c:v>0</c:v>
                </c:pt>
                <c:pt idx="3">
                  <c:v>0</c:v>
                </c:pt>
                <c:pt idx="4">
                  <c:v>2947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2783</c:v>
                </c:pt>
                <c:pt idx="19">
                  <c:v>0</c:v>
                </c:pt>
                <c:pt idx="20">
                  <c:v>2991</c:v>
                </c:pt>
                <c:pt idx="21">
                  <c:v>0</c:v>
                </c:pt>
                <c:pt idx="22">
                  <c:v>0</c:v>
                </c:pt>
                <c:pt idx="23">
                  <c:v>2798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4812</c:v>
                </c:pt>
                <c:pt idx="47">
                  <c:v>5668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2918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C-44B8-84D6-69185BC9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Cutter Torque (kN.m)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'#14'!$B$1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'#14'!$A$2:$A$135</c:f>
              <c:strCache>
                <c:ptCount val="13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  <c:pt idx="104">
                  <c:v>6712</c:v>
                </c:pt>
                <c:pt idx="105">
                  <c:v>6713</c:v>
                </c:pt>
                <c:pt idx="106">
                  <c:v>6714</c:v>
                </c:pt>
                <c:pt idx="107">
                  <c:v>6715</c:v>
                </c:pt>
                <c:pt idx="108">
                  <c:v>6716</c:v>
                </c:pt>
                <c:pt idx="109">
                  <c:v>6717</c:v>
                </c:pt>
                <c:pt idx="110">
                  <c:v>6718</c:v>
                </c:pt>
                <c:pt idx="111">
                  <c:v>6719</c:v>
                </c:pt>
                <c:pt idx="112">
                  <c:v>6720</c:v>
                </c:pt>
                <c:pt idx="113">
                  <c:v>6721</c:v>
                </c:pt>
                <c:pt idx="114">
                  <c:v>6722</c:v>
                </c:pt>
                <c:pt idx="115">
                  <c:v>6723</c:v>
                </c:pt>
                <c:pt idx="116">
                  <c:v>6724</c:v>
                </c:pt>
                <c:pt idx="117">
                  <c:v>6725</c:v>
                </c:pt>
                <c:pt idx="118">
                  <c:v>6726</c:v>
                </c:pt>
                <c:pt idx="119">
                  <c:v>6727</c:v>
                </c:pt>
                <c:pt idx="120">
                  <c:v>6728</c:v>
                </c:pt>
                <c:pt idx="121">
                  <c:v>6729</c:v>
                </c:pt>
                <c:pt idx="122">
                  <c:v>6730</c:v>
                </c:pt>
                <c:pt idx="123">
                  <c:v>6731</c:v>
                </c:pt>
                <c:pt idx="124">
                  <c:v>6732</c:v>
                </c:pt>
                <c:pt idx="125">
                  <c:v>6733</c:v>
                </c:pt>
                <c:pt idx="133">
                  <c:v>NOTE:</c:v>
                </c:pt>
              </c:strCache>
            </c:strRef>
          </c:cat>
          <c:val>
            <c:numRef>
              <c:f>'#14'!$B$2:$B$105</c:f>
              <c:numCache>
                <c:formatCode>General</c:formatCode>
                <c:ptCount val="104"/>
                <c:pt idx="0">
                  <c:v>6189</c:v>
                </c:pt>
                <c:pt idx="1">
                  <c:v>0</c:v>
                </c:pt>
                <c:pt idx="2">
                  <c:v>6265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5757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6046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6275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6222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6033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6228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6397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5913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5557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6115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0-4798-A86E-19F73B5B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93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84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79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87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88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81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88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86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78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76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C0-4798-A86E-19F73B5B148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31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40</c:v>
                      </c:pt>
                      <c:pt idx="19">
                        <c:v>0</c:v>
                      </c:pt>
                      <c:pt idx="20">
                        <c:v>33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21</c:v>
                      </c:pt>
                      <c:pt idx="47">
                        <c:v>15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0-4798-A86E-19F73B5B148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14590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14660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15450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12100</c:v>
                      </c:pt>
                      <c:pt idx="19">
                        <c:v>0</c:v>
                      </c:pt>
                      <c:pt idx="20">
                        <c:v>13040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12700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12700</c:v>
                      </c:pt>
                      <c:pt idx="47">
                        <c:v>15490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13830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C0-4798-A86E-19F73B5B148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5.1100000000000003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5.22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5.1100000000000003</c:v>
                      </c:pt>
                      <c:pt idx="19">
                        <c:v>0</c:v>
                      </c:pt>
                      <c:pt idx="20">
                        <c:v>5.23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2.33</c:v>
                      </c:pt>
                      <c:pt idx="47">
                        <c:v>2.1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C0-4798-A86E-19F73B5B148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'#14'!$F$1</c:f>
              <c:strCache>
                <c:ptCount val="1"/>
                <c:pt idx="0">
                  <c:v>Cutter Torque (kN.m)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'#14'!$A$2:$A$105</c:f>
              <c:numCache>
                <c:formatCode>General</c:formatCode>
                <c:ptCount val="10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</c:numCache>
            </c:numRef>
          </c:cat>
          <c:val>
            <c:numRef>
              <c:f>'#14'!$F$2:$F$105</c:f>
              <c:numCache>
                <c:formatCode>General</c:formatCode>
                <c:ptCount val="104"/>
                <c:pt idx="0">
                  <c:v>0</c:v>
                </c:pt>
                <c:pt idx="1">
                  <c:v>2736</c:v>
                </c:pt>
                <c:pt idx="2">
                  <c:v>0</c:v>
                </c:pt>
                <c:pt idx="3">
                  <c:v>0</c:v>
                </c:pt>
                <c:pt idx="4">
                  <c:v>2947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2783</c:v>
                </c:pt>
                <c:pt idx="19">
                  <c:v>0</c:v>
                </c:pt>
                <c:pt idx="20">
                  <c:v>2991</c:v>
                </c:pt>
                <c:pt idx="21">
                  <c:v>0</c:v>
                </c:pt>
                <c:pt idx="22">
                  <c:v>0</c:v>
                </c:pt>
                <c:pt idx="23">
                  <c:v>2798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4812</c:v>
                </c:pt>
                <c:pt idx="47">
                  <c:v>5668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2918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0-4798-A86E-19F73B5B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(kN.m)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'#14'!$D$1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'#14'!$A$2:$A$135</c:f>
              <c:strCache>
                <c:ptCount val="13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  <c:pt idx="104">
                  <c:v>6712</c:v>
                </c:pt>
                <c:pt idx="105">
                  <c:v>6713</c:v>
                </c:pt>
                <c:pt idx="106">
                  <c:v>6714</c:v>
                </c:pt>
                <c:pt idx="107">
                  <c:v>6715</c:v>
                </c:pt>
                <c:pt idx="108">
                  <c:v>6716</c:v>
                </c:pt>
                <c:pt idx="109">
                  <c:v>6717</c:v>
                </c:pt>
                <c:pt idx="110">
                  <c:v>6718</c:v>
                </c:pt>
                <c:pt idx="111">
                  <c:v>6719</c:v>
                </c:pt>
                <c:pt idx="112">
                  <c:v>6720</c:v>
                </c:pt>
                <c:pt idx="113">
                  <c:v>6721</c:v>
                </c:pt>
                <c:pt idx="114">
                  <c:v>6722</c:v>
                </c:pt>
                <c:pt idx="115">
                  <c:v>6723</c:v>
                </c:pt>
                <c:pt idx="116">
                  <c:v>6724</c:v>
                </c:pt>
                <c:pt idx="117">
                  <c:v>6725</c:v>
                </c:pt>
                <c:pt idx="118">
                  <c:v>6726</c:v>
                </c:pt>
                <c:pt idx="119">
                  <c:v>6727</c:v>
                </c:pt>
                <c:pt idx="120">
                  <c:v>6728</c:v>
                </c:pt>
                <c:pt idx="121">
                  <c:v>6729</c:v>
                </c:pt>
                <c:pt idx="122">
                  <c:v>6730</c:v>
                </c:pt>
                <c:pt idx="123">
                  <c:v>6731</c:v>
                </c:pt>
                <c:pt idx="124">
                  <c:v>6732</c:v>
                </c:pt>
                <c:pt idx="125">
                  <c:v>6733</c:v>
                </c:pt>
                <c:pt idx="133">
                  <c:v>NOTE:</c:v>
                </c:pt>
              </c:strCache>
            </c:strRef>
          </c:cat>
          <c:val>
            <c:numRef>
              <c:f>'#14'!$D$2:$D$105</c:f>
              <c:numCache>
                <c:formatCode>General</c:formatCode>
                <c:ptCount val="104"/>
                <c:pt idx="0">
                  <c:v>93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0-4093-949C-25E78F48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'#14'!$B$1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'#14'!$B$2:$B$105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6189</c:v>
                      </c:pt>
                      <c:pt idx="1">
                        <c:v>0</c:v>
                      </c:pt>
                      <c:pt idx="2">
                        <c:v>6265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5757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5745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6046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5764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6275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6222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6033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6228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6116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6397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5913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5557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6115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60-4093-949C-25E78F484D1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14590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14660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15450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12100</c:v>
                      </c:pt>
                      <c:pt idx="19">
                        <c:v>0</c:v>
                      </c:pt>
                      <c:pt idx="20">
                        <c:v>13040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12700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12700</c:v>
                      </c:pt>
                      <c:pt idx="47">
                        <c:v>15490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13830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60-4093-949C-25E78F484D1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'#14'!$A$2:$A$135</c15:sqref>
                        </c15:formulaRef>
                      </c:ext>
                    </c:extLst>
                    <c:strCache>
                      <c:ptCount val="13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5.1100000000000003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5.22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5.1100000000000003</c:v>
                      </c:pt>
                      <c:pt idx="19">
                        <c:v>0</c:v>
                      </c:pt>
                      <c:pt idx="20">
                        <c:v>5.23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2.33</c:v>
                      </c:pt>
                      <c:pt idx="47">
                        <c:v>2.1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60-4093-949C-25E78F484D1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'#14'!$E$1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'#14'!$A$2:$A$105</c:f>
              <c:numCache>
                <c:formatCode>General</c:formatCode>
                <c:ptCount val="10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</c:numCache>
            </c:numRef>
          </c:cat>
          <c:val>
            <c:numRef>
              <c:f>'#14'!$E$2:$E$105</c:f>
              <c:numCache>
                <c:formatCode>General</c:formatCode>
                <c:ptCount val="104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</c:v>
                </c:pt>
                <c:pt idx="19">
                  <c:v>0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0-4093-949C-25E78F48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2736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2947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2646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2783</c:v>
                      </c:pt>
                      <c:pt idx="19">
                        <c:v>0</c:v>
                      </c:pt>
                      <c:pt idx="20">
                        <c:v>2991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4812</c:v>
                      </c:pt>
                      <c:pt idx="47">
                        <c:v>5668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2918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260-4093-949C-25E78F484D1D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P (m/s) vs Penetration Rate (mm/min)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'#14'!$B$1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'#14'!$A$2:$A$151</c:f>
              <c:strCache>
                <c:ptCount val="149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  <c:pt idx="104">
                  <c:v>6712</c:v>
                </c:pt>
                <c:pt idx="105">
                  <c:v>6713</c:v>
                </c:pt>
                <c:pt idx="106">
                  <c:v>6714</c:v>
                </c:pt>
                <c:pt idx="107">
                  <c:v>6715</c:v>
                </c:pt>
                <c:pt idx="108">
                  <c:v>6716</c:v>
                </c:pt>
                <c:pt idx="109">
                  <c:v>6717</c:v>
                </c:pt>
                <c:pt idx="110">
                  <c:v>6718</c:v>
                </c:pt>
                <c:pt idx="111">
                  <c:v>6719</c:v>
                </c:pt>
                <c:pt idx="112">
                  <c:v>6720</c:v>
                </c:pt>
                <c:pt idx="113">
                  <c:v>6721</c:v>
                </c:pt>
                <c:pt idx="114">
                  <c:v>6722</c:v>
                </c:pt>
                <c:pt idx="115">
                  <c:v>6723</c:v>
                </c:pt>
                <c:pt idx="116">
                  <c:v>6724</c:v>
                </c:pt>
                <c:pt idx="117">
                  <c:v>6725</c:v>
                </c:pt>
                <c:pt idx="118">
                  <c:v>6726</c:v>
                </c:pt>
                <c:pt idx="119">
                  <c:v>6727</c:v>
                </c:pt>
                <c:pt idx="120">
                  <c:v>6728</c:v>
                </c:pt>
                <c:pt idx="121">
                  <c:v>6729</c:v>
                </c:pt>
                <c:pt idx="122">
                  <c:v>6730</c:v>
                </c:pt>
                <c:pt idx="123">
                  <c:v>6731</c:v>
                </c:pt>
                <c:pt idx="124">
                  <c:v>6732</c:v>
                </c:pt>
                <c:pt idx="125">
                  <c:v>6733</c:v>
                </c:pt>
                <c:pt idx="133">
                  <c:v>NOTE:</c:v>
                </c:pt>
                <c:pt idx="134">
                  <c:v>1</c:v>
                </c:pt>
                <c:pt idx="135">
                  <c:v>0.7 to 1.0</c:v>
                </c:pt>
                <c:pt idx="136">
                  <c:v>0.3 to 0.7</c:v>
                </c:pt>
                <c:pt idx="137">
                  <c:v>0.1 to 0.3</c:v>
                </c:pt>
                <c:pt idx="138">
                  <c:v>0.0 to 0.1</c:v>
                </c:pt>
                <c:pt idx="139">
                  <c:v>-0.1 to 0.0</c:v>
                </c:pt>
                <c:pt idx="140">
                  <c:v>-0.1 to -0.3</c:v>
                </c:pt>
                <c:pt idx="141">
                  <c:v>-0.3 to -0.7</c:v>
                </c:pt>
                <c:pt idx="142">
                  <c:v>-0.7 to -1.0</c:v>
                </c:pt>
                <c:pt idx="143">
                  <c:v>-1</c:v>
                </c:pt>
                <c:pt idx="146">
                  <c:v>Dyn. Young's Mod. (GPa) vs Cutter Torque (kN.m</c:v>
                </c:pt>
                <c:pt idx="148">
                  <c:v>Velocity P (m/s) vs Cutter Torque (kN.m) </c:v>
                </c:pt>
              </c:strCache>
            </c:strRef>
          </c:cat>
          <c:val>
            <c:numRef>
              <c:f>'#14'!$B$2:$B$105</c:f>
              <c:numCache>
                <c:formatCode>General</c:formatCode>
                <c:ptCount val="104"/>
                <c:pt idx="0">
                  <c:v>6189</c:v>
                </c:pt>
                <c:pt idx="1">
                  <c:v>0</c:v>
                </c:pt>
                <c:pt idx="2">
                  <c:v>6265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5757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6046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6275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6222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6033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6228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6397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5913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5557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6115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D-4358-BCD0-F899A6A4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'#14'!$D$1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93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84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79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87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88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81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88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86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78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76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ED-4358-BCD0-F899A6A4EFCF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14590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14660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15450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12100</c:v>
                      </c:pt>
                      <c:pt idx="19">
                        <c:v>0</c:v>
                      </c:pt>
                      <c:pt idx="20">
                        <c:v>13040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12700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12700</c:v>
                      </c:pt>
                      <c:pt idx="47">
                        <c:v>15490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13830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ED-4358-BCD0-F899A6A4EFC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5.1100000000000003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5.22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5.1100000000000003</c:v>
                      </c:pt>
                      <c:pt idx="19">
                        <c:v>0</c:v>
                      </c:pt>
                      <c:pt idx="20">
                        <c:v>5.23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2.33</c:v>
                      </c:pt>
                      <c:pt idx="47">
                        <c:v>2.1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ED-4358-BCD0-F899A6A4EFC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'#14'!$E$1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'#14'!$A$2:$A$105</c:f>
              <c:numCache>
                <c:formatCode>General</c:formatCode>
                <c:ptCount val="10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</c:numCache>
            </c:numRef>
          </c:cat>
          <c:val>
            <c:numRef>
              <c:f>'#14'!$E$2:$E$105</c:f>
              <c:numCache>
                <c:formatCode>General</c:formatCode>
                <c:ptCount val="104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</c:v>
                </c:pt>
                <c:pt idx="19">
                  <c:v>0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D-4358-BCD0-F899A6A4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'#14'!$F$1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2736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2947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2646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2783</c:v>
                      </c:pt>
                      <c:pt idx="19">
                        <c:v>0</c:v>
                      </c:pt>
                      <c:pt idx="20">
                        <c:v>2991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4812</c:v>
                      </c:pt>
                      <c:pt idx="47">
                        <c:v>5668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2918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ED-4358-BCD0-F899A6A4EFCF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P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 (mm/min)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Velocity P (m/s) vs Thrust Load (kN)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6"/>
          <c:tx>
            <c:strRef>
              <c:f>'#14'!$B$1</c:f>
              <c:strCache>
                <c:ptCount val="1"/>
                <c:pt idx="0">
                  <c:v>Velocity P (m/s)</c:v>
                </c:pt>
              </c:strCache>
            </c:strRef>
          </c:tx>
          <c:marker>
            <c:symbol val="none"/>
          </c:marker>
          <c:cat>
            <c:strRef>
              <c:f>'#14'!$A$2:$A$151</c:f>
              <c:strCache>
                <c:ptCount val="149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  <c:pt idx="104">
                  <c:v>6712</c:v>
                </c:pt>
                <c:pt idx="105">
                  <c:v>6713</c:v>
                </c:pt>
                <c:pt idx="106">
                  <c:v>6714</c:v>
                </c:pt>
                <c:pt idx="107">
                  <c:v>6715</c:v>
                </c:pt>
                <c:pt idx="108">
                  <c:v>6716</c:v>
                </c:pt>
                <c:pt idx="109">
                  <c:v>6717</c:v>
                </c:pt>
                <c:pt idx="110">
                  <c:v>6718</c:v>
                </c:pt>
                <c:pt idx="111">
                  <c:v>6719</c:v>
                </c:pt>
                <c:pt idx="112">
                  <c:v>6720</c:v>
                </c:pt>
                <c:pt idx="113">
                  <c:v>6721</c:v>
                </c:pt>
                <c:pt idx="114">
                  <c:v>6722</c:v>
                </c:pt>
                <c:pt idx="115">
                  <c:v>6723</c:v>
                </c:pt>
                <c:pt idx="116">
                  <c:v>6724</c:v>
                </c:pt>
                <c:pt idx="117">
                  <c:v>6725</c:v>
                </c:pt>
                <c:pt idx="118">
                  <c:v>6726</c:v>
                </c:pt>
                <c:pt idx="119">
                  <c:v>6727</c:v>
                </c:pt>
                <c:pt idx="120">
                  <c:v>6728</c:v>
                </c:pt>
                <c:pt idx="121">
                  <c:v>6729</c:v>
                </c:pt>
                <c:pt idx="122">
                  <c:v>6730</c:v>
                </c:pt>
                <c:pt idx="123">
                  <c:v>6731</c:v>
                </c:pt>
                <c:pt idx="124">
                  <c:v>6732</c:v>
                </c:pt>
                <c:pt idx="125">
                  <c:v>6733</c:v>
                </c:pt>
                <c:pt idx="133">
                  <c:v>NOTE:</c:v>
                </c:pt>
                <c:pt idx="134">
                  <c:v>1</c:v>
                </c:pt>
                <c:pt idx="135">
                  <c:v>0.7 to 1.0</c:v>
                </c:pt>
                <c:pt idx="136">
                  <c:v>0.3 to 0.7</c:v>
                </c:pt>
                <c:pt idx="137">
                  <c:v>0.1 to 0.3</c:v>
                </c:pt>
                <c:pt idx="138">
                  <c:v>0.0 to 0.1</c:v>
                </c:pt>
                <c:pt idx="139">
                  <c:v>-0.1 to 0.0</c:v>
                </c:pt>
                <c:pt idx="140">
                  <c:v>-0.1 to -0.3</c:v>
                </c:pt>
                <c:pt idx="141">
                  <c:v>-0.3 to -0.7</c:v>
                </c:pt>
                <c:pt idx="142">
                  <c:v>-0.7 to -1.0</c:v>
                </c:pt>
                <c:pt idx="143">
                  <c:v>-1</c:v>
                </c:pt>
                <c:pt idx="146">
                  <c:v>Dyn. Young's Mod. (GPa) vs Cutter Torque (kN.m</c:v>
                </c:pt>
                <c:pt idx="148">
                  <c:v>Velocity P (m/s) vs Cutter Torque (kN.m) </c:v>
                </c:pt>
              </c:strCache>
            </c:strRef>
          </c:cat>
          <c:val>
            <c:numRef>
              <c:f>'#14'!$B$2:$B$105</c:f>
              <c:numCache>
                <c:formatCode>General</c:formatCode>
                <c:ptCount val="104"/>
                <c:pt idx="0">
                  <c:v>6189</c:v>
                </c:pt>
                <c:pt idx="1">
                  <c:v>0</c:v>
                </c:pt>
                <c:pt idx="2">
                  <c:v>6265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5757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6046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6275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6222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6033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6228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6397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5913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5557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6115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25F-4BD8-90F1-D2D55FAF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'#14'!$B$1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'#14'!$B$2:$B$105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6189</c:v>
                      </c:pt>
                      <c:pt idx="1">
                        <c:v>0</c:v>
                      </c:pt>
                      <c:pt idx="2">
                        <c:v>6265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5757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5745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6046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5764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6275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6222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6033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6228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6116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6397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5913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5557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6115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5F-4BD8-90F1-D2D55FAFAC57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93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84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79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87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88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81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88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86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78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76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5F-4BD8-90F1-D2D55FAFAC57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5.1100000000000003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5.22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5.1100000000000003</c:v>
                      </c:pt>
                      <c:pt idx="19">
                        <c:v>0</c:v>
                      </c:pt>
                      <c:pt idx="20">
                        <c:v>5.23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2.33</c:v>
                      </c:pt>
                      <c:pt idx="47">
                        <c:v>2.1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5F-4BD8-90F1-D2D55FAFAC57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31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40</c:v>
                      </c:pt>
                      <c:pt idx="19">
                        <c:v>0</c:v>
                      </c:pt>
                      <c:pt idx="20">
                        <c:v>33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21</c:v>
                      </c:pt>
                      <c:pt idx="47">
                        <c:v>15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5F-4BD8-90F1-D2D55FAFAC57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2736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2947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2646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2783</c:v>
                      </c:pt>
                      <c:pt idx="19">
                        <c:v>0</c:v>
                      </c:pt>
                      <c:pt idx="20">
                        <c:v>2991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4812</c:v>
                      </c:pt>
                      <c:pt idx="47">
                        <c:v>5668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2918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5F-4BD8-90F1-D2D55FAFAC57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14590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14660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15450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12100</c:v>
                      </c:pt>
                      <c:pt idx="19">
                        <c:v>0</c:v>
                      </c:pt>
                      <c:pt idx="20">
                        <c:v>13040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12700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12700</c:v>
                      </c:pt>
                      <c:pt idx="47">
                        <c:v>15490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13830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25F-4BD8-90F1-D2D55FAFAC57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93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84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79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87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88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81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88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86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78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76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25F-4BD8-90F1-D2D55FAFAC57}"/>
                  </c:ext>
                </c:extLst>
              </c15:ser>
            </c15:filteredLineSeries>
            <c15:filteredLine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5.1100000000000003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5.22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5.1100000000000003</c:v>
                      </c:pt>
                      <c:pt idx="19">
                        <c:v>0</c:v>
                      </c:pt>
                      <c:pt idx="20">
                        <c:v>5.23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2.33</c:v>
                      </c:pt>
                      <c:pt idx="47">
                        <c:v>2.1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25F-4BD8-90F1-D2D55FAFAC5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10"/>
          <c:tx>
            <c:strRef>
              <c:f>'#14'!$G$1</c:f>
              <c:strCache>
                <c:ptCount val="1"/>
                <c:pt idx="0">
                  <c:v>Thrust Load (kN)</c:v>
                </c:pt>
              </c:strCache>
            </c:strRef>
          </c:tx>
          <c:marker>
            <c:symbol val="none"/>
          </c:marker>
          <c:cat>
            <c:numRef>
              <c:f>'#14'!$A$2:$A$105</c:f>
              <c:numCache>
                <c:formatCode>General</c:formatCode>
                <c:ptCount val="10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</c:numCache>
            </c:numRef>
          </c:cat>
          <c:val>
            <c:numRef>
              <c:f>'#14'!$G$2:$G$105</c:f>
              <c:numCache>
                <c:formatCode>General</c:formatCode>
                <c:ptCount val="104"/>
                <c:pt idx="0">
                  <c:v>0</c:v>
                </c:pt>
                <c:pt idx="1">
                  <c:v>14590</c:v>
                </c:pt>
                <c:pt idx="2">
                  <c:v>0</c:v>
                </c:pt>
                <c:pt idx="3">
                  <c:v>0</c:v>
                </c:pt>
                <c:pt idx="4">
                  <c:v>14660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12100</c:v>
                </c:pt>
                <c:pt idx="19">
                  <c:v>0</c:v>
                </c:pt>
                <c:pt idx="20">
                  <c:v>13040</c:v>
                </c:pt>
                <c:pt idx="21">
                  <c:v>0</c:v>
                </c:pt>
                <c:pt idx="22">
                  <c:v>0</c:v>
                </c:pt>
                <c:pt idx="23">
                  <c:v>12700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12700</c:v>
                </c:pt>
                <c:pt idx="47">
                  <c:v>15490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13830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F-4BD8-90F1-D2D55FAF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1952"/>
        <c:axId val="147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'#14'!$E$1</c15:sqref>
                        </c15:formulaRef>
                      </c:ext>
                    </c:extLst>
                    <c:strCache>
                      <c:ptCount val="1"/>
                      <c:pt idx="0">
                        <c:v>Penetration Rate (mm/min)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'#14'!$A$2:$A$105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'#14'!$E$2:$E$105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31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40</c:v>
                      </c:pt>
                      <c:pt idx="19">
                        <c:v>0</c:v>
                      </c:pt>
                      <c:pt idx="20">
                        <c:v>33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21</c:v>
                      </c:pt>
                      <c:pt idx="47">
                        <c:v>15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25F-4BD8-90F1-D2D55FAFAC57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2736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2947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2646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2783</c:v>
                      </c:pt>
                      <c:pt idx="19">
                        <c:v>0</c:v>
                      </c:pt>
                      <c:pt idx="20">
                        <c:v>2991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4812</c:v>
                      </c:pt>
                      <c:pt idx="47">
                        <c:v>5668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2918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5F-4BD8-90F1-D2D55FAFAC57}"/>
                  </c:ext>
                </c:extLst>
              </c15:ser>
            </c15:filteredLineSeries>
          </c:ext>
        </c:extLst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Chainage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noMultiLvlLbl val="0"/>
      </c:catAx>
      <c:valAx>
        <c:axId val="1230521968"/>
        <c:scaling>
          <c:orientation val="minMax"/>
          <c:min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Velocity P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98217712"/>
        <c:crosses val="autoZero"/>
        <c:crossBetween val="between"/>
      </c:valAx>
      <c:valAx>
        <c:axId val="1472189472"/>
        <c:scaling>
          <c:orientation val="minMax"/>
          <c:min val="7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Thrust Load (kN)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72201952"/>
        <c:crosses val="max"/>
        <c:crossBetween val="between"/>
      </c:valAx>
      <c:catAx>
        <c:axId val="14722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894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Dyn. Young's Mod. (GPa) vs Thrust Load (kN))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'#14'!$D$1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'#14'!$A$2:$A$151</c:f>
              <c:strCache>
                <c:ptCount val="149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  <c:pt idx="104">
                  <c:v>6712</c:v>
                </c:pt>
                <c:pt idx="105">
                  <c:v>6713</c:v>
                </c:pt>
                <c:pt idx="106">
                  <c:v>6714</c:v>
                </c:pt>
                <c:pt idx="107">
                  <c:v>6715</c:v>
                </c:pt>
                <c:pt idx="108">
                  <c:v>6716</c:v>
                </c:pt>
                <c:pt idx="109">
                  <c:v>6717</c:v>
                </c:pt>
                <c:pt idx="110">
                  <c:v>6718</c:v>
                </c:pt>
                <c:pt idx="111">
                  <c:v>6719</c:v>
                </c:pt>
                <c:pt idx="112">
                  <c:v>6720</c:v>
                </c:pt>
                <c:pt idx="113">
                  <c:v>6721</c:v>
                </c:pt>
                <c:pt idx="114">
                  <c:v>6722</c:v>
                </c:pt>
                <c:pt idx="115">
                  <c:v>6723</c:v>
                </c:pt>
                <c:pt idx="116">
                  <c:v>6724</c:v>
                </c:pt>
                <c:pt idx="117">
                  <c:v>6725</c:v>
                </c:pt>
                <c:pt idx="118">
                  <c:v>6726</c:v>
                </c:pt>
                <c:pt idx="119">
                  <c:v>6727</c:v>
                </c:pt>
                <c:pt idx="120">
                  <c:v>6728</c:v>
                </c:pt>
                <c:pt idx="121">
                  <c:v>6729</c:v>
                </c:pt>
                <c:pt idx="122">
                  <c:v>6730</c:v>
                </c:pt>
                <c:pt idx="123">
                  <c:v>6731</c:v>
                </c:pt>
                <c:pt idx="124">
                  <c:v>6732</c:v>
                </c:pt>
                <c:pt idx="125">
                  <c:v>6733</c:v>
                </c:pt>
                <c:pt idx="133">
                  <c:v>NOTE:</c:v>
                </c:pt>
                <c:pt idx="134">
                  <c:v>1</c:v>
                </c:pt>
                <c:pt idx="135">
                  <c:v>0.7 to 1.0</c:v>
                </c:pt>
                <c:pt idx="136">
                  <c:v>0.3 to 0.7</c:v>
                </c:pt>
                <c:pt idx="137">
                  <c:v>0.1 to 0.3</c:v>
                </c:pt>
                <c:pt idx="138">
                  <c:v>0.0 to 0.1</c:v>
                </c:pt>
                <c:pt idx="139">
                  <c:v>-0.1 to 0.0</c:v>
                </c:pt>
                <c:pt idx="140">
                  <c:v>-0.1 to -0.3</c:v>
                </c:pt>
                <c:pt idx="141">
                  <c:v>-0.3 to -0.7</c:v>
                </c:pt>
                <c:pt idx="142">
                  <c:v>-0.7 to -1.0</c:v>
                </c:pt>
                <c:pt idx="143">
                  <c:v>-1</c:v>
                </c:pt>
                <c:pt idx="146">
                  <c:v>Dyn. Young's Mod. (GPa) vs Cutter Torque (kN.m</c:v>
                </c:pt>
                <c:pt idx="148">
                  <c:v>Velocity P (m/s) vs Cutter Torque (kN.m) </c:v>
                </c:pt>
              </c:strCache>
            </c:strRef>
          </c:cat>
          <c:val>
            <c:numRef>
              <c:f>'#14'!$D$2:$D$151</c:f>
              <c:numCache>
                <c:formatCode>General</c:formatCode>
                <c:ptCount val="150"/>
                <c:pt idx="0">
                  <c:v>93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A-4ED5-9F65-331B69F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/>
      </c:lineChart>
      <c:lineChart>
        <c:grouping val="standard"/>
        <c:varyColors val="0"/>
        <c:ser>
          <c:idx val="1"/>
          <c:order val="1"/>
          <c:tx>
            <c:strRef>
              <c:f>'#14'!$G$1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'#14'!$G$2:$G$151</c:f>
              <c:numCache>
                <c:formatCode>General</c:formatCode>
                <c:ptCount val="150"/>
                <c:pt idx="0">
                  <c:v>0</c:v>
                </c:pt>
                <c:pt idx="1">
                  <c:v>14590</c:v>
                </c:pt>
                <c:pt idx="2">
                  <c:v>0</c:v>
                </c:pt>
                <c:pt idx="3">
                  <c:v>0</c:v>
                </c:pt>
                <c:pt idx="4">
                  <c:v>14660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12100</c:v>
                </c:pt>
                <c:pt idx="19">
                  <c:v>0</c:v>
                </c:pt>
                <c:pt idx="20">
                  <c:v>13040</c:v>
                </c:pt>
                <c:pt idx="21">
                  <c:v>0</c:v>
                </c:pt>
                <c:pt idx="22">
                  <c:v>0</c:v>
                </c:pt>
                <c:pt idx="23">
                  <c:v>12700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12700</c:v>
                </c:pt>
                <c:pt idx="47">
                  <c:v>15490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13830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A-4ED5-9F65-331B69F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56880"/>
        <c:axId val="493355920"/>
      </c:lineChart>
      <c:catAx>
        <c:axId val="1198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1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30521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Edyn.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At val="1"/>
        <c:crossBetween val="between"/>
      </c:valAx>
      <c:valAx>
        <c:axId val="49335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6880"/>
        <c:crosses val="max"/>
        <c:crossBetween val="between"/>
      </c:valAx>
      <c:catAx>
        <c:axId val="49335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 S (m/s) vs Penetration Rate (mm/min)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'#14'!$C$1</c:f>
              <c:strCache>
                <c:ptCount val="1"/>
                <c:pt idx="0">
                  <c:v>Velocity S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'#14'!$C$2:$C$151</c:f>
              <c:numCache>
                <c:formatCode>General</c:formatCode>
                <c:ptCount val="150"/>
                <c:pt idx="0">
                  <c:v>3652</c:v>
                </c:pt>
                <c:pt idx="1">
                  <c:v>0</c:v>
                </c:pt>
                <c:pt idx="2">
                  <c:v>3804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3573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3360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3649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3548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3540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3527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3505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3343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3412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3520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3405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3414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3311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C8-4508-97DC-1CA670CD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7712"/>
        <c:axId val="1230521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'#14'!$B$1</c15:sqref>
                        </c15:formulaRef>
                      </c:ext>
                    </c:extLst>
                    <c:strCache>
                      <c:ptCount val="1"/>
                      <c:pt idx="0">
                        <c:v>Velocity P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'#14'!$B$2:$B$105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6189</c:v>
                      </c:pt>
                      <c:pt idx="1">
                        <c:v>0</c:v>
                      </c:pt>
                      <c:pt idx="2">
                        <c:v>6265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5757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5745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6046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5764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6275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6222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6033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6228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6116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6397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5913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5557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6115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C8-4508-97DC-1CA670CD5CF9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'#14'!$D$1</c15:sqref>
                        </c15:formulaRef>
                      </c:ext>
                    </c:extLst>
                    <c:strCache>
                      <c:ptCount val="1"/>
                      <c:pt idx="0">
                        <c:v>Dyn. Young's Mod. (GPa)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'#14'!$D$2:$D$105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93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84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79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87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88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81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88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86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78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76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C8-4508-97DC-1CA670CD5CF9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'#14'!$F$2:$F$105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2736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2947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2646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2783</c:v>
                      </c:pt>
                      <c:pt idx="19">
                        <c:v>0</c:v>
                      </c:pt>
                      <c:pt idx="20">
                        <c:v>2991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4812</c:v>
                      </c:pt>
                      <c:pt idx="47">
                        <c:v>5668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2918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C8-4508-97DC-1CA670CD5CF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'#14'!$G$2:$G$105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14590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14660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15450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12100</c:v>
                      </c:pt>
                      <c:pt idx="19">
                        <c:v>0</c:v>
                      </c:pt>
                      <c:pt idx="20">
                        <c:v>13040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12700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12700</c:v>
                      </c:pt>
                      <c:pt idx="47">
                        <c:v>15490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13830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C8-4508-97DC-1CA670CD5CF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'#14'!$A$2:$A$151</c15:sqref>
                        </c15:formulaRef>
                      </c:ext>
                    </c:extLst>
                    <c:strCache>
                      <c:ptCount val="149"/>
                      <c:pt idx="0">
                        <c:v>6608</c:v>
                      </c:pt>
                      <c:pt idx="1">
                        <c:v>6609</c:v>
                      </c:pt>
                      <c:pt idx="2">
                        <c:v>6610</c:v>
                      </c:pt>
                      <c:pt idx="3">
                        <c:v>6611</c:v>
                      </c:pt>
                      <c:pt idx="4">
                        <c:v>6612</c:v>
                      </c:pt>
                      <c:pt idx="5">
                        <c:v>6613</c:v>
                      </c:pt>
                      <c:pt idx="6">
                        <c:v>6614</c:v>
                      </c:pt>
                      <c:pt idx="7">
                        <c:v>6615</c:v>
                      </c:pt>
                      <c:pt idx="8">
                        <c:v>6616</c:v>
                      </c:pt>
                      <c:pt idx="9">
                        <c:v>6617</c:v>
                      </c:pt>
                      <c:pt idx="10">
                        <c:v>6618</c:v>
                      </c:pt>
                      <c:pt idx="11">
                        <c:v>6619</c:v>
                      </c:pt>
                      <c:pt idx="12">
                        <c:v>6620</c:v>
                      </c:pt>
                      <c:pt idx="13">
                        <c:v>6621</c:v>
                      </c:pt>
                      <c:pt idx="14">
                        <c:v>6622</c:v>
                      </c:pt>
                      <c:pt idx="15">
                        <c:v>6623</c:v>
                      </c:pt>
                      <c:pt idx="16">
                        <c:v>6624</c:v>
                      </c:pt>
                      <c:pt idx="17">
                        <c:v>6625</c:v>
                      </c:pt>
                      <c:pt idx="18">
                        <c:v>6626</c:v>
                      </c:pt>
                      <c:pt idx="19">
                        <c:v>6627</c:v>
                      </c:pt>
                      <c:pt idx="20">
                        <c:v>6628</c:v>
                      </c:pt>
                      <c:pt idx="21">
                        <c:v>6629</c:v>
                      </c:pt>
                      <c:pt idx="22">
                        <c:v>6630</c:v>
                      </c:pt>
                      <c:pt idx="23">
                        <c:v>6631</c:v>
                      </c:pt>
                      <c:pt idx="24">
                        <c:v>6632</c:v>
                      </c:pt>
                      <c:pt idx="25">
                        <c:v>6633</c:v>
                      </c:pt>
                      <c:pt idx="26">
                        <c:v>6634</c:v>
                      </c:pt>
                      <c:pt idx="27">
                        <c:v>6635</c:v>
                      </c:pt>
                      <c:pt idx="28">
                        <c:v>6636</c:v>
                      </c:pt>
                      <c:pt idx="29">
                        <c:v>6637</c:v>
                      </c:pt>
                      <c:pt idx="30">
                        <c:v>6638</c:v>
                      </c:pt>
                      <c:pt idx="31">
                        <c:v>6639</c:v>
                      </c:pt>
                      <c:pt idx="32">
                        <c:v>6640</c:v>
                      </c:pt>
                      <c:pt idx="33">
                        <c:v>6641</c:v>
                      </c:pt>
                      <c:pt idx="34">
                        <c:v>6642</c:v>
                      </c:pt>
                      <c:pt idx="35">
                        <c:v>6643</c:v>
                      </c:pt>
                      <c:pt idx="36">
                        <c:v>6644</c:v>
                      </c:pt>
                      <c:pt idx="37">
                        <c:v>6645</c:v>
                      </c:pt>
                      <c:pt idx="38">
                        <c:v>6646</c:v>
                      </c:pt>
                      <c:pt idx="39">
                        <c:v>6647</c:v>
                      </c:pt>
                      <c:pt idx="40">
                        <c:v>6648</c:v>
                      </c:pt>
                      <c:pt idx="41">
                        <c:v>6649</c:v>
                      </c:pt>
                      <c:pt idx="42">
                        <c:v>6650</c:v>
                      </c:pt>
                      <c:pt idx="43">
                        <c:v>6651</c:v>
                      </c:pt>
                      <c:pt idx="44">
                        <c:v>6652</c:v>
                      </c:pt>
                      <c:pt idx="45">
                        <c:v>6653</c:v>
                      </c:pt>
                      <c:pt idx="46">
                        <c:v>6654</c:v>
                      </c:pt>
                      <c:pt idx="47">
                        <c:v>6655</c:v>
                      </c:pt>
                      <c:pt idx="48">
                        <c:v>6656</c:v>
                      </c:pt>
                      <c:pt idx="49">
                        <c:v>6657</c:v>
                      </c:pt>
                      <c:pt idx="50">
                        <c:v>6658</c:v>
                      </c:pt>
                      <c:pt idx="51">
                        <c:v>6659</c:v>
                      </c:pt>
                      <c:pt idx="52">
                        <c:v>6660</c:v>
                      </c:pt>
                      <c:pt idx="53">
                        <c:v>6661</c:v>
                      </c:pt>
                      <c:pt idx="54">
                        <c:v>6662</c:v>
                      </c:pt>
                      <c:pt idx="55">
                        <c:v>6663</c:v>
                      </c:pt>
                      <c:pt idx="56">
                        <c:v>6664</c:v>
                      </c:pt>
                      <c:pt idx="57">
                        <c:v>6665</c:v>
                      </c:pt>
                      <c:pt idx="58">
                        <c:v>6666</c:v>
                      </c:pt>
                      <c:pt idx="59">
                        <c:v>6667</c:v>
                      </c:pt>
                      <c:pt idx="60">
                        <c:v>6668</c:v>
                      </c:pt>
                      <c:pt idx="61">
                        <c:v>6669</c:v>
                      </c:pt>
                      <c:pt idx="62">
                        <c:v>6670</c:v>
                      </c:pt>
                      <c:pt idx="63">
                        <c:v>6671</c:v>
                      </c:pt>
                      <c:pt idx="64">
                        <c:v>6672</c:v>
                      </c:pt>
                      <c:pt idx="65">
                        <c:v>6673</c:v>
                      </c:pt>
                      <c:pt idx="66">
                        <c:v>6674</c:v>
                      </c:pt>
                      <c:pt idx="67">
                        <c:v>6675</c:v>
                      </c:pt>
                      <c:pt idx="68">
                        <c:v>6676</c:v>
                      </c:pt>
                      <c:pt idx="69">
                        <c:v>6677</c:v>
                      </c:pt>
                      <c:pt idx="70">
                        <c:v>6678</c:v>
                      </c:pt>
                      <c:pt idx="71">
                        <c:v>6679</c:v>
                      </c:pt>
                      <c:pt idx="72">
                        <c:v>6680</c:v>
                      </c:pt>
                      <c:pt idx="73">
                        <c:v>6681</c:v>
                      </c:pt>
                      <c:pt idx="74">
                        <c:v>6682</c:v>
                      </c:pt>
                      <c:pt idx="75">
                        <c:v>6683</c:v>
                      </c:pt>
                      <c:pt idx="76">
                        <c:v>6684</c:v>
                      </c:pt>
                      <c:pt idx="77">
                        <c:v>6685</c:v>
                      </c:pt>
                      <c:pt idx="78">
                        <c:v>6686</c:v>
                      </c:pt>
                      <c:pt idx="79">
                        <c:v>6687</c:v>
                      </c:pt>
                      <c:pt idx="80">
                        <c:v>6688</c:v>
                      </c:pt>
                      <c:pt idx="81">
                        <c:v>6689</c:v>
                      </c:pt>
                      <c:pt idx="82">
                        <c:v>6690</c:v>
                      </c:pt>
                      <c:pt idx="83">
                        <c:v>6691</c:v>
                      </c:pt>
                      <c:pt idx="84">
                        <c:v>6692</c:v>
                      </c:pt>
                      <c:pt idx="85">
                        <c:v>6693</c:v>
                      </c:pt>
                      <c:pt idx="86">
                        <c:v>6694</c:v>
                      </c:pt>
                      <c:pt idx="87">
                        <c:v>6695</c:v>
                      </c:pt>
                      <c:pt idx="88">
                        <c:v>6696</c:v>
                      </c:pt>
                      <c:pt idx="89">
                        <c:v>6697</c:v>
                      </c:pt>
                      <c:pt idx="90">
                        <c:v>6698</c:v>
                      </c:pt>
                      <c:pt idx="91">
                        <c:v>6699</c:v>
                      </c:pt>
                      <c:pt idx="92">
                        <c:v>6700</c:v>
                      </c:pt>
                      <c:pt idx="93">
                        <c:v>6701</c:v>
                      </c:pt>
                      <c:pt idx="94">
                        <c:v>6702</c:v>
                      </c:pt>
                      <c:pt idx="95">
                        <c:v>6703</c:v>
                      </c:pt>
                      <c:pt idx="96">
                        <c:v>6704</c:v>
                      </c:pt>
                      <c:pt idx="97">
                        <c:v>6705</c:v>
                      </c:pt>
                      <c:pt idx="98">
                        <c:v>6706</c:v>
                      </c:pt>
                      <c:pt idx="99">
                        <c:v>6707</c:v>
                      </c:pt>
                      <c:pt idx="100">
                        <c:v>6708</c:v>
                      </c:pt>
                      <c:pt idx="101">
                        <c:v>6709</c:v>
                      </c:pt>
                      <c:pt idx="102">
                        <c:v>6710</c:v>
                      </c:pt>
                      <c:pt idx="103">
                        <c:v>6711</c:v>
                      </c:pt>
                      <c:pt idx="104">
                        <c:v>6712</c:v>
                      </c:pt>
                      <c:pt idx="105">
                        <c:v>6713</c:v>
                      </c:pt>
                      <c:pt idx="106">
                        <c:v>6714</c:v>
                      </c:pt>
                      <c:pt idx="107">
                        <c:v>6715</c:v>
                      </c:pt>
                      <c:pt idx="108">
                        <c:v>6716</c:v>
                      </c:pt>
                      <c:pt idx="109">
                        <c:v>6717</c:v>
                      </c:pt>
                      <c:pt idx="110">
                        <c:v>6718</c:v>
                      </c:pt>
                      <c:pt idx="111">
                        <c:v>6719</c:v>
                      </c:pt>
                      <c:pt idx="112">
                        <c:v>6720</c:v>
                      </c:pt>
                      <c:pt idx="113">
                        <c:v>6721</c:v>
                      </c:pt>
                      <c:pt idx="114">
                        <c:v>6722</c:v>
                      </c:pt>
                      <c:pt idx="115">
                        <c:v>6723</c:v>
                      </c:pt>
                      <c:pt idx="116">
                        <c:v>6724</c:v>
                      </c:pt>
                      <c:pt idx="117">
                        <c:v>6725</c:v>
                      </c:pt>
                      <c:pt idx="118">
                        <c:v>6726</c:v>
                      </c:pt>
                      <c:pt idx="119">
                        <c:v>6727</c:v>
                      </c:pt>
                      <c:pt idx="120">
                        <c:v>6728</c:v>
                      </c:pt>
                      <c:pt idx="121">
                        <c:v>6729</c:v>
                      </c:pt>
                      <c:pt idx="122">
                        <c:v>6730</c:v>
                      </c:pt>
                      <c:pt idx="123">
                        <c:v>6731</c:v>
                      </c:pt>
                      <c:pt idx="124">
                        <c:v>6732</c:v>
                      </c:pt>
                      <c:pt idx="125">
                        <c:v>6733</c:v>
                      </c:pt>
                      <c:pt idx="133">
                        <c:v>NOTE:</c:v>
                      </c:pt>
                      <c:pt idx="134">
                        <c:v>1</c:v>
                      </c:pt>
                      <c:pt idx="135">
                        <c:v>0.7 to 1.0</c:v>
                      </c:pt>
                      <c:pt idx="136">
                        <c:v>0.3 to 0.7</c:v>
                      </c:pt>
                      <c:pt idx="137">
                        <c:v>0.1 to 0.3</c:v>
                      </c:pt>
                      <c:pt idx="138">
                        <c:v>0.0 to 0.1</c:v>
                      </c:pt>
                      <c:pt idx="139">
                        <c:v>-0.1 to 0.0</c:v>
                      </c:pt>
                      <c:pt idx="140">
                        <c:v>-0.1 to -0.3</c:v>
                      </c:pt>
                      <c:pt idx="141">
                        <c:v>-0.3 to -0.7</c:v>
                      </c:pt>
                      <c:pt idx="142">
                        <c:v>-0.7 to -1.0</c:v>
                      </c:pt>
                      <c:pt idx="143">
                        <c:v>-1</c:v>
                      </c:pt>
                      <c:pt idx="146">
                        <c:v>Dyn. Young's Mod. (GPa) vs Cutter Torque (kN.m</c:v>
                      </c:pt>
                      <c:pt idx="148">
                        <c:v>Velocity P (m/s) vs Cutter Torque (kN.m)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'#14'!$H$2:$H$105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5.1100000000000003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5.22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5.1100000000000003</c:v>
                      </c:pt>
                      <c:pt idx="19">
                        <c:v>0</c:v>
                      </c:pt>
                      <c:pt idx="20">
                        <c:v>5.23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2.33</c:v>
                      </c:pt>
                      <c:pt idx="47">
                        <c:v>2.1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C8-4508-97DC-1CA670CD5CF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'#14'!$E$1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'#14'!$A$2:$A$105</c:f>
              <c:numCache>
                <c:formatCode>General</c:formatCode>
                <c:ptCount val="104"/>
                <c:pt idx="0">
                  <c:v>6608</c:v>
                </c:pt>
                <c:pt idx="1">
                  <c:v>6609</c:v>
                </c:pt>
                <c:pt idx="2">
                  <c:v>6610</c:v>
                </c:pt>
                <c:pt idx="3">
                  <c:v>6611</c:v>
                </c:pt>
                <c:pt idx="4">
                  <c:v>6612</c:v>
                </c:pt>
                <c:pt idx="5">
                  <c:v>6613</c:v>
                </c:pt>
                <c:pt idx="6">
                  <c:v>6614</c:v>
                </c:pt>
                <c:pt idx="7">
                  <c:v>6615</c:v>
                </c:pt>
                <c:pt idx="8">
                  <c:v>6616</c:v>
                </c:pt>
                <c:pt idx="9">
                  <c:v>6617</c:v>
                </c:pt>
                <c:pt idx="10">
                  <c:v>6618</c:v>
                </c:pt>
                <c:pt idx="11">
                  <c:v>6619</c:v>
                </c:pt>
                <c:pt idx="12">
                  <c:v>6620</c:v>
                </c:pt>
                <c:pt idx="13">
                  <c:v>6621</c:v>
                </c:pt>
                <c:pt idx="14">
                  <c:v>6622</c:v>
                </c:pt>
                <c:pt idx="15">
                  <c:v>6623</c:v>
                </c:pt>
                <c:pt idx="16">
                  <c:v>6624</c:v>
                </c:pt>
                <c:pt idx="17">
                  <c:v>6625</c:v>
                </c:pt>
                <c:pt idx="18">
                  <c:v>6626</c:v>
                </c:pt>
                <c:pt idx="19">
                  <c:v>6627</c:v>
                </c:pt>
                <c:pt idx="20">
                  <c:v>6628</c:v>
                </c:pt>
                <c:pt idx="21">
                  <c:v>6629</c:v>
                </c:pt>
                <c:pt idx="22">
                  <c:v>6630</c:v>
                </c:pt>
                <c:pt idx="23">
                  <c:v>6631</c:v>
                </c:pt>
                <c:pt idx="24">
                  <c:v>6632</c:v>
                </c:pt>
                <c:pt idx="25">
                  <c:v>6633</c:v>
                </c:pt>
                <c:pt idx="26">
                  <c:v>6634</c:v>
                </c:pt>
                <c:pt idx="27">
                  <c:v>6635</c:v>
                </c:pt>
                <c:pt idx="28">
                  <c:v>6636</c:v>
                </c:pt>
                <c:pt idx="29">
                  <c:v>6637</c:v>
                </c:pt>
                <c:pt idx="30">
                  <c:v>6638</c:v>
                </c:pt>
                <c:pt idx="31">
                  <c:v>6639</c:v>
                </c:pt>
                <c:pt idx="32">
                  <c:v>6640</c:v>
                </c:pt>
                <c:pt idx="33">
                  <c:v>6641</c:v>
                </c:pt>
                <c:pt idx="34">
                  <c:v>6642</c:v>
                </c:pt>
                <c:pt idx="35">
                  <c:v>6643</c:v>
                </c:pt>
                <c:pt idx="36">
                  <c:v>6644</c:v>
                </c:pt>
                <c:pt idx="37">
                  <c:v>6645</c:v>
                </c:pt>
                <c:pt idx="38">
                  <c:v>6646</c:v>
                </c:pt>
                <c:pt idx="39">
                  <c:v>6647</c:v>
                </c:pt>
                <c:pt idx="40">
                  <c:v>6648</c:v>
                </c:pt>
                <c:pt idx="41">
                  <c:v>6649</c:v>
                </c:pt>
                <c:pt idx="42">
                  <c:v>6650</c:v>
                </c:pt>
                <c:pt idx="43">
                  <c:v>6651</c:v>
                </c:pt>
                <c:pt idx="44">
                  <c:v>6652</c:v>
                </c:pt>
                <c:pt idx="45">
                  <c:v>6653</c:v>
                </c:pt>
                <c:pt idx="46">
                  <c:v>6654</c:v>
                </c:pt>
                <c:pt idx="47">
                  <c:v>6655</c:v>
                </c:pt>
                <c:pt idx="48">
                  <c:v>6656</c:v>
                </c:pt>
                <c:pt idx="49">
                  <c:v>6657</c:v>
                </c:pt>
                <c:pt idx="50">
                  <c:v>6658</c:v>
                </c:pt>
                <c:pt idx="51">
                  <c:v>6659</c:v>
                </c:pt>
                <c:pt idx="52">
                  <c:v>6660</c:v>
                </c:pt>
                <c:pt idx="53">
                  <c:v>6661</c:v>
                </c:pt>
                <c:pt idx="54">
                  <c:v>6662</c:v>
                </c:pt>
                <c:pt idx="55">
                  <c:v>6663</c:v>
                </c:pt>
                <c:pt idx="56">
                  <c:v>6664</c:v>
                </c:pt>
                <c:pt idx="57">
                  <c:v>6665</c:v>
                </c:pt>
                <c:pt idx="58">
                  <c:v>6666</c:v>
                </c:pt>
                <c:pt idx="59">
                  <c:v>6667</c:v>
                </c:pt>
                <c:pt idx="60">
                  <c:v>6668</c:v>
                </c:pt>
                <c:pt idx="61">
                  <c:v>6669</c:v>
                </c:pt>
                <c:pt idx="62">
                  <c:v>6670</c:v>
                </c:pt>
                <c:pt idx="63">
                  <c:v>6671</c:v>
                </c:pt>
                <c:pt idx="64">
                  <c:v>6672</c:v>
                </c:pt>
                <c:pt idx="65">
                  <c:v>6673</c:v>
                </c:pt>
                <c:pt idx="66">
                  <c:v>6674</c:v>
                </c:pt>
                <c:pt idx="67">
                  <c:v>6675</c:v>
                </c:pt>
                <c:pt idx="68">
                  <c:v>6676</c:v>
                </c:pt>
                <c:pt idx="69">
                  <c:v>6677</c:v>
                </c:pt>
                <c:pt idx="70">
                  <c:v>6678</c:v>
                </c:pt>
                <c:pt idx="71">
                  <c:v>6679</c:v>
                </c:pt>
                <c:pt idx="72">
                  <c:v>6680</c:v>
                </c:pt>
                <c:pt idx="73">
                  <c:v>6681</c:v>
                </c:pt>
                <c:pt idx="74">
                  <c:v>6682</c:v>
                </c:pt>
                <c:pt idx="75">
                  <c:v>6683</c:v>
                </c:pt>
                <c:pt idx="76">
                  <c:v>6684</c:v>
                </c:pt>
                <c:pt idx="77">
                  <c:v>6685</c:v>
                </c:pt>
                <c:pt idx="78">
                  <c:v>6686</c:v>
                </c:pt>
                <c:pt idx="79">
                  <c:v>6687</c:v>
                </c:pt>
                <c:pt idx="80">
                  <c:v>6688</c:v>
                </c:pt>
                <c:pt idx="81">
                  <c:v>6689</c:v>
                </c:pt>
                <c:pt idx="82">
                  <c:v>6690</c:v>
                </c:pt>
                <c:pt idx="83">
                  <c:v>6691</c:v>
                </c:pt>
                <c:pt idx="84">
                  <c:v>6692</c:v>
                </c:pt>
                <c:pt idx="85">
                  <c:v>6693</c:v>
                </c:pt>
                <c:pt idx="86">
                  <c:v>6694</c:v>
                </c:pt>
                <c:pt idx="87">
                  <c:v>6695</c:v>
                </c:pt>
                <c:pt idx="88">
                  <c:v>6696</c:v>
                </c:pt>
                <c:pt idx="89">
                  <c:v>6697</c:v>
                </c:pt>
                <c:pt idx="90">
                  <c:v>6698</c:v>
                </c:pt>
                <c:pt idx="91">
                  <c:v>6699</c:v>
                </c:pt>
                <c:pt idx="92">
                  <c:v>6700</c:v>
                </c:pt>
                <c:pt idx="93">
                  <c:v>6701</c:v>
                </c:pt>
                <c:pt idx="94">
                  <c:v>6702</c:v>
                </c:pt>
                <c:pt idx="95">
                  <c:v>6703</c:v>
                </c:pt>
                <c:pt idx="96">
                  <c:v>6704</c:v>
                </c:pt>
                <c:pt idx="97">
                  <c:v>6705</c:v>
                </c:pt>
                <c:pt idx="98">
                  <c:v>6706</c:v>
                </c:pt>
                <c:pt idx="99">
                  <c:v>6707</c:v>
                </c:pt>
                <c:pt idx="100">
                  <c:v>6708</c:v>
                </c:pt>
                <c:pt idx="101">
                  <c:v>6709</c:v>
                </c:pt>
                <c:pt idx="102">
                  <c:v>6710</c:v>
                </c:pt>
                <c:pt idx="103">
                  <c:v>6711</c:v>
                </c:pt>
              </c:numCache>
            </c:numRef>
          </c:cat>
          <c:val>
            <c:numRef>
              <c:f>'#14'!$E$2:$E$105</c:f>
              <c:numCache>
                <c:formatCode>General</c:formatCode>
                <c:ptCount val="104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</c:v>
                </c:pt>
                <c:pt idx="19">
                  <c:v>0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8-4508-97DC-1CA670CD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37103"/>
        <c:axId val="1257033743"/>
      </c:lineChart>
      <c:catAx>
        <c:axId val="119821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521968"/>
        <c:crosses val="autoZero"/>
        <c:auto val="1"/>
        <c:lblAlgn val="ctr"/>
        <c:lblOffset val="100"/>
        <c:noMultiLvlLbl val="0"/>
      </c:catAx>
      <c:valAx>
        <c:axId val="123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S-Wave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7712"/>
        <c:crosses val="autoZero"/>
        <c:crossBetween val="between"/>
      </c:valAx>
      <c:valAx>
        <c:axId val="12570337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Penetration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7103"/>
        <c:crossesAt val="120"/>
        <c:crossBetween val="midCat"/>
      </c:valAx>
      <c:catAx>
        <c:axId val="12570371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Chainage</a:t>
                </a:r>
              </a:p>
            </c:rich>
          </c:tx>
          <c:layout>
            <c:manualLayout>
              <c:xMode val="edge"/>
              <c:yMode val="edge"/>
              <c:x val="0.38733125672760566"/>
              <c:y val="0.1465797599609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337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P.R vs THRUST</a:t>
            </a:r>
            <a:r>
              <a:rPr lang="en-IN" baseline="0"/>
              <a:t> LOAD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Sheet1!$B$2:$B$121</c:f>
            </c:numRef>
          </c:yVal>
          <c:smooth val="1"/>
          <c:extLst>
            <c:ext xmlns:c16="http://schemas.microsoft.com/office/drawing/2014/chart" uri="{C3380CC4-5D6E-409C-BE32-E72D297353CC}">
              <c16:uniqueId val="{00000000-E58B-4222-94BD-0A9706C95F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Sheet1!$C$2:$C$121</c:f>
            </c:numRef>
          </c:yVal>
          <c:smooth val="1"/>
          <c:extLst>
            <c:ext xmlns:c16="http://schemas.microsoft.com/office/drawing/2014/chart" uri="{C3380CC4-5D6E-409C-BE32-E72D297353CC}">
              <c16:uniqueId val="{00000001-E58B-4222-94BD-0A9706C95F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Sheet1!$D$2:$D$121</c:f>
            </c:numRef>
          </c:yVal>
          <c:smooth val="1"/>
          <c:extLst>
            <c:ext xmlns:c16="http://schemas.microsoft.com/office/drawing/2014/chart" uri="{C3380CC4-5D6E-409C-BE32-E72D297353CC}">
              <c16:uniqueId val="{00000002-E58B-4222-94BD-0A9706C95F9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Thrust Load (kN)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Sheet1!$G$2:$G$121</c:f>
              <c:numCache>
                <c:formatCode>General</c:formatCode>
                <c:ptCount val="120"/>
                <c:pt idx="0">
                  <c:v>10300</c:v>
                </c:pt>
                <c:pt idx="1">
                  <c:v>10300</c:v>
                </c:pt>
                <c:pt idx="2">
                  <c:v>10300</c:v>
                </c:pt>
                <c:pt idx="3">
                  <c:v>10300</c:v>
                </c:pt>
                <c:pt idx="4">
                  <c:v>10300</c:v>
                </c:pt>
                <c:pt idx="5">
                  <c:v>10300</c:v>
                </c:pt>
                <c:pt idx="6">
                  <c:v>15460</c:v>
                </c:pt>
                <c:pt idx="7">
                  <c:v>15460</c:v>
                </c:pt>
                <c:pt idx="8">
                  <c:v>15460</c:v>
                </c:pt>
                <c:pt idx="9">
                  <c:v>15460</c:v>
                </c:pt>
                <c:pt idx="10">
                  <c:v>15460</c:v>
                </c:pt>
                <c:pt idx="11">
                  <c:v>16490</c:v>
                </c:pt>
                <c:pt idx="12">
                  <c:v>16490</c:v>
                </c:pt>
                <c:pt idx="13">
                  <c:v>16490</c:v>
                </c:pt>
                <c:pt idx="14">
                  <c:v>14010</c:v>
                </c:pt>
                <c:pt idx="15">
                  <c:v>14010</c:v>
                </c:pt>
                <c:pt idx="16">
                  <c:v>14010</c:v>
                </c:pt>
                <c:pt idx="17">
                  <c:v>14010</c:v>
                </c:pt>
                <c:pt idx="18">
                  <c:v>14010</c:v>
                </c:pt>
                <c:pt idx="19">
                  <c:v>14010</c:v>
                </c:pt>
                <c:pt idx="20">
                  <c:v>14510</c:v>
                </c:pt>
                <c:pt idx="21">
                  <c:v>14510</c:v>
                </c:pt>
                <c:pt idx="22">
                  <c:v>14510</c:v>
                </c:pt>
                <c:pt idx="23">
                  <c:v>14510</c:v>
                </c:pt>
                <c:pt idx="24">
                  <c:v>14510</c:v>
                </c:pt>
                <c:pt idx="25">
                  <c:v>14510</c:v>
                </c:pt>
                <c:pt idx="26">
                  <c:v>15300</c:v>
                </c:pt>
                <c:pt idx="27">
                  <c:v>15300</c:v>
                </c:pt>
                <c:pt idx="28">
                  <c:v>15300</c:v>
                </c:pt>
                <c:pt idx="29">
                  <c:v>15300</c:v>
                </c:pt>
                <c:pt idx="30">
                  <c:v>16480</c:v>
                </c:pt>
                <c:pt idx="31">
                  <c:v>16480</c:v>
                </c:pt>
                <c:pt idx="32">
                  <c:v>16480</c:v>
                </c:pt>
                <c:pt idx="33">
                  <c:v>14900</c:v>
                </c:pt>
                <c:pt idx="34">
                  <c:v>14900</c:v>
                </c:pt>
                <c:pt idx="35">
                  <c:v>14900</c:v>
                </c:pt>
                <c:pt idx="36">
                  <c:v>14900</c:v>
                </c:pt>
                <c:pt idx="37">
                  <c:v>15720</c:v>
                </c:pt>
                <c:pt idx="38">
                  <c:v>15720</c:v>
                </c:pt>
                <c:pt idx="39">
                  <c:v>14930</c:v>
                </c:pt>
                <c:pt idx="40">
                  <c:v>14930</c:v>
                </c:pt>
                <c:pt idx="41">
                  <c:v>14930</c:v>
                </c:pt>
                <c:pt idx="42">
                  <c:v>14480</c:v>
                </c:pt>
                <c:pt idx="43">
                  <c:v>14480</c:v>
                </c:pt>
                <c:pt idx="44">
                  <c:v>14480</c:v>
                </c:pt>
                <c:pt idx="45">
                  <c:v>14480</c:v>
                </c:pt>
                <c:pt idx="46">
                  <c:v>14880</c:v>
                </c:pt>
                <c:pt idx="47">
                  <c:v>14880</c:v>
                </c:pt>
                <c:pt idx="48">
                  <c:v>14880</c:v>
                </c:pt>
                <c:pt idx="49">
                  <c:v>14880</c:v>
                </c:pt>
                <c:pt idx="50">
                  <c:v>15790</c:v>
                </c:pt>
                <c:pt idx="51">
                  <c:v>15790</c:v>
                </c:pt>
                <c:pt idx="52">
                  <c:v>15790</c:v>
                </c:pt>
                <c:pt idx="53">
                  <c:v>15800</c:v>
                </c:pt>
                <c:pt idx="54">
                  <c:v>15800</c:v>
                </c:pt>
                <c:pt idx="55">
                  <c:v>15800</c:v>
                </c:pt>
                <c:pt idx="56">
                  <c:v>15800</c:v>
                </c:pt>
                <c:pt idx="57">
                  <c:v>15700</c:v>
                </c:pt>
                <c:pt idx="58">
                  <c:v>15700</c:v>
                </c:pt>
                <c:pt idx="59">
                  <c:v>16220</c:v>
                </c:pt>
                <c:pt idx="60">
                  <c:v>16220</c:v>
                </c:pt>
                <c:pt idx="61">
                  <c:v>16220</c:v>
                </c:pt>
                <c:pt idx="62">
                  <c:v>15700</c:v>
                </c:pt>
                <c:pt idx="63">
                  <c:v>15700</c:v>
                </c:pt>
                <c:pt idx="64">
                  <c:v>15700</c:v>
                </c:pt>
                <c:pt idx="65">
                  <c:v>15700</c:v>
                </c:pt>
                <c:pt idx="66">
                  <c:v>15700</c:v>
                </c:pt>
                <c:pt idx="67">
                  <c:v>17810</c:v>
                </c:pt>
                <c:pt idx="68">
                  <c:v>17810</c:v>
                </c:pt>
                <c:pt idx="69">
                  <c:v>17810</c:v>
                </c:pt>
                <c:pt idx="70">
                  <c:v>17810</c:v>
                </c:pt>
                <c:pt idx="71">
                  <c:v>16390</c:v>
                </c:pt>
                <c:pt idx="72">
                  <c:v>16390</c:v>
                </c:pt>
                <c:pt idx="73">
                  <c:v>16390</c:v>
                </c:pt>
                <c:pt idx="74">
                  <c:v>16390</c:v>
                </c:pt>
                <c:pt idx="75">
                  <c:v>16380</c:v>
                </c:pt>
                <c:pt idx="76">
                  <c:v>16380</c:v>
                </c:pt>
                <c:pt idx="77">
                  <c:v>16380</c:v>
                </c:pt>
                <c:pt idx="78">
                  <c:v>16380</c:v>
                </c:pt>
                <c:pt idx="79">
                  <c:v>16330</c:v>
                </c:pt>
                <c:pt idx="80">
                  <c:v>16330</c:v>
                </c:pt>
                <c:pt idx="81">
                  <c:v>16330</c:v>
                </c:pt>
                <c:pt idx="82">
                  <c:v>16330</c:v>
                </c:pt>
                <c:pt idx="83">
                  <c:v>14820</c:v>
                </c:pt>
                <c:pt idx="84">
                  <c:v>14820</c:v>
                </c:pt>
                <c:pt idx="85">
                  <c:v>15090</c:v>
                </c:pt>
                <c:pt idx="86">
                  <c:v>15090</c:v>
                </c:pt>
                <c:pt idx="87">
                  <c:v>15090</c:v>
                </c:pt>
                <c:pt idx="88">
                  <c:v>15090</c:v>
                </c:pt>
                <c:pt idx="89">
                  <c:v>15090</c:v>
                </c:pt>
                <c:pt idx="90">
                  <c:v>15090</c:v>
                </c:pt>
                <c:pt idx="91">
                  <c:v>15090</c:v>
                </c:pt>
                <c:pt idx="92">
                  <c:v>15090</c:v>
                </c:pt>
                <c:pt idx="93">
                  <c:v>15090</c:v>
                </c:pt>
                <c:pt idx="94">
                  <c:v>15090</c:v>
                </c:pt>
                <c:pt idx="95">
                  <c:v>15090</c:v>
                </c:pt>
                <c:pt idx="96">
                  <c:v>12280</c:v>
                </c:pt>
                <c:pt idx="97">
                  <c:v>12280</c:v>
                </c:pt>
                <c:pt idx="98">
                  <c:v>12280</c:v>
                </c:pt>
                <c:pt idx="99">
                  <c:v>12280</c:v>
                </c:pt>
                <c:pt idx="100">
                  <c:v>13380</c:v>
                </c:pt>
                <c:pt idx="101">
                  <c:v>13380</c:v>
                </c:pt>
                <c:pt idx="102">
                  <c:v>13380</c:v>
                </c:pt>
                <c:pt idx="103">
                  <c:v>12950</c:v>
                </c:pt>
                <c:pt idx="104">
                  <c:v>12950</c:v>
                </c:pt>
                <c:pt idx="105">
                  <c:v>12950</c:v>
                </c:pt>
                <c:pt idx="106">
                  <c:v>12950</c:v>
                </c:pt>
                <c:pt idx="107">
                  <c:v>12950</c:v>
                </c:pt>
                <c:pt idx="108">
                  <c:v>12950</c:v>
                </c:pt>
                <c:pt idx="109">
                  <c:v>12950</c:v>
                </c:pt>
                <c:pt idx="110">
                  <c:v>12950</c:v>
                </c:pt>
                <c:pt idx="111">
                  <c:v>12950</c:v>
                </c:pt>
                <c:pt idx="112">
                  <c:v>12950</c:v>
                </c:pt>
                <c:pt idx="113">
                  <c:v>12950</c:v>
                </c:pt>
                <c:pt idx="114">
                  <c:v>12950</c:v>
                </c:pt>
                <c:pt idx="115">
                  <c:v>12950</c:v>
                </c:pt>
                <c:pt idx="116">
                  <c:v>12950</c:v>
                </c:pt>
                <c:pt idx="117">
                  <c:v>12950</c:v>
                </c:pt>
                <c:pt idx="118">
                  <c:v>12950</c:v>
                </c:pt>
                <c:pt idx="119">
                  <c:v>3610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8B-4222-94BD-0A9706C9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23727"/>
        <c:axId val="114323908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Cutter Torque (kN.m)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2657</c:v>
                      </c:pt>
                      <c:pt idx="1">
                        <c:v>2657</c:v>
                      </c:pt>
                      <c:pt idx="2">
                        <c:v>2657</c:v>
                      </c:pt>
                      <c:pt idx="3">
                        <c:v>2657</c:v>
                      </c:pt>
                      <c:pt idx="4">
                        <c:v>2657</c:v>
                      </c:pt>
                      <c:pt idx="5">
                        <c:v>2657</c:v>
                      </c:pt>
                      <c:pt idx="6">
                        <c:v>2880</c:v>
                      </c:pt>
                      <c:pt idx="7">
                        <c:v>2880</c:v>
                      </c:pt>
                      <c:pt idx="8">
                        <c:v>2880</c:v>
                      </c:pt>
                      <c:pt idx="9">
                        <c:v>2880</c:v>
                      </c:pt>
                      <c:pt idx="10">
                        <c:v>2880</c:v>
                      </c:pt>
                      <c:pt idx="11">
                        <c:v>2607</c:v>
                      </c:pt>
                      <c:pt idx="12">
                        <c:v>2607</c:v>
                      </c:pt>
                      <c:pt idx="13">
                        <c:v>2607</c:v>
                      </c:pt>
                      <c:pt idx="14">
                        <c:v>2544</c:v>
                      </c:pt>
                      <c:pt idx="15">
                        <c:v>2544</c:v>
                      </c:pt>
                      <c:pt idx="16">
                        <c:v>2544</c:v>
                      </c:pt>
                      <c:pt idx="17">
                        <c:v>2544</c:v>
                      </c:pt>
                      <c:pt idx="18">
                        <c:v>2544</c:v>
                      </c:pt>
                      <c:pt idx="19">
                        <c:v>2544</c:v>
                      </c:pt>
                      <c:pt idx="20">
                        <c:v>2673</c:v>
                      </c:pt>
                      <c:pt idx="21">
                        <c:v>2673</c:v>
                      </c:pt>
                      <c:pt idx="22">
                        <c:v>2673</c:v>
                      </c:pt>
                      <c:pt idx="23">
                        <c:v>2673</c:v>
                      </c:pt>
                      <c:pt idx="24">
                        <c:v>2673</c:v>
                      </c:pt>
                      <c:pt idx="25">
                        <c:v>2673</c:v>
                      </c:pt>
                      <c:pt idx="26">
                        <c:v>2127</c:v>
                      </c:pt>
                      <c:pt idx="27">
                        <c:v>2127</c:v>
                      </c:pt>
                      <c:pt idx="28">
                        <c:v>2127</c:v>
                      </c:pt>
                      <c:pt idx="29">
                        <c:v>2127</c:v>
                      </c:pt>
                      <c:pt idx="30">
                        <c:v>2397</c:v>
                      </c:pt>
                      <c:pt idx="31">
                        <c:v>2397</c:v>
                      </c:pt>
                      <c:pt idx="32">
                        <c:v>2397</c:v>
                      </c:pt>
                      <c:pt idx="33">
                        <c:v>2598</c:v>
                      </c:pt>
                      <c:pt idx="34">
                        <c:v>2598</c:v>
                      </c:pt>
                      <c:pt idx="35">
                        <c:v>2598</c:v>
                      </c:pt>
                      <c:pt idx="36">
                        <c:v>2598</c:v>
                      </c:pt>
                      <c:pt idx="37">
                        <c:v>2617</c:v>
                      </c:pt>
                      <c:pt idx="38">
                        <c:v>2617</c:v>
                      </c:pt>
                      <c:pt idx="39">
                        <c:v>2562</c:v>
                      </c:pt>
                      <c:pt idx="40">
                        <c:v>2562</c:v>
                      </c:pt>
                      <c:pt idx="41">
                        <c:v>2562</c:v>
                      </c:pt>
                      <c:pt idx="42">
                        <c:v>1995</c:v>
                      </c:pt>
                      <c:pt idx="43">
                        <c:v>1995</c:v>
                      </c:pt>
                      <c:pt idx="44">
                        <c:v>1995</c:v>
                      </c:pt>
                      <c:pt idx="45">
                        <c:v>1995</c:v>
                      </c:pt>
                      <c:pt idx="46">
                        <c:v>2788</c:v>
                      </c:pt>
                      <c:pt idx="47">
                        <c:v>2788</c:v>
                      </c:pt>
                      <c:pt idx="48">
                        <c:v>2788</c:v>
                      </c:pt>
                      <c:pt idx="49">
                        <c:v>2788</c:v>
                      </c:pt>
                      <c:pt idx="50">
                        <c:v>3109</c:v>
                      </c:pt>
                      <c:pt idx="51">
                        <c:v>3109</c:v>
                      </c:pt>
                      <c:pt idx="52">
                        <c:v>3109</c:v>
                      </c:pt>
                      <c:pt idx="53">
                        <c:v>2752</c:v>
                      </c:pt>
                      <c:pt idx="54">
                        <c:v>2752</c:v>
                      </c:pt>
                      <c:pt idx="55">
                        <c:v>2752</c:v>
                      </c:pt>
                      <c:pt idx="56">
                        <c:v>2752</c:v>
                      </c:pt>
                      <c:pt idx="57">
                        <c:v>2131</c:v>
                      </c:pt>
                      <c:pt idx="58">
                        <c:v>2131</c:v>
                      </c:pt>
                      <c:pt idx="59">
                        <c:v>2244</c:v>
                      </c:pt>
                      <c:pt idx="60">
                        <c:v>2244</c:v>
                      </c:pt>
                      <c:pt idx="61">
                        <c:v>2244</c:v>
                      </c:pt>
                      <c:pt idx="62">
                        <c:v>2131</c:v>
                      </c:pt>
                      <c:pt idx="63">
                        <c:v>2131</c:v>
                      </c:pt>
                      <c:pt idx="64">
                        <c:v>2131</c:v>
                      </c:pt>
                      <c:pt idx="65">
                        <c:v>2131</c:v>
                      </c:pt>
                      <c:pt idx="66">
                        <c:v>2131</c:v>
                      </c:pt>
                      <c:pt idx="67">
                        <c:v>2750</c:v>
                      </c:pt>
                      <c:pt idx="68">
                        <c:v>2750</c:v>
                      </c:pt>
                      <c:pt idx="69">
                        <c:v>2750</c:v>
                      </c:pt>
                      <c:pt idx="70">
                        <c:v>2750</c:v>
                      </c:pt>
                      <c:pt idx="71">
                        <c:v>2385</c:v>
                      </c:pt>
                      <c:pt idx="72">
                        <c:v>2385</c:v>
                      </c:pt>
                      <c:pt idx="73">
                        <c:v>2385</c:v>
                      </c:pt>
                      <c:pt idx="74">
                        <c:v>2385</c:v>
                      </c:pt>
                      <c:pt idx="75">
                        <c:v>2206</c:v>
                      </c:pt>
                      <c:pt idx="76">
                        <c:v>2206</c:v>
                      </c:pt>
                      <c:pt idx="77">
                        <c:v>2206</c:v>
                      </c:pt>
                      <c:pt idx="78">
                        <c:v>2206</c:v>
                      </c:pt>
                      <c:pt idx="79">
                        <c:v>2437</c:v>
                      </c:pt>
                      <c:pt idx="80">
                        <c:v>2437</c:v>
                      </c:pt>
                      <c:pt idx="81">
                        <c:v>2437</c:v>
                      </c:pt>
                      <c:pt idx="82">
                        <c:v>2437</c:v>
                      </c:pt>
                      <c:pt idx="83">
                        <c:v>2672</c:v>
                      </c:pt>
                      <c:pt idx="84">
                        <c:v>2672</c:v>
                      </c:pt>
                      <c:pt idx="85">
                        <c:v>2359</c:v>
                      </c:pt>
                      <c:pt idx="86">
                        <c:v>2359</c:v>
                      </c:pt>
                      <c:pt idx="87">
                        <c:v>2359</c:v>
                      </c:pt>
                      <c:pt idx="88">
                        <c:v>2359</c:v>
                      </c:pt>
                      <c:pt idx="89">
                        <c:v>2359</c:v>
                      </c:pt>
                      <c:pt idx="90">
                        <c:v>2359</c:v>
                      </c:pt>
                      <c:pt idx="91">
                        <c:v>2359</c:v>
                      </c:pt>
                      <c:pt idx="92">
                        <c:v>2359</c:v>
                      </c:pt>
                      <c:pt idx="93">
                        <c:v>2359</c:v>
                      </c:pt>
                      <c:pt idx="94">
                        <c:v>2359</c:v>
                      </c:pt>
                      <c:pt idx="95">
                        <c:v>2359</c:v>
                      </c:pt>
                      <c:pt idx="96">
                        <c:v>1862</c:v>
                      </c:pt>
                      <c:pt idx="97">
                        <c:v>1862</c:v>
                      </c:pt>
                      <c:pt idx="98">
                        <c:v>1862</c:v>
                      </c:pt>
                      <c:pt idx="99">
                        <c:v>1862</c:v>
                      </c:pt>
                      <c:pt idx="100">
                        <c:v>2153</c:v>
                      </c:pt>
                      <c:pt idx="101">
                        <c:v>2153</c:v>
                      </c:pt>
                      <c:pt idx="102">
                        <c:v>2153</c:v>
                      </c:pt>
                      <c:pt idx="103">
                        <c:v>2476</c:v>
                      </c:pt>
                      <c:pt idx="104">
                        <c:v>2476</c:v>
                      </c:pt>
                      <c:pt idx="105">
                        <c:v>2476</c:v>
                      </c:pt>
                      <c:pt idx="106">
                        <c:v>2476</c:v>
                      </c:pt>
                      <c:pt idx="107">
                        <c:v>2476</c:v>
                      </c:pt>
                      <c:pt idx="108">
                        <c:v>2476</c:v>
                      </c:pt>
                      <c:pt idx="109">
                        <c:v>2476</c:v>
                      </c:pt>
                      <c:pt idx="110">
                        <c:v>2476</c:v>
                      </c:pt>
                      <c:pt idx="111">
                        <c:v>2476</c:v>
                      </c:pt>
                      <c:pt idx="112">
                        <c:v>2476</c:v>
                      </c:pt>
                      <c:pt idx="113">
                        <c:v>2476</c:v>
                      </c:pt>
                      <c:pt idx="114">
                        <c:v>2476</c:v>
                      </c:pt>
                      <c:pt idx="115">
                        <c:v>2476</c:v>
                      </c:pt>
                      <c:pt idx="116">
                        <c:v>2476</c:v>
                      </c:pt>
                      <c:pt idx="117">
                        <c:v>2476</c:v>
                      </c:pt>
                      <c:pt idx="118">
                        <c:v>2476</c:v>
                      </c:pt>
                      <c:pt idx="119">
                        <c:v>2619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58B-4222-94BD-0A9706C95F94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Sheet1!$E$2:$E$121</c:f>
              <c:numCache>
                <c:formatCode>General</c:formatCode>
                <c:ptCount val="12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33</c:v>
                </c:pt>
                <c:pt idx="38">
                  <c:v>33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8B-4222-94BD-0A9706C9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8527"/>
        <c:axId val="983751679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  <c:pt idx="104">
                        <c:v>3.61</c:v>
                      </c:pt>
                      <c:pt idx="105">
                        <c:v>3.61</c:v>
                      </c:pt>
                      <c:pt idx="106">
                        <c:v>3.61</c:v>
                      </c:pt>
                      <c:pt idx="107">
                        <c:v>3.61</c:v>
                      </c:pt>
                      <c:pt idx="108">
                        <c:v>3.61</c:v>
                      </c:pt>
                      <c:pt idx="109">
                        <c:v>3.61</c:v>
                      </c:pt>
                      <c:pt idx="110">
                        <c:v>3.61</c:v>
                      </c:pt>
                      <c:pt idx="111">
                        <c:v>3.61</c:v>
                      </c:pt>
                      <c:pt idx="112">
                        <c:v>3.61</c:v>
                      </c:pt>
                      <c:pt idx="113">
                        <c:v>3.61</c:v>
                      </c:pt>
                      <c:pt idx="114">
                        <c:v>3.61</c:v>
                      </c:pt>
                      <c:pt idx="115">
                        <c:v>3.61</c:v>
                      </c:pt>
                      <c:pt idx="116">
                        <c:v>3.61</c:v>
                      </c:pt>
                      <c:pt idx="117">
                        <c:v>3.61</c:v>
                      </c:pt>
                      <c:pt idx="118">
                        <c:v>3.61</c:v>
                      </c:pt>
                      <c:pt idx="119">
                        <c:v>2.3199999999999998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58B-4222-94BD-0A9706C95F94}"/>
                  </c:ext>
                </c:extLst>
              </c15:ser>
            </c15:filteredScatterSeries>
          </c:ext>
        </c:extLst>
      </c:scatterChart>
      <c:valAx>
        <c:axId val="11432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39087"/>
        <c:crosses val="autoZero"/>
        <c:crossBetween val="midCat"/>
      </c:valAx>
      <c:valAx>
        <c:axId val="1143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23727"/>
        <c:crosses val="autoZero"/>
        <c:crossBetween val="midCat"/>
      </c:valAx>
      <c:valAx>
        <c:axId val="98375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8527"/>
        <c:crosses val="max"/>
        <c:crossBetween val="midCat"/>
      </c:valAx>
      <c:valAx>
        <c:axId val="1052058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75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P.R vs CUTTER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 P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Sheet1!$B$2:$B$121</c:f>
            </c:numRef>
          </c:yVal>
          <c:smooth val="1"/>
          <c:extLst>
            <c:ext xmlns:c16="http://schemas.microsoft.com/office/drawing/2014/chart" uri="{C3380CC4-5D6E-409C-BE32-E72D297353CC}">
              <c16:uniqueId val="{00000000-6D4C-40EF-BE61-E8A6C42810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Sheet1!$C$2:$C$121</c:f>
            </c:numRef>
          </c:yVal>
          <c:smooth val="1"/>
          <c:extLst>
            <c:ext xmlns:c16="http://schemas.microsoft.com/office/drawing/2014/chart" uri="{C3380CC4-5D6E-409C-BE32-E72D297353CC}">
              <c16:uniqueId val="{00000001-6D4C-40EF-BE61-E8A6C42810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Dyn. Young's Mod. (GPa)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Sheet1!$D$2:$D$121</c:f>
            </c:numRef>
          </c:yVal>
          <c:smooth val="1"/>
          <c:extLst>
            <c:ext xmlns:c16="http://schemas.microsoft.com/office/drawing/2014/chart" uri="{C3380CC4-5D6E-409C-BE32-E72D297353CC}">
              <c16:uniqueId val="{00000002-6D4C-40EF-BE61-E8A6C42810B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Cutter Torque (kN.m)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  <c:extLst xmlns:c15="http://schemas.microsoft.com/office/drawing/2012/chart"/>
            </c:numRef>
          </c:xVal>
          <c:yVal>
            <c:numRef>
              <c:f>Sheet1!$F$2:$F$121</c:f>
              <c:numCache>
                <c:formatCode>General</c:formatCode>
                <c:ptCount val="120"/>
                <c:pt idx="0">
                  <c:v>2657</c:v>
                </c:pt>
                <c:pt idx="1">
                  <c:v>2657</c:v>
                </c:pt>
                <c:pt idx="2">
                  <c:v>2657</c:v>
                </c:pt>
                <c:pt idx="3">
                  <c:v>2657</c:v>
                </c:pt>
                <c:pt idx="4">
                  <c:v>2657</c:v>
                </c:pt>
                <c:pt idx="5">
                  <c:v>2657</c:v>
                </c:pt>
                <c:pt idx="6">
                  <c:v>2880</c:v>
                </c:pt>
                <c:pt idx="7">
                  <c:v>2880</c:v>
                </c:pt>
                <c:pt idx="8">
                  <c:v>2880</c:v>
                </c:pt>
                <c:pt idx="9">
                  <c:v>2880</c:v>
                </c:pt>
                <c:pt idx="10">
                  <c:v>2880</c:v>
                </c:pt>
                <c:pt idx="11">
                  <c:v>2607</c:v>
                </c:pt>
                <c:pt idx="12">
                  <c:v>2607</c:v>
                </c:pt>
                <c:pt idx="13">
                  <c:v>2607</c:v>
                </c:pt>
                <c:pt idx="14">
                  <c:v>2544</c:v>
                </c:pt>
                <c:pt idx="15">
                  <c:v>2544</c:v>
                </c:pt>
                <c:pt idx="16">
                  <c:v>2544</c:v>
                </c:pt>
                <c:pt idx="17">
                  <c:v>2544</c:v>
                </c:pt>
                <c:pt idx="18">
                  <c:v>2544</c:v>
                </c:pt>
                <c:pt idx="19">
                  <c:v>2544</c:v>
                </c:pt>
                <c:pt idx="20">
                  <c:v>2673</c:v>
                </c:pt>
                <c:pt idx="21">
                  <c:v>2673</c:v>
                </c:pt>
                <c:pt idx="22">
                  <c:v>2673</c:v>
                </c:pt>
                <c:pt idx="23">
                  <c:v>2673</c:v>
                </c:pt>
                <c:pt idx="24">
                  <c:v>2673</c:v>
                </c:pt>
                <c:pt idx="25">
                  <c:v>2673</c:v>
                </c:pt>
                <c:pt idx="26">
                  <c:v>2127</c:v>
                </c:pt>
                <c:pt idx="27">
                  <c:v>2127</c:v>
                </c:pt>
                <c:pt idx="28">
                  <c:v>2127</c:v>
                </c:pt>
                <c:pt idx="29">
                  <c:v>2127</c:v>
                </c:pt>
                <c:pt idx="30">
                  <c:v>2397</c:v>
                </c:pt>
                <c:pt idx="31">
                  <c:v>2397</c:v>
                </c:pt>
                <c:pt idx="32">
                  <c:v>2397</c:v>
                </c:pt>
                <c:pt idx="33">
                  <c:v>2598</c:v>
                </c:pt>
                <c:pt idx="34">
                  <c:v>2598</c:v>
                </c:pt>
                <c:pt idx="35">
                  <c:v>2598</c:v>
                </c:pt>
                <c:pt idx="36">
                  <c:v>2598</c:v>
                </c:pt>
                <c:pt idx="37">
                  <c:v>2617</c:v>
                </c:pt>
                <c:pt idx="38">
                  <c:v>2617</c:v>
                </c:pt>
                <c:pt idx="39">
                  <c:v>2562</c:v>
                </c:pt>
                <c:pt idx="40">
                  <c:v>2562</c:v>
                </c:pt>
                <c:pt idx="41">
                  <c:v>2562</c:v>
                </c:pt>
                <c:pt idx="42">
                  <c:v>1995</c:v>
                </c:pt>
                <c:pt idx="43">
                  <c:v>1995</c:v>
                </c:pt>
                <c:pt idx="44">
                  <c:v>1995</c:v>
                </c:pt>
                <c:pt idx="45">
                  <c:v>1995</c:v>
                </c:pt>
                <c:pt idx="46">
                  <c:v>2788</c:v>
                </c:pt>
                <c:pt idx="47">
                  <c:v>2788</c:v>
                </c:pt>
                <c:pt idx="48">
                  <c:v>2788</c:v>
                </c:pt>
                <c:pt idx="49">
                  <c:v>2788</c:v>
                </c:pt>
                <c:pt idx="50">
                  <c:v>3109</c:v>
                </c:pt>
                <c:pt idx="51">
                  <c:v>3109</c:v>
                </c:pt>
                <c:pt idx="52">
                  <c:v>3109</c:v>
                </c:pt>
                <c:pt idx="53">
                  <c:v>2752</c:v>
                </c:pt>
                <c:pt idx="54">
                  <c:v>2752</c:v>
                </c:pt>
                <c:pt idx="55">
                  <c:v>2752</c:v>
                </c:pt>
                <c:pt idx="56">
                  <c:v>2752</c:v>
                </c:pt>
                <c:pt idx="57">
                  <c:v>2131</c:v>
                </c:pt>
                <c:pt idx="58">
                  <c:v>2131</c:v>
                </c:pt>
                <c:pt idx="59">
                  <c:v>2244</c:v>
                </c:pt>
                <c:pt idx="60">
                  <c:v>2244</c:v>
                </c:pt>
                <c:pt idx="61">
                  <c:v>2244</c:v>
                </c:pt>
                <c:pt idx="62">
                  <c:v>2131</c:v>
                </c:pt>
                <c:pt idx="63">
                  <c:v>2131</c:v>
                </c:pt>
                <c:pt idx="64">
                  <c:v>2131</c:v>
                </c:pt>
                <c:pt idx="65">
                  <c:v>2131</c:v>
                </c:pt>
                <c:pt idx="66">
                  <c:v>2131</c:v>
                </c:pt>
                <c:pt idx="67">
                  <c:v>2750</c:v>
                </c:pt>
                <c:pt idx="68">
                  <c:v>2750</c:v>
                </c:pt>
                <c:pt idx="69">
                  <c:v>2750</c:v>
                </c:pt>
                <c:pt idx="70">
                  <c:v>2750</c:v>
                </c:pt>
                <c:pt idx="71">
                  <c:v>2385</c:v>
                </c:pt>
                <c:pt idx="72">
                  <c:v>2385</c:v>
                </c:pt>
                <c:pt idx="73">
                  <c:v>2385</c:v>
                </c:pt>
                <c:pt idx="74">
                  <c:v>2385</c:v>
                </c:pt>
                <c:pt idx="75">
                  <c:v>2206</c:v>
                </c:pt>
                <c:pt idx="76">
                  <c:v>2206</c:v>
                </c:pt>
                <c:pt idx="77">
                  <c:v>2206</c:v>
                </c:pt>
                <c:pt idx="78">
                  <c:v>2206</c:v>
                </c:pt>
                <c:pt idx="79">
                  <c:v>2437</c:v>
                </c:pt>
                <c:pt idx="80">
                  <c:v>2437</c:v>
                </c:pt>
                <c:pt idx="81">
                  <c:v>2437</c:v>
                </c:pt>
                <c:pt idx="82">
                  <c:v>2437</c:v>
                </c:pt>
                <c:pt idx="83">
                  <c:v>2672</c:v>
                </c:pt>
                <c:pt idx="84">
                  <c:v>2672</c:v>
                </c:pt>
                <c:pt idx="85">
                  <c:v>2359</c:v>
                </c:pt>
                <c:pt idx="86">
                  <c:v>2359</c:v>
                </c:pt>
                <c:pt idx="87">
                  <c:v>2359</c:v>
                </c:pt>
                <c:pt idx="88">
                  <c:v>2359</c:v>
                </c:pt>
                <c:pt idx="89">
                  <c:v>2359</c:v>
                </c:pt>
                <c:pt idx="90">
                  <c:v>2359</c:v>
                </c:pt>
                <c:pt idx="91">
                  <c:v>2359</c:v>
                </c:pt>
                <c:pt idx="92">
                  <c:v>2359</c:v>
                </c:pt>
                <c:pt idx="93">
                  <c:v>2359</c:v>
                </c:pt>
                <c:pt idx="94">
                  <c:v>2359</c:v>
                </c:pt>
                <c:pt idx="95">
                  <c:v>2359</c:v>
                </c:pt>
                <c:pt idx="96">
                  <c:v>1862</c:v>
                </c:pt>
                <c:pt idx="97">
                  <c:v>1862</c:v>
                </c:pt>
                <c:pt idx="98">
                  <c:v>1862</c:v>
                </c:pt>
                <c:pt idx="99">
                  <c:v>1862</c:v>
                </c:pt>
                <c:pt idx="100">
                  <c:v>2153</c:v>
                </c:pt>
                <c:pt idx="101">
                  <c:v>2153</c:v>
                </c:pt>
                <c:pt idx="102">
                  <c:v>2153</c:v>
                </c:pt>
                <c:pt idx="103">
                  <c:v>2476</c:v>
                </c:pt>
                <c:pt idx="104">
                  <c:v>2476</c:v>
                </c:pt>
                <c:pt idx="105">
                  <c:v>2476</c:v>
                </c:pt>
                <c:pt idx="106">
                  <c:v>2476</c:v>
                </c:pt>
                <c:pt idx="107">
                  <c:v>2476</c:v>
                </c:pt>
                <c:pt idx="108">
                  <c:v>2476</c:v>
                </c:pt>
                <c:pt idx="109">
                  <c:v>2476</c:v>
                </c:pt>
                <c:pt idx="110">
                  <c:v>2476</c:v>
                </c:pt>
                <c:pt idx="111">
                  <c:v>2476</c:v>
                </c:pt>
                <c:pt idx="112">
                  <c:v>2476</c:v>
                </c:pt>
                <c:pt idx="113">
                  <c:v>2476</c:v>
                </c:pt>
                <c:pt idx="114">
                  <c:v>2476</c:v>
                </c:pt>
                <c:pt idx="115">
                  <c:v>2476</c:v>
                </c:pt>
                <c:pt idx="116">
                  <c:v>2476</c:v>
                </c:pt>
                <c:pt idx="117">
                  <c:v>2476</c:v>
                </c:pt>
                <c:pt idx="118">
                  <c:v>2476</c:v>
                </c:pt>
                <c:pt idx="119">
                  <c:v>2619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6D4C-40EF-BE61-E8A6C428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23727"/>
        <c:axId val="1143239087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Thrust Load (kN)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10300</c:v>
                      </c:pt>
                      <c:pt idx="1">
                        <c:v>10300</c:v>
                      </c:pt>
                      <c:pt idx="2">
                        <c:v>10300</c:v>
                      </c:pt>
                      <c:pt idx="3">
                        <c:v>10300</c:v>
                      </c:pt>
                      <c:pt idx="4">
                        <c:v>10300</c:v>
                      </c:pt>
                      <c:pt idx="5">
                        <c:v>10300</c:v>
                      </c:pt>
                      <c:pt idx="6">
                        <c:v>15460</c:v>
                      </c:pt>
                      <c:pt idx="7">
                        <c:v>15460</c:v>
                      </c:pt>
                      <c:pt idx="8">
                        <c:v>15460</c:v>
                      </c:pt>
                      <c:pt idx="9">
                        <c:v>15460</c:v>
                      </c:pt>
                      <c:pt idx="10">
                        <c:v>15460</c:v>
                      </c:pt>
                      <c:pt idx="11">
                        <c:v>16490</c:v>
                      </c:pt>
                      <c:pt idx="12">
                        <c:v>16490</c:v>
                      </c:pt>
                      <c:pt idx="13">
                        <c:v>16490</c:v>
                      </c:pt>
                      <c:pt idx="14">
                        <c:v>14010</c:v>
                      </c:pt>
                      <c:pt idx="15">
                        <c:v>14010</c:v>
                      </c:pt>
                      <c:pt idx="16">
                        <c:v>14010</c:v>
                      </c:pt>
                      <c:pt idx="17">
                        <c:v>14010</c:v>
                      </c:pt>
                      <c:pt idx="18">
                        <c:v>14010</c:v>
                      </c:pt>
                      <c:pt idx="19">
                        <c:v>14010</c:v>
                      </c:pt>
                      <c:pt idx="20">
                        <c:v>14510</c:v>
                      </c:pt>
                      <c:pt idx="21">
                        <c:v>14510</c:v>
                      </c:pt>
                      <c:pt idx="22">
                        <c:v>14510</c:v>
                      </c:pt>
                      <c:pt idx="23">
                        <c:v>14510</c:v>
                      </c:pt>
                      <c:pt idx="24">
                        <c:v>14510</c:v>
                      </c:pt>
                      <c:pt idx="25">
                        <c:v>14510</c:v>
                      </c:pt>
                      <c:pt idx="26">
                        <c:v>15300</c:v>
                      </c:pt>
                      <c:pt idx="27">
                        <c:v>15300</c:v>
                      </c:pt>
                      <c:pt idx="28">
                        <c:v>15300</c:v>
                      </c:pt>
                      <c:pt idx="29">
                        <c:v>15300</c:v>
                      </c:pt>
                      <c:pt idx="30">
                        <c:v>16480</c:v>
                      </c:pt>
                      <c:pt idx="31">
                        <c:v>16480</c:v>
                      </c:pt>
                      <c:pt idx="32">
                        <c:v>16480</c:v>
                      </c:pt>
                      <c:pt idx="33">
                        <c:v>14900</c:v>
                      </c:pt>
                      <c:pt idx="34">
                        <c:v>14900</c:v>
                      </c:pt>
                      <c:pt idx="35">
                        <c:v>14900</c:v>
                      </c:pt>
                      <c:pt idx="36">
                        <c:v>14900</c:v>
                      </c:pt>
                      <c:pt idx="37">
                        <c:v>15720</c:v>
                      </c:pt>
                      <c:pt idx="38">
                        <c:v>15720</c:v>
                      </c:pt>
                      <c:pt idx="39">
                        <c:v>14930</c:v>
                      </c:pt>
                      <c:pt idx="40">
                        <c:v>14930</c:v>
                      </c:pt>
                      <c:pt idx="41">
                        <c:v>14930</c:v>
                      </c:pt>
                      <c:pt idx="42">
                        <c:v>14480</c:v>
                      </c:pt>
                      <c:pt idx="43">
                        <c:v>14480</c:v>
                      </c:pt>
                      <c:pt idx="44">
                        <c:v>14480</c:v>
                      </c:pt>
                      <c:pt idx="45">
                        <c:v>14480</c:v>
                      </c:pt>
                      <c:pt idx="46">
                        <c:v>14880</c:v>
                      </c:pt>
                      <c:pt idx="47">
                        <c:v>14880</c:v>
                      </c:pt>
                      <c:pt idx="48">
                        <c:v>14880</c:v>
                      </c:pt>
                      <c:pt idx="49">
                        <c:v>14880</c:v>
                      </c:pt>
                      <c:pt idx="50">
                        <c:v>15790</c:v>
                      </c:pt>
                      <c:pt idx="51">
                        <c:v>15790</c:v>
                      </c:pt>
                      <c:pt idx="52">
                        <c:v>15790</c:v>
                      </c:pt>
                      <c:pt idx="53">
                        <c:v>15800</c:v>
                      </c:pt>
                      <c:pt idx="54">
                        <c:v>15800</c:v>
                      </c:pt>
                      <c:pt idx="55">
                        <c:v>15800</c:v>
                      </c:pt>
                      <c:pt idx="56">
                        <c:v>15800</c:v>
                      </c:pt>
                      <c:pt idx="57">
                        <c:v>15700</c:v>
                      </c:pt>
                      <c:pt idx="58">
                        <c:v>15700</c:v>
                      </c:pt>
                      <c:pt idx="59">
                        <c:v>16220</c:v>
                      </c:pt>
                      <c:pt idx="60">
                        <c:v>16220</c:v>
                      </c:pt>
                      <c:pt idx="61">
                        <c:v>16220</c:v>
                      </c:pt>
                      <c:pt idx="62">
                        <c:v>15700</c:v>
                      </c:pt>
                      <c:pt idx="63">
                        <c:v>15700</c:v>
                      </c:pt>
                      <c:pt idx="64">
                        <c:v>15700</c:v>
                      </c:pt>
                      <c:pt idx="65">
                        <c:v>15700</c:v>
                      </c:pt>
                      <c:pt idx="66">
                        <c:v>15700</c:v>
                      </c:pt>
                      <c:pt idx="67">
                        <c:v>17810</c:v>
                      </c:pt>
                      <c:pt idx="68">
                        <c:v>17810</c:v>
                      </c:pt>
                      <c:pt idx="69">
                        <c:v>17810</c:v>
                      </c:pt>
                      <c:pt idx="70">
                        <c:v>17810</c:v>
                      </c:pt>
                      <c:pt idx="71">
                        <c:v>16390</c:v>
                      </c:pt>
                      <c:pt idx="72">
                        <c:v>16390</c:v>
                      </c:pt>
                      <c:pt idx="73">
                        <c:v>16390</c:v>
                      </c:pt>
                      <c:pt idx="74">
                        <c:v>16390</c:v>
                      </c:pt>
                      <c:pt idx="75">
                        <c:v>16380</c:v>
                      </c:pt>
                      <c:pt idx="76">
                        <c:v>16380</c:v>
                      </c:pt>
                      <c:pt idx="77">
                        <c:v>16380</c:v>
                      </c:pt>
                      <c:pt idx="78">
                        <c:v>16380</c:v>
                      </c:pt>
                      <c:pt idx="79">
                        <c:v>16330</c:v>
                      </c:pt>
                      <c:pt idx="80">
                        <c:v>16330</c:v>
                      </c:pt>
                      <c:pt idx="81">
                        <c:v>16330</c:v>
                      </c:pt>
                      <c:pt idx="82">
                        <c:v>16330</c:v>
                      </c:pt>
                      <c:pt idx="83">
                        <c:v>14820</c:v>
                      </c:pt>
                      <c:pt idx="84">
                        <c:v>14820</c:v>
                      </c:pt>
                      <c:pt idx="85">
                        <c:v>15090</c:v>
                      </c:pt>
                      <c:pt idx="86">
                        <c:v>15090</c:v>
                      </c:pt>
                      <c:pt idx="87">
                        <c:v>15090</c:v>
                      </c:pt>
                      <c:pt idx="88">
                        <c:v>15090</c:v>
                      </c:pt>
                      <c:pt idx="89">
                        <c:v>15090</c:v>
                      </c:pt>
                      <c:pt idx="90">
                        <c:v>15090</c:v>
                      </c:pt>
                      <c:pt idx="91">
                        <c:v>15090</c:v>
                      </c:pt>
                      <c:pt idx="92">
                        <c:v>15090</c:v>
                      </c:pt>
                      <c:pt idx="93">
                        <c:v>15090</c:v>
                      </c:pt>
                      <c:pt idx="94">
                        <c:v>15090</c:v>
                      </c:pt>
                      <c:pt idx="95">
                        <c:v>15090</c:v>
                      </c:pt>
                      <c:pt idx="96">
                        <c:v>12280</c:v>
                      </c:pt>
                      <c:pt idx="97">
                        <c:v>12280</c:v>
                      </c:pt>
                      <c:pt idx="98">
                        <c:v>12280</c:v>
                      </c:pt>
                      <c:pt idx="99">
                        <c:v>12280</c:v>
                      </c:pt>
                      <c:pt idx="100">
                        <c:v>13380</c:v>
                      </c:pt>
                      <c:pt idx="101">
                        <c:v>13380</c:v>
                      </c:pt>
                      <c:pt idx="102">
                        <c:v>13380</c:v>
                      </c:pt>
                      <c:pt idx="103">
                        <c:v>12950</c:v>
                      </c:pt>
                      <c:pt idx="104">
                        <c:v>12950</c:v>
                      </c:pt>
                      <c:pt idx="105">
                        <c:v>12950</c:v>
                      </c:pt>
                      <c:pt idx="106">
                        <c:v>12950</c:v>
                      </c:pt>
                      <c:pt idx="107">
                        <c:v>12950</c:v>
                      </c:pt>
                      <c:pt idx="108">
                        <c:v>12950</c:v>
                      </c:pt>
                      <c:pt idx="109">
                        <c:v>12950</c:v>
                      </c:pt>
                      <c:pt idx="110">
                        <c:v>12950</c:v>
                      </c:pt>
                      <c:pt idx="111">
                        <c:v>12950</c:v>
                      </c:pt>
                      <c:pt idx="112">
                        <c:v>12950</c:v>
                      </c:pt>
                      <c:pt idx="113">
                        <c:v>12950</c:v>
                      </c:pt>
                      <c:pt idx="114">
                        <c:v>12950</c:v>
                      </c:pt>
                      <c:pt idx="115">
                        <c:v>12950</c:v>
                      </c:pt>
                      <c:pt idx="116">
                        <c:v>12950</c:v>
                      </c:pt>
                      <c:pt idx="117">
                        <c:v>12950</c:v>
                      </c:pt>
                      <c:pt idx="118">
                        <c:v>12950</c:v>
                      </c:pt>
                      <c:pt idx="119">
                        <c:v>3610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D4C-40EF-BE61-E8A6C42810B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Penetration Rate (mm/min)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3712</c:v>
                </c:pt>
                <c:pt idx="1">
                  <c:v>3713</c:v>
                </c:pt>
                <c:pt idx="2">
                  <c:v>3714</c:v>
                </c:pt>
                <c:pt idx="3">
                  <c:v>3715</c:v>
                </c:pt>
                <c:pt idx="4">
                  <c:v>3716</c:v>
                </c:pt>
                <c:pt idx="5">
                  <c:v>3717</c:v>
                </c:pt>
                <c:pt idx="6">
                  <c:v>3718</c:v>
                </c:pt>
                <c:pt idx="7">
                  <c:v>3719</c:v>
                </c:pt>
                <c:pt idx="8">
                  <c:v>3720</c:v>
                </c:pt>
                <c:pt idx="9">
                  <c:v>3721</c:v>
                </c:pt>
                <c:pt idx="10">
                  <c:v>3722</c:v>
                </c:pt>
                <c:pt idx="11">
                  <c:v>3723</c:v>
                </c:pt>
                <c:pt idx="12">
                  <c:v>3724</c:v>
                </c:pt>
                <c:pt idx="13">
                  <c:v>3725</c:v>
                </c:pt>
                <c:pt idx="14">
                  <c:v>3726</c:v>
                </c:pt>
                <c:pt idx="15">
                  <c:v>3727</c:v>
                </c:pt>
                <c:pt idx="16">
                  <c:v>3728</c:v>
                </c:pt>
                <c:pt idx="17">
                  <c:v>3729</c:v>
                </c:pt>
                <c:pt idx="18">
                  <c:v>3730</c:v>
                </c:pt>
                <c:pt idx="19">
                  <c:v>3731</c:v>
                </c:pt>
                <c:pt idx="20">
                  <c:v>3732</c:v>
                </c:pt>
                <c:pt idx="21">
                  <c:v>3733</c:v>
                </c:pt>
                <c:pt idx="22">
                  <c:v>3734</c:v>
                </c:pt>
                <c:pt idx="23">
                  <c:v>3735</c:v>
                </c:pt>
                <c:pt idx="24">
                  <c:v>3736</c:v>
                </c:pt>
                <c:pt idx="25">
                  <c:v>3737</c:v>
                </c:pt>
                <c:pt idx="26">
                  <c:v>3738</c:v>
                </c:pt>
                <c:pt idx="27">
                  <c:v>3739</c:v>
                </c:pt>
                <c:pt idx="28">
                  <c:v>3740</c:v>
                </c:pt>
                <c:pt idx="29">
                  <c:v>3741</c:v>
                </c:pt>
                <c:pt idx="30">
                  <c:v>3742</c:v>
                </c:pt>
                <c:pt idx="31">
                  <c:v>3743</c:v>
                </c:pt>
                <c:pt idx="32">
                  <c:v>3744</c:v>
                </c:pt>
                <c:pt idx="33">
                  <c:v>3745</c:v>
                </c:pt>
                <c:pt idx="34">
                  <c:v>3746</c:v>
                </c:pt>
                <c:pt idx="35">
                  <c:v>3747</c:v>
                </c:pt>
                <c:pt idx="36">
                  <c:v>3748</c:v>
                </c:pt>
                <c:pt idx="37">
                  <c:v>3749</c:v>
                </c:pt>
                <c:pt idx="38">
                  <c:v>3750</c:v>
                </c:pt>
                <c:pt idx="39">
                  <c:v>3751</c:v>
                </c:pt>
                <c:pt idx="40">
                  <c:v>3752</c:v>
                </c:pt>
                <c:pt idx="41">
                  <c:v>3753</c:v>
                </c:pt>
                <c:pt idx="42">
                  <c:v>3754</c:v>
                </c:pt>
                <c:pt idx="43">
                  <c:v>3755</c:v>
                </c:pt>
                <c:pt idx="44">
                  <c:v>3756</c:v>
                </c:pt>
                <c:pt idx="45">
                  <c:v>3757</c:v>
                </c:pt>
                <c:pt idx="46">
                  <c:v>3758</c:v>
                </c:pt>
                <c:pt idx="47">
                  <c:v>3759</c:v>
                </c:pt>
                <c:pt idx="48">
                  <c:v>3760</c:v>
                </c:pt>
                <c:pt idx="49">
                  <c:v>3761</c:v>
                </c:pt>
                <c:pt idx="50">
                  <c:v>3762</c:v>
                </c:pt>
                <c:pt idx="51">
                  <c:v>3763</c:v>
                </c:pt>
                <c:pt idx="52">
                  <c:v>3764</c:v>
                </c:pt>
                <c:pt idx="53">
                  <c:v>3765</c:v>
                </c:pt>
                <c:pt idx="54">
                  <c:v>3766</c:v>
                </c:pt>
                <c:pt idx="55">
                  <c:v>3767</c:v>
                </c:pt>
                <c:pt idx="56">
                  <c:v>3768</c:v>
                </c:pt>
                <c:pt idx="57">
                  <c:v>3769</c:v>
                </c:pt>
                <c:pt idx="58">
                  <c:v>3770</c:v>
                </c:pt>
                <c:pt idx="59">
                  <c:v>3771</c:v>
                </c:pt>
                <c:pt idx="60">
                  <c:v>3772</c:v>
                </c:pt>
                <c:pt idx="61">
                  <c:v>3773</c:v>
                </c:pt>
                <c:pt idx="62">
                  <c:v>3774</c:v>
                </c:pt>
                <c:pt idx="63">
                  <c:v>3775</c:v>
                </c:pt>
                <c:pt idx="64">
                  <c:v>3776</c:v>
                </c:pt>
                <c:pt idx="65">
                  <c:v>3777</c:v>
                </c:pt>
                <c:pt idx="66">
                  <c:v>3778</c:v>
                </c:pt>
                <c:pt idx="67">
                  <c:v>3779</c:v>
                </c:pt>
                <c:pt idx="68">
                  <c:v>3780</c:v>
                </c:pt>
                <c:pt idx="69">
                  <c:v>3781</c:v>
                </c:pt>
                <c:pt idx="70">
                  <c:v>3782</c:v>
                </c:pt>
                <c:pt idx="71">
                  <c:v>3783</c:v>
                </c:pt>
                <c:pt idx="72">
                  <c:v>3784</c:v>
                </c:pt>
                <c:pt idx="73">
                  <c:v>3785</c:v>
                </c:pt>
                <c:pt idx="74">
                  <c:v>3786</c:v>
                </c:pt>
                <c:pt idx="75">
                  <c:v>3787</c:v>
                </c:pt>
                <c:pt idx="76">
                  <c:v>3788</c:v>
                </c:pt>
                <c:pt idx="77">
                  <c:v>3789</c:v>
                </c:pt>
                <c:pt idx="78">
                  <c:v>3790</c:v>
                </c:pt>
                <c:pt idx="79">
                  <c:v>3791</c:v>
                </c:pt>
                <c:pt idx="80">
                  <c:v>3792</c:v>
                </c:pt>
                <c:pt idx="81">
                  <c:v>3793</c:v>
                </c:pt>
                <c:pt idx="82">
                  <c:v>3794</c:v>
                </c:pt>
                <c:pt idx="83">
                  <c:v>3795</c:v>
                </c:pt>
                <c:pt idx="84">
                  <c:v>3796</c:v>
                </c:pt>
                <c:pt idx="85">
                  <c:v>3797</c:v>
                </c:pt>
                <c:pt idx="86">
                  <c:v>3798</c:v>
                </c:pt>
                <c:pt idx="87">
                  <c:v>3799</c:v>
                </c:pt>
                <c:pt idx="88">
                  <c:v>3800</c:v>
                </c:pt>
                <c:pt idx="89">
                  <c:v>3801</c:v>
                </c:pt>
                <c:pt idx="90">
                  <c:v>3802</c:v>
                </c:pt>
                <c:pt idx="91">
                  <c:v>3803</c:v>
                </c:pt>
                <c:pt idx="92">
                  <c:v>3804</c:v>
                </c:pt>
                <c:pt idx="93">
                  <c:v>3805</c:v>
                </c:pt>
                <c:pt idx="94">
                  <c:v>3806</c:v>
                </c:pt>
                <c:pt idx="95">
                  <c:v>3807</c:v>
                </c:pt>
                <c:pt idx="96">
                  <c:v>3808</c:v>
                </c:pt>
                <c:pt idx="97">
                  <c:v>3809</c:v>
                </c:pt>
                <c:pt idx="98">
                  <c:v>3810</c:v>
                </c:pt>
                <c:pt idx="99">
                  <c:v>3811</c:v>
                </c:pt>
                <c:pt idx="100">
                  <c:v>3812</c:v>
                </c:pt>
                <c:pt idx="101">
                  <c:v>3813</c:v>
                </c:pt>
                <c:pt idx="102">
                  <c:v>3814</c:v>
                </c:pt>
                <c:pt idx="103">
                  <c:v>3815</c:v>
                </c:pt>
                <c:pt idx="104">
                  <c:v>3816</c:v>
                </c:pt>
                <c:pt idx="105">
                  <c:v>3817</c:v>
                </c:pt>
                <c:pt idx="106">
                  <c:v>3818</c:v>
                </c:pt>
                <c:pt idx="107">
                  <c:v>3819</c:v>
                </c:pt>
                <c:pt idx="108">
                  <c:v>3820</c:v>
                </c:pt>
                <c:pt idx="109">
                  <c:v>3821</c:v>
                </c:pt>
                <c:pt idx="110">
                  <c:v>3822</c:v>
                </c:pt>
                <c:pt idx="111">
                  <c:v>3823</c:v>
                </c:pt>
                <c:pt idx="112">
                  <c:v>3824</c:v>
                </c:pt>
                <c:pt idx="113">
                  <c:v>3825</c:v>
                </c:pt>
                <c:pt idx="114">
                  <c:v>3826</c:v>
                </c:pt>
                <c:pt idx="115">
                  <c:v>3827</c:v>
                </c:pt>
                <c:pt idx="116">
                  <c:v>3828</c:v>
                </c:pt>
                <c:pt idx="117">
                  <c:v>3829</c:v>
                </c:pt>
                <c:pt idx="118">
                  <c:v>3830</c:v>
                </c:pt>
                <c:pt idx="119">
                  <c:v>3831</c:v>
                </c:pt>
              </c:numCache>
            </c:numRef>
          </c:xVal>
          <c:yVal>
            <c:numRef>
              <c:f>Sheet1!$E$2:$E$121</c:f>
              <c:numCache>
                <c:formatCode>General</c:formatCode>
                <c:ptCount val="12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33</c:v>
                </c:pt>
                <c:pt idx="38">
                  <c:v>33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4C-40EF-BE61-E8A6C428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8527"/>
        <c:axId val="983751679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Cutter Revolution (/min)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3712</c:v>
                      </c:pt>
                      <c:pt idx="1">
                        <c:v>3713</c:v>
                      </c:pt>
                      <c:pt idx="2">
                        <c:v>3714</c:v>
                      </c:pt>
                      <c:pt idx="3">
                        <c:v>3715</c:v>
                      </c:pt>
                      <c:pt idx="4">
                        <c:v>3716</c:v>
                      </c:pt>
                      <c:pt idx="5">
                        <c:v>3717</c:v>
                      </c:pt>
                      <c:pt idx="6">
                        <c:v>3718</c:v>
                      </c:pt>
                      <c:pt idx="7">
                        <c:v>3719</c:v>
                      </c:pt>
                      <c:pt idx="8">
                        <c:v>3720</c:v>
                      </c:pt>
                      <c:pt idx="9">
                        <c:v>3721</c:v>
                      </c:pt>
                      <c:pt idx="10">
                        <c:v>3722</c:v>
                      </c:pt>
                      <c:pt idx="11">
                        <c:v>3723</c:v>
                      </c:pt>
                      <c:pt idx="12">
                        <c:v>3724</c:v>
                      </c:pt>
                      <c:pt idx="13">
                        <c:v>3725</c:v>
                      </c:pt>
                      <c:pt idx="14">
                        <c:v>3726</c:v>
                      </c:pt>
                      <c:pt idx="15">
                        <c:v>3727</c:v>
                      </c:pt>
                      <c:pt idx="16">
                        <c:v>3728</c:v>
                      </c:pt>
                      <c:pt idx="17">
                        <c:v>3729</c:v>
                      </c:pt>
                      <c:pt idx="18">
                        <c:v>3730</c:v>
                      </c:pt>
                      <c:pt idx="19">
                        <c:v>3731</c:v>
                      </c:pt>
                      <c:pt idx="20">
                        <c:v>3732</c:v>
                      </c:pt>
                      <c:pt idx="21">
                        <c:v>3733</c:v>
                      </c:pt>
                      <c:pt idx="22">
                        <c:v>3734</c:v>
                      </c:pt>
                      <c:pt idx="23">
                        <c:v>3735</c:v>
                      </c:pt>
                      <c:pt idx="24">
                        <c:v>3736</c:v>
                      </c:pt>
                      <c:pt idx="25">
                        <c:v>3737</c:v>
                      </c:pt>
                      <c:pt idx="26">
                        <c:v>3738</c:v>
                      </c:pt>
                      <c:pt idx="27">
                        <c:v>3739</c:v>
                      </c:pt>
                      <c:pt idx="28">
                        <c:v>3740</c:v>
                      </c:pt>
                      <c:pt idx="29">
                        <c:v>3741</c:v>
                      </c:pt>
                      <c:pt idx="30">
                        <c:v>3742</c:v>
                      </c:pt>
                      <c:pt idx="31">
                        <c:v>3743</c:v>
                      </c:pt>
                      <c:pt idx="32">
                        <c:v>3744</c:v>
                      </c:pt>
                      <c:pt idx="33">
                        <c:v>3745</c:v>
                      </c:pt>
                      <c:pt idx="34">
                        <c:v>3746</c:v>
                      </c:pt>
                      <c:pt idx="35">
                        <c:v>3747</c:v>
                      </c:pt>
                      <c:pt idx="36">
                        <c:v>3748</c:v>
                      </c:pt>
                      <c:pt idx="37">
                        <c:v>3749</c:v>
                      </c:pt>
                      <c:pt idx="38">
                        <c:v>3750</c:v>
                      </c:pt>
                      <c:pt idx="39">
                        <c:v>3751</c:v>
                      </c:pt>
                      <c:pt idx="40">
                        <c:v>3752</c:v>
                      </c:pt>
                      <c:pt idx="41">
                        <c:v>3753</c:v>
                      </c:pt>
                      <c:pt idx="42">
                        <c:v>3754</c:v>
                      </c:pt>
                      <c:pt idx="43">
                        <c:v>3755</c:v>
                      </c:pt>
                      <c:pt idx="44">
                        <c:v>3756</c:v>
                      </c:pt>
                      <c:pt idx="45">
                        <c:v>3757</c:v>
                      </c:pt>
                      <c:pt idx="46">
                        <c:v>3758</c:v>
                      </c:pt>
                      <c:pt idx="47">
                        <c:v>3759</c:v>
                      </c:pt>
                      <c:pt idx="48">
                        <c:v>3760</c:v>
                      </c:pt>
                      <c:pt idx="49">
                        <c:v>3761</c:v>
                      </c:pt>
                      <c:pt idx="50">
                        <c:v>3762</c:v>
                      </c:pt>
                      <c:pt idx="51">
                        <c:v>3763</c:v>
                      </c:pt>
                      <c:pt idx="52">
                        <c:v>3764</c:v>
                      </c:pt>
                      <c:pt idx="53">
                        <c:v>3765</c:v>
                      </c:pt>
                      <c:pt idx="54">
                        <c:v>3766</c:v>
                      </c:pt>
                      <c:pt idx="55">
                        <c:v>3767</c:v>
                      </c:pt>
                      <c:pt idx="56">
                        <c:v>3768</c:v>
                      </c:pt>
                      <c:pt idx="57">
                        <c:v>3769</c:v>
                      </c:pt>
                      <c:pt idx="58">
                        <c:v>3770</c:v>
                      </c:pt>
                      <c:pt idx="59">
                        <c:v>3771</c:v>
                      </c:pt>
                      <c:pt idx="60">
                        <c:v>3772</c:v>
                      </c:pt>
                      <c:pt idx="61">
                        <c:v>3773</c:v>
                      </c:pt>
                      <c:pt idx="62">
                        <c:v>3774</c:v>
                      </c:pt>
                      <c:pt idx="63">
                        <c:v>3775</c:v>
                      </c:pt>
                      <c:pt idx="64">
                        <c:v>3776</c:v>
                      </c:pt>
                      <c:pt idx="65">
                        <c:v>3777</c:v>
                      </c:pt>
                      <c:pt idx="66">
                        <c:v>3778</c:v>
                      </c:pt>
                      <c:pt idx="67">
                        <c:v>3779</c:v>
                      </c:pt>
                      <c:pt idx="68">
                        <c:v>3780</c:v>
                      </c:pt>
                      <c:pt idx="69">
                        <c:v>3781</c:v>
                      </c:pt>
                      <c:pt idx="70">
                        <c:v>3782</c:v>
                      </c:pt>
                      <c:pt idx="71">
                        <c:v>3783</c:v>
                      </c:pt>
                      <c:pt idx="72">
                        <c:v>3784</c:v>
                      </c:pt>
                      <c:pt idx="73">
                        <c:v>3785</c:v>
                      </c:pt>
                      <c:pt idx="74">
                        <c:v>3786</c:v>
                      </c:pt>
                      <c:pt idx="75">
                        <c:v>3787</c:v>
                      </c:pt>
                      <c:pt idx="76">
                        <c:v>3788</c:v>
                      </c:pt>
                      <c:pt idx="77">
                        <c:v>3789</c:v>
                      </c:pt>
                      <c:pt idx="78">
                        <c:v>3790</c:v>
                      </c:pt>
                      <c:pt idx="79">
                        <c:v>3791</c:v>
                      </c:pt>
                      <c:pt idx="80">
                        <c:v>3792</c:v>
                      </c:pt>
                      <c:pt idx="81">
                        <c:v>3793</c:v>
                      </c:pt>
                      <c:pt idx="82">
                        <c:v>3794</c:v>
                      </c:pt>
                      <c:pt idx="83">
                        <c:v>3795</c:v>
                      </c:pt>
                      <c:pt idx="84">
                        <c:v>3796</c:v>
                      </c:pt>
                      <c:pt idx="85">
                        <c:v>3797</c:v>
                      </c:pt>
                      <c:pt idx="86">
                        <c:v>3798</c:v>
                      </c:pt>
                      <c:pt idx="87">
                        <c:v>3799</c:v>
                      </c:pt>
                      <c:pt idx="88">
                        <c:v>3800</c:v>
                      </c:pt>
                      <c:pt idx="89">
                        <c:v>3801</c:v>
                      </c:pt>
                      <c:pt idx="90">
                        <c:v>3802</c:v>
                      </c:pt>
                      <c:pt idx="91">
                        <c:v>3803</c:v>
                      </c:pt>
                      <c:pt idx="92">
                        <c:v>3804</c:v>
                      </c:pt>
                      <c:pt idx="93">
                        <c:v>3805</c:v>
                      </c:pt>
                      <c:pt idx="94">
                        <c:v>3806</c:v>
                      </c:pt>
                      <c:pt idx="95">
                        <c:v>3807</c:v>
                      </c:pt>
                      <c:pt idx="96">
                        <c:v>3808</c:v>
                      </c:pt>
                      <c:pt idx="97">
                        <c:v>3809</c:v>
                      </c:pt>
                      <c:pt idx="98">
                        <c:v>3810</c:v>
                      </c:pt>
                      <c:pt idx="99">
                        <c:v>3811</c:v>
                      </c:pt>
                      <c:pt idx="100">
                        <c:v>3812</c:v>
                      </c:pt>
                      <c:pt idx="101">
                        <c:v>3813</c:v>
                      </c:pt>
                      <c:pt idx="102">
                        <c:v>3814</c:v>
                      </c:pt>
                      <c:pt idx="103">
                        <c:v>3815</c:v>
                      </c:pt>
                      <c:pt idx="104">
                        <c:v>3816</c:v>
                      </c:pt>
                      <c:pt idx="105">
                        <c:v>3817</c:v>
                      </c:pt>
                      <c:pt idx="106">
                        <c:v>3818</c:v>
                      </c:pt>
                      <c:pt idx="107">
                        <c:v>3819</c:v>
                      </c:pt>
                      <c:pt idx="108">
                        <c:v>3820</c:v>
                      </c:pt>
                      <c:pt idx="109">
                        <c:v>3821</c:v>
                      </c:pt>
                      <c:pt idx="110">
                        <c:v>3822</c:v>
                      </c:pt>
                      <c:pt idx="111">
                        <c:v>3823</c:v>
                      </c:pt>
                      <c:pt idx="112">
                        <c:v>3824</c:v>
                      </c:pt>
                      <c:pt idx="113">
                        <c:v>3825</c:v>
                      </c:pt>
                      <c:pt idx="114">
                        <c:v>3826</c:v>
                      </c:pt>
                      <c:pt idx="115">
                        <c:v>3827</c:v>
                      </c:pt>
                      <c:pt idx="116">
                        <c:v>3828</c:v>
                      </c:pt>
                      <c:pt idx="117">
                        <c:v>3829</c:v>
                      </c:pt>
                      <c:pt idx="118">
                        <c:v>3830</c:v>
                      </c:pt>
                      <c:pt idx="119">
                        <c:v>3831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4.17</c:v>
                      </c:pt>
                      <c:pt idx="1">
                        <c:v>4.17</c:v>
                      </c:pt>
                      <c:pt idx="2">
                        <c:v>4.17</c:v>
                      </c:pt>
                      <c:pt idx="3">
                        <c:v>4.17</c:v>
                      </c:pt>
                      <c:pt idx="4">
                        <c:v>4.17</c:v>
                      </c:pt>
                      <c:pt idx="5">
                        <c:v>4.17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4.24</c:v>
                      </c:pt>
                      <c:pt idx="12">
                        <c:v>4.24</c:v>
                      </c:pt>
                      <c:pt idx="13">
                        <c:v>4.24</c:v>
                      </c:pt>
                      <c:pt idx="14">
                        <c:v>3.48</c:v>
                      </c:pt>
                      <c:pt idx="15">
                        <c:v>3.48</c:v>
                      </c:pt>
                      <c:pt idx="16">
                        <c:v>3.48</c:v>
                      </c:pt>
                      <c:pt idx="17">
                        <c:v>3.48</c:v>
                      </c:pt>
                      <c:pt idx="18">
                        <c:v>3.48</c:v>
                      </c:pt>
                      <c:pt idx="19">
                        <c:v>3.48</c:v>
                      </c:pt>
                      <c:pt idx="20">
                        <c:v>4.16</c:v>
                      </c:pt>
                      <c:pt idx="21">
                        <c:v>4.16</c:v>
                      </c:pt>
                      <c:pt idx="22">
                        <c:v>4.16</c:v>
                      </c:pt>
                      <c:pt idx="23">
                        <c:v>4.16</c:v>
                      </c:pt>
                      <c:pt idx="24">
                        <c:v>4.16</c:v>
                      </c:pt>
                      <c:pt idx="25">
                        <c:v>4.16</c:v>
                      </c:pt>
                      <c:pt idx="26">
                        <c:v>4.28</c:v>
                      </c:pt>
                      <c:pt idx="27">
                        <c:v>4.28</c:v>
                      </c:pt>
                      <c:pt idx="28">
                        <c:v>4.28</c:v>
                      </c:pt>
                      <c:pt idx="29">
                        <c:v>4.28</c:v>
                      </c:pt>
                      <c:pt idx="30">
                        <c:v>4.28</c:v>
                      </c:pt>
                      <c:pt idx="31">
                        <c:v>4.28</c:v>
                      </c:pt>
                      <c:pt idx="32">
                        <c:v>4.28</c:v>
                      </c:pt>
                      <c:pt idx="33">
                        <c:v>3.64</c:v>
                      </c:pt>
                      <c:pt idx="34">
                        <c:v>3.64</c:v>
                      </c:pt>
                      <c:pt idx="35">
                        <c:v>3.64</c:v>
                      </c:pt>
                      <c:pt idx="36">
                        <c:v>3.64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3.63</c:v>
                      </c:pt>
                      <c:pt idx="40">
                        <c:v>3.63</c:v>
                      </c:pt>
                      <c:pt idx="41">
                        <c:v>3.63</c:v>
                      </c:pt>
                      <c:pt idx="42">
                        <c:v>4.18</c:v>
                      </c:pt>
                      <c:pt idx="43">
                        <c:v>4.18</c:v>
                      </c:pt>
                      <c:pt idx="44">
                        <c:v>4.18</c:v>
                      </c:pt>
                      <c:pt idx="45">
                        <c:v>4.18</c:v>
                      </c:pt>
                      <c:pt idx="46">
                        <c:v>3.47</c:v>
                      </c:pt>
                      <c:pt idx="47">
                        <c:v>3.47</c:v>
                      </c:pt>
                      <c:pt idx="48">
                        <c:v>3.47</c:v>
                      </c:pt>
                      <c:pt idx="49">
                        <c:v>3.47</c:v>
                      </c:pt>
                      <c:pt idx="50">
                        <c:v>3.48</c:v>
                      </c:pt>
                      <c:pt idx="51">
                        <c:v>3.48</c:v>
                      </c:pt>
                      <c:pt idx="52">
                        <c:v>3.48</c:v>
                      </c:pt>
                      <c:pt idx="53">
                        <c:v>3.48</c:v>
                      </c:pt>
                      <c:pt idx="54">
                        <c:v>3.48</c:v>
                      </c:pt>
                      <c:pt idx="55">
                        <c:v>3.48</c:v>
                      </c:pt>
                      <c:pt idx="56">
                        <c:v>3.48</c:v>
                      </c:pt>
                      <c:pt idx="57">
                        <c:v>4.08</c:v>
                      </c:pt>
                      <c:pt idx="58">
                        <c:v>4.08</c:v>
                      </c:pt>
                      <c:pt idx="59">
                        <c:v>4.08</c:v>
                      </c:pt>
                      <c:pt idx="60">
                        <c:v>4.08</c:v>
                      </c:pt>
                      <c:pt idx="61">
                        <c:v>4.08</c:v>
                      </c:pt>
                      <c:pt idx="62">
                        <c:v>4.08</c:v>
                      </c:pt>
                      <c:pt idx="63">
                        <c:v>4.08</c:v>
                      </c:pt>
                      <c:pt idx="64">
                        <c:v>4.08</c:v>
                      </c:pt>
                      <c:pt idx="65">
                        <c:v>4.08</c:v>
                      </c:pt>
                      <c:pt idx="66">
                        <c:v>4.08</c:v>
                      </c:pt>
                      <c:pt idx="67">
                        <c:v>3.72</c:v>
                      </c:pt>
                      <c:pt idx="68">
                        <c:v>3.72</c:v>
                      </c:pt>
                      <c:pt idx="69">
                        <c:v>3.72</c:v>
                      </c:pt>
                      <c:pt idx="70">
                        <c:v>3.72</c:v>
                      </c:pt>
                      <c:pt idx="71">
                        <c:v>4.1100000000000003</c:v>
                      </c:pt>
                      <c:pt idx="72">
                        <c:v>4.1100000000000003</c:v>
                      </c:pt>
                      <c:pt idx="73">
                        <c:v>4.1100000000000003</c:v>
                      </c:pt>
                      <c:pt idx="74">
                        <c:v>4.1100000000000003</c:v>
                      </c:pt>
                      <c:pt idx="75">
                        <c:v>4.29</c:v>
                      </c:pt>
                      <c:pt idx="76">
                        <c:v>4.29</c:v>
                      </c:pt>
                      <c:pt idx="77">
                        <c:v>4.29</c:v>
                      </c:pt>
                      <c:pt idx="78">
                        <c:v>4.29</c:v>
                      </c:pt>
                      <c:pt idx="79">
                        <c:v>3.95</c:v>
                      </c:pt>
                      <c:pt idx="80">
                        <c:v>3.95</c:v>
                      </c:pt>
                      <c:pt idx="81">
                        <c:v>3.95</c:v>
                      </c:pt>
                      <c:pt idx="82">
                        <c:v>3.95</c:v>
                      </c:pt>
                      <c:pt idx="83">
                        <c:v>3.63</c:v>
                      </c:pt>
                      <c:pt idx="84">
                        <c:v>3.63</c:v>
                      </c:pt>
                      <c:pt idx="85">
                        <c:v>4.04</c:v>
                      </c:pt>
                      <c:pt idx="86">
                        <c:v>4.04</c:v>
                      </c:pt>
                      <c:pt idx="87">
                        <c:v>4.04</c:v>
                      </c:pt>
                      <c:pt idx="88">
                        <c:v>4.04</c:v>
                      </c:pt>
                      <c:pt idx="89">
                        <c:v>4.04</c:v>
                      </c:pt>
                      <c:pt idx="90">
                        <c:v>4.04</c:v>
                      </c:pt>
                      <c:pt idx="91">
                        <c:v>4.04</c:v>
                      </c:pt>
                      <c:pt idx="92">
                        <c:v>4.04</c:v>
                      </c:pt>
                      <c:pt idx="93">
                        <c:v>4.04</c:v>
                      </c:pt>
                      <c:pt idx="94">
                        <c:v>4.04</c:v>
                      </c:pt>
                      <c:pt idx="95">
                        <c:v>4.04</c:v>
                      </c:pt>
                      <c:pt idx="96">
                        <c:v>4.21</c:v>
                      </c:pt>
                      <c:pt idx="97">
                        <c:v>4.21</c:v>
                      </c:pt>
                      <c:pt idx="98">
                        <c:v>4.21</c:v>
                      </c:pt>
                      <c:pt idx="99">
                        <c:v>4.21</c:v>
                      </c:pt>
                      <c:pt idx="100">
                        <c:v>4.05</c:v>
                      </c:pt>
                      <c:pt idx="101">
                        <c:v>4.05</c:v>
                      </c:pt>
                      <c:pt idx="102">
                        <c:v>4.05</c:v>
                      </c:pt>
                      <c:pt idx="103">
                        <c:v>3.61</c:v>
                      </c:pt>
                      <c:pt idx="104">
                        <c:v>3.61</c:v>
                      </c:pt>
                      <c:pt idx="105">
                        <c:v>3.61</c:v>
                      </c:pt>
                      <c:pt idx="106">
                        <c:v>3.61</c:v>
                      </c:pt>
                      <c:pt idx="107">
                        <c:v>3.61</c:v>
                      </c:pt>
                      <c:pt idx="108">
                        <c:v>3.61</c:v>
                      </c:pt>
                      <c:pt idx="109">
                        <c:v>3.61</c:v>
                      </c:pt>
                      <c:pt idx="110">
                        <c:v>3.61</c:v>
                      </c:pt>
                      <c:pt idx="111">
                        <c:v>3.61</c:v>
                      </c:pt>
                      <c:pt idx="112">
                        <c:v>3.61</c:v>
                      </c:pt>
                      <c:pt idx="113">
                        <c:v>3.61</c:v>
                      </c:pt>
                      <c:pt idx="114">
                        <c:v>3.61</c:v>
                      </c:pt>
                      <c:pt idx="115">
                        <c:v>3.61</c:v>
                      </c:pt>
                      <c:pt idx="116">
                        <c:v>3.61</c:v>
                      </c:pt>
                      <c:pt idx="117">
                        <c:v>3.61</c:v>
                      </c:pt>
                      <c:pt idx="118">
                        <c:v>3.61</c:v>
                      </c:pt>
                      <c:pt idx="119">
                        <c:v>2.3199999999999998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6D4C-40EF-BE61-E8A6C42810BC}"/>
                  </c:ext>
                </c:extLst>
              </c15:ser>
            </c15:filteredScatterSeries>
          </c:ext>
        </c:extLst>
      </c:scatterChart>
      <c:valAx>
        <c:axId val="11432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39087"/>
        <c:crosses val="autoZero"/>
        <c:crossBetween val="midCat"/>
      </c:valAx>
      <c:valAx>
        <c:axId val="1143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23727"/>
        <c:crosses val="autoZero"/>
        <c:crossBetween val="midCat"/>
      </c:valAx>
      <c:valAx>
        <c:axId val="98375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8527"/>
        <c:crosses val="max"/>
        <c:crossBetween val="midCat"/>
      </c:valAx>
      <c:valAx>
        <c:axId val="1052058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75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294505</xdr:colOff>
      <xdr:row>2</xdr:row>
      <xdr:rowOff>8465</xdr:rowOff>
    </xdr:from>
    <xdr:to>
      <xdr:col>21</xdr:col>
      <xdr:colOff>608847</xdr:colOff>
      <xdr:row>113</xdr:row>
      <xdr:rowOff>156946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81BB6A-283D-4AC1-ABB3-258731A40BEF}"/>
            </a:ext>
          </a:extLst>
        </xdr:cNvPr>
        <xdr:cNvGrpSpPr/>
      </xdr:nvGrpSpPr>
      <xdr:grpSpPr>
        <a:xfrm>
          <a:off x="5052772" y="939798"/>
          <a:ext cx="8848742" cy="20925681"/>
          <a:chOff x="5035069" y="1615592"/>
          <a:chExt cx="8848742" cy="2015444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6885126-7883-FEB0-2924-0BAEF06F1143}"/>
              </a:ext>
            </a:extLst>
          </xdr:cNvPr>
          <xdr:cNvGraphicFramePr>
            <a:graphicFrameLocks noChangeAspect="1"/>
          </xdr:cNvGraphicFramePr>
        </xdr:nvGraphicFramePr>
        <xdr:xfrm>
          <a:off x="5049466" y="1615592"/>
          <a:ext cx="8820000" cy="30618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74FE93C-2B41-5524-C829-CAEF632D2E9E}"/>
              </a:ext>
            </a:extLst>
          </xdr:cNvPr>
          <xdr:cNvGraphicFramePr>
            <a:graphicFrameLocks/>
          </xdr:cNvGraphicFramePr>
        </xdr:nvGraphicFramePr>
        <xdr:xfrm>
          <a:off x="5035069" y="5037665"/>
          <a:ext cx="8820000" cy="30633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0681F88-58DA-D4DB-EDEB-22DA7788255F}"/>
              </a:ext>
            </a:extLst>
          </xdr:cNvPr>
          <xdr:cNvGraphicFramePr>
            <a:graphicFrameLocks/>
          </xdr:cNvGraphicFramePr>
        </xdr:nvGraphicFramePr>
        <xdr:xfrm>
          <a:off x="5043537" y="8457430"/>
          <a:ext cx="8820000" cy="30571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C2D6234-E710-2752-C46B-3874F4BE2733}"/>
              </a:ext>
            </a:extLst>
          </xdr:cNvPr>
          <xdr:cNvGraphicFramePr>
            <a:graphicFrameLocks/>
          </xdr:cNvGraphicFramePr>
        </xdr:nvGraphicFramePr>
        <xdr:xfrm>
          <a:off x="5060470" y="11881811"/>
          <a:ext cx="8820000" cy="30633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8E1AAD3-9AB2-7A8A-CB39-E848F3D05EDF}"/>
              </a:ext>
            </a:extLst>
          </xdr:cNvPr>
          <xdr:cNvGraphicFramePr>
            <a:graphicFrameLocks/>
          </xdr:cNvGraphicFramePr>
        </xdr:nvGraphicFramePr>
        <xdr:xfrm>
          <a:off x="5055345" y="15331594"/>
          <a:ext cx="8820000" cy="30633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85DD8463-E98B-6888-B3B3-442712B345DA}"/>
              </a:ext>
            </a:extLst>
          </xdr:cNvPr>
          <xdr:cNvGraphicFramePr>
            <a:graphicFrameLocks/>
          </xdr:cNvGraphicFramePr>
        </xdr:nvGraphicFramePr>
        <xdr:xfrm>
          <a:off x="5063811" y="18712104"/>
          <a:ext cx="8820000" cy="3057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07AF2-42FC-43DA-94A7-D0DD00C4BB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F7F67-C750-4224-BD39-77A8F386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9D976-FF67-4AD4-8C80-05AAF807E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02D105-4482-40F5-AEB6-46E759D05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23EF7C-1D31-477F-B009-AE0CDC189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8D736E-F34B-44C9-92EE-D4257A3D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3920E1-4A5C-4E94-84D4-C1920755E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51123-F720-40F4-94E2-838BD209A9C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59D8B-E2E3-42EC-92F7-C0B88AB6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20BF4-80C4-4944-B09D-F55E416B6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B52FD3-1897-4FB2-96D1-CC37198B6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268E0-F222-4223-9256-E44053DF3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47CE5A-A7C6-4765-BF2A-D3FA969DF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80212E-B504-4B03-9B2B-98719FDB0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D4E9-BFE5-476E-87C9-C12448CE503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2E870-903C-43C8-A1D0-99D9A5A16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8AD67-E9B4-4D6D-83FF-A95EF944D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1A33F-90DB-495E-898E-37D44DCAE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04F8E9-A12C-4982-9195-32FBABA25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A468DA-CD8B-4F07-8E9A-3EEB56138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DC332E-A707-4E8E-AFBD-93B5C1C77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0A9BE-0E90-4E17-B63A-07994A1E592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11230-8252-4A54-BC9F-716760BBA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9B606-EC3E-4E0A-9F1B-88A73D041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DADC7-85F2-4394-AA1A-FDD4220A4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453896-8BE3-4AB9-9D2E-0238C3F6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AA7B-0FF8-420A-B22A-4D1985F71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2EF566-8E07-44C9-8A54-10349B984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65432-60DD-48C4-ADD9-02326F1EBB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2A108-FAF1-466B-9E01-8E09A7552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38189-0EF5-458D-BC67-E1EB5EE47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A3EB0-6966-4A0D-8089-F9DC76CC0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3E78B1-AD44-404F-AA27-C2682AC62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F751DE-B79A-4628-9BB8-4B646C8F5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077284-B74A-4983-B08B-F62BAF094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4D9E2-D61B-4204-9E42-821DF1E04CB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61254-8027-4557-B5C3-DB858BF66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89676-0B75-469A-B1B9-F0E0DBAB1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2BA702-F4A8-4538-BE3B-F1981D239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9E4239-2DAF-4997-A47A-E12382EF0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02DF9A-9BCF-4FD4-8B79-41F5F754B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DED58F-1E80-425C-AB71-39A37A48C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3CF38-873D-4FA4-9C60-4A81D3D80D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1BEB1-DE1F-475F-9EA8-212AD5522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34939-A964-4410-8877-1B8642B97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50B4C-05CC-4A45-B312-25C6F51B6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C66A50-644C-444E-ADCD-B34E9B84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91387B-DD04-495F-BB9A-93AC9A3DF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337705</xdr:colOff>
      <xdr:row>115</xdr:row>
      <xdr:rowOff>7619</xdr:rowOff>
    </xdr:from>
    <xdr:to>
      <xdr:col>22</xdr:col>
      <xdr:colOff>597478</xdr:colOff>
      <xdr:row>131</xdr:row>
      <xdr:rowOff>181839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6FAAA1-3AC6-443C-A3D7-065772B77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D684F-7BE7-43D6-9E2C-382C3947D6B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8AA62-23AB-4443-ACB4-CD4F452B3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9057B-542B-4E1E-9483-AEADD15A6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C359D4-4E06-436C-B7B0-96504910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C2DB78-FCB5-4450-B43B-504A7002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ACD07B-AA71-4EFF-BC82-2FC117714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8A7839-74BC-4222-8A8C-27027EFBD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1B341-6DAB-4708-958B-75F7701AB7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FF3FB-008E-4D30-A4DB-831F8709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52322C-0B0B-4C27-8AD6-87E120914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5FA29-750E-479F-9679-7F69C87D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AC1E90-08C7-49CE-8806-BCA97857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34CF9B-D8F5-4002-8DFC-662FA68F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14E309-EDE8-4663-B9A2-6BD43825F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2FED8-F2AF-4200-8974-F2C2B48C91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8865-8A4F-407B-AE16-742F8ECEA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894BB-28E7-444D-994F-59FEBE12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F4344-D37A-4E89-BE8A-87EE524A8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210273-EE70-4E99-93AF-054C928F1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C5FA9-7A72-4DD1-A332-8B38598A0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3A6F96-93DC-4D9B-A581-8E334DE3D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52A31-5C59-442D-84D7-DD2C8DA4FE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2B69C-190F-4B3F-827C-514DECB51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E0635-B97C-4021-B093-EDC3AD4E5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BCD1D-AA8F-487B-891F-23B814D87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86AE10-5B1C-4471-AEE8-D4407C65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4D633-A5C4-4005-9F3D-D2BF682C8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199159</xdr:colOff>
      <xdr:row>114</xdr:row>
      <xdr:rowOff>180801</xdr:rowOff>
    </xdr:from>
    <xdr:to>
      <xdr:col>22</xdr:col>
      <xdr:colOff>458932</xdr:colOff>
      <xdr:row>131</xdr:row>
      <xdr:rowOff>173180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59852E-644A-4CBF-98A6-9C4D2C3B1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21</xdr:col>
      <xdr:colOff>220980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5CA9B-5066-49F2-9EF9-9229215AA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21</xdr:col>
      <xdr:colOff>220980</xdr:colOff>
      <xdr:row>47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162ED-77EF-49DA-BFE3-D091E63F6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21</xdr:col>
      <xdr:colOff>220980</xdr:colOff>
      <xdr:row>71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51661-92FE-48A5-B784-5EC939ED3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21</xdr:col>
      <xdr:colOff>220980</xdr:colOff>
      <xdr:row>95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75E4C-E054-434F-B004-41BF0C9CD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517E7-BA43-485F-BFBF-91E03277B2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D67D2A-E195-4423-9B75-9DDFDF090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4E8C3-96BD-4A8F-9038-C8AA2BCF6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5A2E5-0316-4408-A2EE-C5FD1F81E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6E31E-AC9E-46A0-90B6-E4EF3CB8F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42A7-EE9B-45B1-8563-E1D2C220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337705</xdr:colOff>
      <xdr:row>115</xdr:row>
      <xdr:rowOff>7619</xdr:rowOff>
    </xdr:from>
    <xdr:to>
      <xdr:col>22</xdr:col>
      <xdr:colOff>597478</xdr:colOff>
      <xdr:row>131</xdr:row>
      <xdr:rowOff>181839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92CE6D-7719-41CF-AE47-26C255293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0.7531</cdr:x>
      <cdr:y>0.86602</cdr:y>
    </cdr:from>
    <cdr:to>
      <cdr:x>0.99612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FB6E10-2A86-341D-A38A-D71F72C9603A}"/>
            </a:ext>
          </a:extLst>
        </cdr:cNvPr>
        <cdr:cNvSpPr txBox="1"/>
      </cdr:nvSpPr>
      <cdr:spPr>
        <a:xfrm xmlns:a="http://schemas.openxmlformats.org/drawingml/2006/main">
          <a:off x="6506764" y="2805918"/>
          <a:ext cx="2099734" cy="434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0.83609</cdr:x>
      <cdr:y>0.07997</cdr:y>
    </cdr:from>
    <cdr:to>
      <cdr:x>0.95902</cdr:x>
      <cdr:y>0.15138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43406-8A3D-0AD2-BF1C-BCFF0D8C2542}"/>
            </a:ext>
          </a:extLst>
        </cdr:cNvPr>
        <cdr:cNvSpPr txBox="1"/>
      </cdr:nvSpPr>
      <cdr:spPr>
        <a:xfrm xmlns:a="http://schemas.openxmlformats.org/drawingml/2006/main">
          <a:off x="7597101" y="252152"/>
          <a:ext cx="1117023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308905</xdr:colOff>
      <xdr:row>1</xdr:row>
      <xdr:rowOff>186267</xdr:rowOff>
    </xdr:from>
    <xdr:to>
      <xdr:col>22</xdr:col>
      <xdr:colOff>595250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B0E00-74E5-4E37-83F8-79847629EF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294507</xdr:colOff>
      <xdr:row>21</xdr:row>
      <xdr:rowOff>19115</xdr:rowOff>
    </xdr:from>
    <xdr:to>
      <xdr:col>22</xdr:col>
      <xdr:colOff>580852</xdr:colOff>
      <xdr:row>38</xdr:row>
      <xdr:rowOff>166213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23B85-46C7-4145-A5EB-EAA42A3B6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269107</xdr:colOff>
      <xdr:row>40</xdr:row>
      <xdr:rowOff>3344</xdr:rowOff>
    </xdr:from>
    <xdr:to>
      <xdr:col>22</xdr:col>
      <xdr:colOff>592666</xdr:colOff>
      <xdr:row>57</xdr:row>
      <xdr:rowOff>160762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CAE6F-BEEE-4335-B324-C425392C4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294508</xdr:colOff>
      <xdr:row>59</xdr:row>
      <xdr:rowOff>8467</xdr:rowOff>
    </xdr:from>
    <xdr:to>
      <xdr:col>22</xdr:col>
      <xdr:colOff>580853</xdr:colOff>
      <xdr:row>76</xdr:row>
      <xdr:rowOff>166641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35EA7-1004-4B8F-98FC-E305E2C98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348656</xdr:colOff>
      <xdr:row>78</xdr:row>
      <xdr:rowOff>6656</xdr:rowOff>
    </xdr:from>
    <xdr:to>
      <xdr:col>22</xdr:col>
      <xdr:colOff>601132</xdr:colOff>
      <xdr:row>95</xdr:row>
      <xdr:rowOff>169640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529F02-B187-47F1-9255-CF9A1EAE0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340187</xdr:colOff>
      <xdr:row>96</xdr:row>
      <xdr:rowOff>190343</xdr:rowOff>
    </xdr:from>
    <xdr:to>
      <xdr:col>22</xdr:col>
      <xdr:colOff>584200</xdr:colOff>
      <xdr:row>113</xdr:row>
      <xdr:rowOff>160868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49F3FD-746C-44ED-A6A8-E0D4171A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337705</xdr:colOff>
      <xdr:row>115</xdr:row>
      <xdr:rowOff>7619</xdr:rowOff>
    </xdr:from>
    <xdr:to>
      <xdr:col>22</xdr:col>
      <xdr:colOff>597478</xdr:colOff>
      <xdr:row>131</xdr:row>
      <xdr:rowOff>181839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F1B2C4-0C20-4C90-A98A-B17364ACA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4D79-9C6F-47B5-8D3E-AEDE333404A2}">
  <dimension ref="A1:R572"/>
  <sheetViews>
    <sheetView zoomScale="80" zoomScaleNormal="80" workbookViewId="0">
      <pane ySplit="5" topLeftCell="A554" activePane="bottomLeft" state="frozen"/>
      <selection pane="bottomLeft" activeCell="A572" sqref="A572:XFD572"/>
    </sheetView>
  </sheetViews>
  <sheetFormatPr defaultRowHeight="14.4" x14ac:dyDescent="0.3"/>
  <cols>
    <col min="2" max="2" width="8.88671875" style="11"/>
    <col min="3" max="3" width="11" style="135" customWidth="1"/>
    <col min="4" max="4" width="11" customWidth="1"/>
    <col min="6" max="6" width="41.33203125" customWidth="1"/>
    <col min="7" max="7" width="15" customWidth="1"/>
    <col min="12" max="12" width="12" customWidth="1"/>
    <col min="15" max="15" width="11.88671875" customWidth="1"/>
    <col min="18" max="18" width="10.21875" customWidth="1"/>
  </cols>
  <sheetData>
    <row r="1" spans="1:17" x14ac:dyDescent="0.3">
      <c r="A1" s="142" t="s">
        <v>37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x14ac:dyDescent="0.3">
      <c r="A2" s="142" t="s">
        <v>38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7" x14ac:dyDescent="0.3">
      <c r="A3" s="143" t="s">
        <v>39</v>
      </c>
      <c r="B3" s="136"/>
      <c r="C3" s="144" t="s">
        <v>40</v>
      </c>
      <c r="D3" s="143" t="s">
        <v>41</v>
      </c>
      <c r="E3" s="143" t="s">
        <v>42</v>
      </c>
      <c r="F3" s="147" t="s">
        <v>43</v>
      </c>
      <c r="G3" s="147"/>
      <c r="H3" s="147"/>
      <c r="I3" s="147"/>
      <c r="J3" s="147"/>
      <c r="K3" s="147"/>
      <c r="L3" s="142" t="s">
        <v>44</v>
      </c>
      <c r="M3" s="142"/>
      <c r="N3" s="142"/>
      <c r="O3" s="142"/>
      <c r="P3" s="142"/>
      <c r="Q3" s="142"/>
    </row>
    <row r="4" spans="1:17" x14ac:dyDescent="0.3">
      <c r="A4" s="143"/>
      <c r="B4" s="137"/>
      <c r="C4" s="145"/>
      <c r="D4" s="143"/>
      <c r="E4" s="143"/>
      <c r="F4" s="143" t="s">
        <v>45</v>
      </c>
      <c r="G4" s="143" t="s">
        <v>46</v>
      </c>
      <c r="H4" s="143" t="s">
        <v>47</v>
      </c>
      <c r="I4" s="148" t="s">
        <v>48</v>
      </c>
      <c r="J4" s="148" t="s">
        <v>49</v>
      </c>
      <c r="K4" s="148"/>
      <c r="L4" s="148" t="s">
        <v>4</v>
      </c>
      <c r="M4" s="148" t="s">
        <v>5</v>
      </c>
      <c r="N4" s="148" t="s">
        <v>6</v>
      </c>
      <c r="O4" s="148" t="s">
        <v>7</v>
      </c>
      <c r="P4" s="149" t="s">
        <v>50</v>
      </c>
      <c r="Q4" s="149"/>
    </row>
    <row r="5" spans="1:17" ht="46.5" customHeight="1" x14ac:dyDescent="0.3">
      <c r="A5" s="143"/>
      <c r="B5" s="138"/>
      <c r="C5" s="146"/>
      <c r="D5" s="143"/>
      <c r="E5" s="143"/>
      <c r="F5" s="143"/>
      <c r="G5" s="143"/>
      <c r="H5" s="143"/>
      <c r="I5" s="148"/>
      <c r="J5" s="73" t="s">
        <v>51</v>
      </c>
      <c r="K5" s="73" t="s">
        <v>52</v>
      </c>
      <c r="L5" s="148"/>
      <c r="M5" s="148"/>
      <c r="N5" s="148"/>
      <c r="O5" s="148"/>
      <c r="P5" s="72" t="s">
        <v>53</v>
      </c>
      <c r="Q5" s="72" t="s">
        <v>54</v>
      </c>
    </row>
    <row r="6" spans="1:17" x14ac:dyDescent="0.3">
      <c r="A6" s="74">
        <v>576</v>
      </c>
      <c r="B6" s="74">
        <v>3301</v>
      </c>
      <c r="C6" s="130">
        <v>3300.585</v>
      </c>
      <c r="D6" s="75" t="s">
        <v>55</v>
      </c>
      <c r="E6" s="76">
        <v>0.625</v>
      </c>
      <c r="F6" s="77" t="s">
        <v>56</v>
      </c>
      <c r="G6" s="75" t="s">
        <v>57</v>
      </c>
      <c r="H6" s="75" t="s">
        <v>58</v>
      </c>
      <c r="I6" s="60" t="s">
        <v>59</v>
      </c>
      <c r="J6" s="75" t="s">
        <v>60</v>
      </c>
      <c r="K6" s="75" t="s">
        <v>61</v>
      </c>
      <c r="L6" s="60">
        <v>37</v>
      </c>
      <c r="M6" s="75">
        <v>2838</v>
      </c>
      <c r="N6" s="75">
        <v>13940</v>
      </c>
      <c r="O6" s="75">
        <v>3.48</v>
      </c>
      <c r="P6" s="75">
        <v>27</v>
      </c>
      <c r="Q6" s="75">
        <v>26.8</v>
      </c>
    </row>
    <row r="7" spans="1:17" x14ac:dyDescent="0.3">
      <c r="A7" s="74">
        <v>577</v>
      </c>
      <c r="B7" s="74">
        <v>3302</v>
      </c>
      <c r="C7" s="130">
        <v>3302.3049999999998</v>
      </c>
      <c r="D7" s="75" t="s">
        <v>55</v>
      </c>
      <c r="E7" s="76">
        <v>0.69791666666666663</v>
      </c>
      <c r="F7" s="77" t="s">
        <v>62</v>
      </c>
      <c r="G7" s="75" t="s">
        <v>63</v>
      </c>
      <c r="H7" s="75" t="s">
        <v>58</v>
      </c>
      <c r="I7" s="60" t="s">
        <v>59</v>
      </c>
      <c r="J7" s="75" t="s">
        <v>60</v>
      </c>
      <c r="K7" s="75" t="s">
        <v>64</v>
      </c>
      <c r="L7" s="60">
        <v>37</v>
      </c>
      <c r="M7" s="75">
        <v>2505</v>
      </c>
      <c r="N7" s="75">
        <v>17400</v>
      </c>
      <c r="O7" s="75">
        <v>3.87</v>
      </c>
      <c r="P7" s="75">
        <v>26.8</v>
      </c>
      <c r="Q7" s="75">
        <v>25.9</v>
      </c>
    </row>
    <row r="8" spans="1:17" x14ac:dyDescent="0.3">
      <c r="A8" s="74">
        <v>578</v>
      </c>
      <c r="B8" s="74">
        <v>3306</v>
      </c>
      <c r="C8" s="130">
        <v>3305.529</v>
      </c>
      <c r="D8" s="75" t="s">
        <v>55</v>
      </c>
      <c r="E8" s="76">
        <v>0.81944444444444453</v>
      </c>
      <c r="F8" s="77" t="s">
        <v>62</v>
      </c>
      <c r="G8" s="75" t="s">
        <v>63</v>
      </c>
      <c r="H8" s="75" t="s">
        <v>58</v>
      </c>
      <c r="I8" s="60" t="s">
        <v>59</v>
      </c>
      <c r="J8" s="75" t="s">
        <v>60</v>
      </c>
      <c r="K8" s="75" t="s">
        <v>64</v>
      </c>
      <c r="L8" s="60">
        <v>39</v>
      </c>
      <c r="M8" s="75">
        <v>2188</v>
      </c>
      <c r="N8" s="75">
        <v>13090</v>
      </c>
      <c r="O8" s="75">
        <v>3.79</v>
      </c>
      <c r="P8" s="75">
        <v>27.1</v>
      </c>
      <c r="Q8" s="75">
        <v>27.1</v>
      </c>
    </row>
    <row r="9" spans="1:17" x14ac:dyDescent="0.3">
      <c r="A9" s="74">
        <v>579</v>
      </c>
      <c r="B9" s="74">
        <v>3322</v>
      </c>
      <c r="C9" s="130">
        <v>3322.029</v>
      </c>
      <c r="D9" s="75" t="s">
        <v>65</v>
      </c>
      <c r="E9" s="76">
        <v>0.4381944444444445</v>
      </c>
      <c r="F9" s="77" t="s">
        <v>62</v>
      </c>
      <c r="G9" s="75" t="s">
        <v>63</v>
      </c>
      <c r="H9" s="75" t="s">
        <v>58</v>
      </c>
      <c r="I9" s="60" t="s">
        <v>59</v>
      </c>
      <c r="J9" s="75" t="s">
        <v>60</v>
      </c>
      <c r="K9" s="75" t="s">
        <v>66</v>
      </c>
      <c r="L9" s="60">
        <v>34</v>
      </c>
      <c r="M9" s="75">
        <v>2135</v>
      </c>
      <c r="N9" s="75">
        <v>11770</v>
      </c>
      <c r="O9" s="75">
        <v>3.54</v>
      </c>
      <c r="P9" s="75">
        <v>26.9</v>
      </c>
      <c r="Q9" s="75">
        <v>26.8</v>
      </c>
    </row>
    <row r="10" spans="1:17" x14ac:dyDescent="0.3">
      <c r="A10" s="74">
        <v>580</v>
      </c>
      <c r="B10" s="74">
        <v>3323</v>
      </c>
      <c r="C10" s="130">
        <v>3323.4189999999999</v>
      </c>
      <c r="D10" s="75" t="s">
        <v>65</v>
      </c>
      <c r="E10" s="76">
        <v>0.6743055555555556</v>
      </c>
      <c r="F10" s="77" t="s">
        <v>62</v>
      </c>
      <c r="G10" s="75" t="s">
        <v>63</v>
      </c>
      <c r="H10" s="75" t="s">
        <v>58</v>
      </c>
      <c r="I10" s="60" t="s">
        <v>59</v>
      </c>
      <c r="J10" s="75" t="s">
        <v>60</v>
      </c>
      <c r="K10" s="75" t="s">
        <v>67</v>
      </c>
      <c r="L10" s="60">
        <v>37</v>
      </c>
      <c r="M10" s="75">
        <v>2485</v>
      </c>
      <c r="N10" s="75">
        <v>1273</v>
      </c>
      <c r="O10" s="75">
        <v>3.49</v>
      </c>
      <c r="P10" s="75">
        <v>26.1</v>
      </c>
      <c r="Q10" s="75">
        <v>25.6</v>
      </c>
    </row>
    <row r="11" spans="1:17" x14ac:dyDescent="0.3">
      <c r="A11" s="74">
        <v>581</v>
      </c>
      <c r="B11" s="74">
        <v>3325</v>
      </c>
      <c r="C11" s="130">
        <v>3325.4259999999999</v>
      </c>
      <c r="D11" s="75" t="s">
        <v>65</v>
      </c>
      <c r="E11" s="76">
        <v>0.75763888888888886</v>
      </c>
      <c r="F11" s="77" t="s">
        <v>62</v>
      </c>
      <c r="G11" s="75" t="s">
        <v>63</v>
      </c>
      <c r="H11" s="75" t="s">
        <v>58</v>
      </c>
      <c r="I11" s="60" t="s">
        <v>59</v>
      </c>
      <c r="J11" s="75" t="s">
        <v>60</v>
      </c>
      <c r="K11" s="75" t="s">
        <v>66</v>
      </c>
      <c r="L11" s="60">
        <v>29</v>
      </c>
      <c r="M11" s="75">
        <v>3023</v>
      </c>
      <c r="N11" s="75">
        <v>14540</v>
      </c>
      <c r="O11" s="75">
        <v>3.11</v>
      </c>
      <c r="P11" s="75">
        <v>26.6</v>
      </c>
      <c r="Q11" s="75">
        <v>26.7</v>
      </c>
    </row>
    <row r="12" spans="1:17" x14ac:dyDescent="0.3">
      <c r="A12" s="74">
        <v>582</v>
      </c>
      <c r="B12" s="74">
        <v>3346</v>
      </c>
      <c r="C12" s="130">
        <v>3345.8220000000001</v>
      </c>
      <c r="D12" s="75" t="s">
        <v>68</v>
      </c>
      <c r="E12" s="76">
        <v>0.40208333333333335</v>
      </c>
      <c r="F12" s="77" t="s">
        <v>62</v>
      </c>
      <c r="G12" s="75" t="s">
        <v>63</v>
      </c>
      <c r="H12" s="75" t="s">
        <v>58</v>
      </c>
      <c r="I12" s="60" t="s">
        <v>59</v>
      </c>
      <c r="J12" s="75" t="s">
        <v>60</v>
      </c>
      <c r="K12" s="75" t="s">
        <v>64</v>
      </c>
      <c r="L12" s="60">
        <v>25</v>
      </c>
      <c r="M12" s="75">
        <v>4393</v>
      </c>
      <c r="N12" s="75">
        <v>14670</v>
      </c>
      <c r="O12" s="75">
        <v>2.33</v>
      </c>
      <c r="P12" s="75">
        <v>26.1</v>
      </c>
      <c r="Q12" s="75">
        <v>26.1</v>
      </c>
    </row>
    <row r="13" spans="1:17" x14ac:dyDescent="0.3">
      <c r="A13" s="74">
        <v>583</v>
      </c>
      <c r="B13" s="74">
        <v>3352</v>
      </c>
      <c r="C13" s="130">
        <v>3351.6750000000002</v>
      </c>
      <c r="D13" s="75" t="s">
        <v>68</v>
      </c>
      <c r="E13" s="76">
        <v>0.62777777777777777</v>
      </c>
      <c r="F13" s="77" t="s">
        <v>62</v>
      </c>
      <c r="G13" s="75" t="s">
        <v>63</v>
      </c>
      <c r="H13" s="75" t="s">
        <v>58</v>
      </c>
      <c r="I13" s="60" t="s">
        <v>59</v>
      </c>
      <c r="J13" s="75" t="s">
        <v>60</v>
      </c>
      <c r="K13" s="75" t="s">
        <v>69</v>
      </c>
      <c r="L13" s="60">
        <v>38</v>
      </c>
      <c r="M13" s="75">
        <v>2757</v>
      </c>
      <c r="N13" s="75">
        <v>17220</v>
      </c>
      <c r="O13" s="75">
        <v>3.95</v>
      </c>
      <c r="P13" s="75">
        <v>26.1</v>
      </c>
      <c r="Q13" s="75">
        <v>26.2</v>
      </c>
    </row>
    <row r="14" spans="1:17" x14ac:dyDescent="0.3">
      <c r="A14" s="74">
        <v>584</v>
      </c>
      <c r="B14" s="74">
        <v>3355</v>
      </c>
      <c r="C14" s="130">
        <v>3354.8760000000002</v>
      </c>
      <c r="D14" s="75" t="s">
        <v>68</v>
      </c>
      <c r="E14" s="76">
        <v>0.79375000000000007</v>
      </c>
      <c r="F14" s="77" t="s">
        <v>62</v>
      </c>
      <c r="G14" s="75" t="s">
        <v>63</v>
      </c>
      <c r="H14" s="75" t="s">
        <v>58</v>
      </c>
      <c r="I14" s="60" t="s">
        <v>59</v>
      </c>
      <c r="J14" s="75" t="s">
        <v>60</v>
      </c>
      <c r="K14" s="75" t="s">
        <v>69</v>
      </c>
      <c r="L14" s="60">
        <v>40</v>
      </c>
      <c r="M14" s="75">
        <v>2918</v>
      </c>
      <c r="N14" s="75">
        <v>16740</v>
      </c>
      <c r="O14" s="75">
        <v>3.98</v>
      </c>
      <c r="P14" s="75">
        <v>26.3</v>
      </c>
      <c r="Q14" s="75">
        <v>25</v>
      </c>
    </row>
    <row r="15" spans="1:17" x14ac:dyDescent="0.3">
      <c r="A15" s="74">
        <v>585</v>
      </c>
      <c r="B15" s="74">
        <v>3365</v>
      </c>
      <c r="C15" s="130">
        <v>3365.4279999999999</v>
      </c>
      <c r="D15" s="75" t="s">
        <v>70</v>
      </c>
      <c r="E15" s="76">
        <v>0.4381944444444445</v>
      </c>
      <c r="F15" s="77" t="s">
        <v>62</v>
      </c>
      <c r="G15" s="75" t="s">
        <v>63</v>
      </c>
      <c r="H15" s="75" t="s">
        <v>58</v>
      </c>
      <c r="I15" s="60" t="s">
        <v>59</v>
      </c>
      <c r="J15" s="75" t="s">
        <v>60</v>
      </c>
      <c r="K15" s="75" t="s">
        <v>71</v>
      </c>
      <c r="L15" s="60">
        <v>36</v>
      </c>
      <c r="M15" s="75">
        <v>2640</v>
      </c>
      <c r="N15" s="75">
        <v>17420</v>
      </c>
      <c r="O15" s="75">
        <v>3.93</v>
      </c>
      <c r="P15" s="75">
        <v>26.4</v>
      </c>
      <c r="Q15" s="75">
        <v>26.3</v>
      </c>
    </row>
    <row r="16" spans="1:17" x14ac:dyDescent="0.3">
      <c r="A16" s="74">
        <v>586</v>
      </c>
      <c r="B16" s="74">
        <v>3369</v>
      </c>
      <c r="C16" s="130">
        <v>3368.7460000000001</v>
      </c>
      <c r="D16" s="75" t="s">
        <v>70</v>
      </c>
      <c r="E16" s="76">
        <v>0.53611111111111109</v>
      </c>
      <c r="F16" s="75" t="s">
        <v>62</v>
      </c>
      <c r="G16" s="75" t="s">
        <v>63</v>
      </c>
      <c r="H16" s="75" t="s">
        <v>58</v>
      </c>
      <c r="I16" s="60" t="s">
        <v>59</v>
      </c>
      <c r="J16" s="75" t="s">
        <v>60</v>
      </c>
      <c r="K16" s="75" t="s">
        <v>66</v>
      </c>
      <c r="L16" s="60">
        <v>37</v>
      </c>
      <c r="M16" s="75">
        <v>2496</v>
      </c>
      <c r="N16" s="75">
        <v>14490</v>
      </c>
      <c r="O16" s="75">
        <v>3.93</v>
      </c>
      <c r="P16" s="75">
        <v>26.1</v>
      </c>
      <c r="Q16" s="75">
        <v>26.2</v>
      </c>
    </row>
    <row r="17" spans="1:18" x14ac:dyDescent="0.3">
      <c r="A17" s="74">
        <v>587</v>
      </c>
      <c r="B17" s="74">
        <v>3371</v>
      </c>
      <c r="C17" s="130">
        <v>3371.31</v>
      </c>
      <c r="D17" s="75" t="s">
        <v>70</v>
      </c>
      <c r="E17" s="76">
        <v>0.61388888888888882</v>
      </c>
      <c r="F17" s="75" t="s">
        <v>62</v>
      </c>
      <c r="G17" s="75" t="s">
        <v>63</v>
      </c>
      <c r="H17" s="75" t="s">
        <v>58</v>
      </c>
      <c r="I17" s="60" t="s">
        <v>59</v>
      </c>
      <c r="J17" s="75" t="s">
        <v>60</v>
      </c>
      <c r="K17" s="75" t="s">
        <v>71</v>
      </c>
      <c r="L17" s="60">
        <v>39</v>
      </c>
      <c r="M17" s="75">
        <v>2454</v>
      </c>
      <c r="N17" s="75">
        <v>15330</v>
      </c>
      <c r="O17" s="75">
        <v>3.93</v>
      </c>
      <c r="P17" s="75">
        <v>26.1</v>
      </c>
      <c r="Q17" s="75">
        <v>26</v>
      </c>
    </row>
    <row r="18" spans="1:18" ht="15" thickBot="1" x14ac:dyDescent="0.35">
      <c r="A18" s="74">
        <v>588</v>
      </c>
      <c r="B18" s="74">
        <v>3374</v>
      </c>
      <c r="C18" s="130">
        <v>3374.0880000000002</v>
      </c>
      <c r="D18" s="75" t="s">
        <v>70</v>
      </c>
      <c r="E18" s="76">
        <v>0.68402777777777779</v>
      </c>
      <c r="F18" s="75" t="s">
        <v>62</v>
      </c>
      <c r="G18" s="75" t="s">
        <v>63</v>
      </c>
      <c r="H18" s="75" t="s">
        <v>58</v>
      </c>
      <c r="I18" s="60" t="s">
        <v>59</v>
      </c>
      <c r="J18" s="75" t="s">
        <v>60</v>
      </c>
      <c r="K18" s="75" t="s">
        <v>71</v>
      </c>
      <c r="L18" s="60">
        <v>38</v>
      </c>
      <c r="M18" s="75">
        <v>2377</v>
      </c>
      <c r="N18" s="75">
        <v>14210</v>
      </c>
      <c r="O18" s="75">
        <v>3.93</v>
      </c>
      <c r="P18" s="75">
        <v>26.5</v>
      </c>
      <c r="Q18" s="75">
        <v>26.5</v>
      </c>
    </row>
    <row r="19" spans="1:18" x14ac:dyDescent="0.3">
      <c r="A19" s="74">
        <v>589</v>
      </c>
      <c r="B19" s="74">
        <v>3377</v>
      </c>
      <c r="C19" s="131">
        <v>3377.183</v>
      </c>
      <c r="D19" s="91" t="s">
        <v>70</v>
      </c>
      <c r="E19" s="92">
        <v>0.80763888888888891</v>
      </c>
      <c r="F19" s="91" t="s">
        <v>62</v>
      </c>
      <c r="G19" s="91" t="s">
        <v>63</v>
      </c>
      <c r="H19" s="91" t="s">
        <v>58</v>
      </c>
      <c r="I19" s="93" t="s">
        <v>59</v>
      </c>
      <c r="J19" s="91" t="s">
        <v>60</v>
      </c>
      <c r="K19" s="91" t="s">
        <v>64</v>
      </c>
      <c r="L19" s="93">
        <v>35</v>
      </c>
      <c r="M19" s="91">
        <v>2148</v>
      </c>
      <c r="N19" s="91">
        <v>15270</v>
      </c>
      <c r="O19" s="91">
        <v>3.93</v>
      </c>
      <c r="P19" s="91">
        <v>23.9</v>
      </c>
      <c r="Q19" s="94">
        <v>23.9</v>
      </c>
      <c r="R19" s="150" t="s">
        <v>106</v>
      </c>
    </row>
    <row r="20" spans="1:18" x14ac:dyDescent="0.3">
      <c r="A20" s="74">
        <v>590</v>
      </c>
      <c r="B20" s="74">
        <v>3399</v>
      </c>
      <c r="C20" s="131">
        <v>3399.08</v>
      </c>
      <c r="D20" s="91" t="s">
        <v>72</v>
      </c>
      <c r="E20" s="92">
        <v>0.64097222222222217</v>
      </c>
      <c r="F20" s="91" t="s">
        <v>62</v>
      </c>
      <c r="G20" s="91" t="s">
        <v>63</v>
      </c>
      <c r="H20" s="91" t="s">
        <v>58</v>
      </c>
      <c r="I20" s="93" t="s">
        <v>59</v>
      </c>
      <c r="J20" s="91" t="s">
        <v>60</v>
      </c>
      <c r="K20" s="91" t="s">
        <v>71</v>
      </c>
      <c r="L20" s="93">
        <v>36</v>
      </c>
      <c r="M20" s="91">
        <v>2565</v>
      </c>
      <c r="N20" s="91">
        <v>19770</v>
      </c>
      <c r="O20" s="91">
        <v>4.17</v>
      </c>
      <c r="P20" s="91">
        <v>22.9</v>
      </c>
      <c r="Q20" s="94">
        <v>20.399999999999999</v>
      </c>
      <c r="R20" s="151"/>
    </row>
    <row r="21" spans="1:18" x14ac:dyDescent="0.3">
      <c r="A21" s="74">
        <v>591</v>
      </c>
      <c r="B21" s="74">
        <v>3424</v>
      </c>
      <c r="C21" s="131">
        <v>3424.268</v>
      </c>
      <c r="D21" s="91" t="s">
        <v>73</v>
      </c>
      <c r="E21" s="92">
        <v>0.49027777777777781</v>
      </c>
      <c r="F21" s="91" t="s">
        <v>62</v>
      </c>
      <c r="G21" s="91" t="s">
        <v>63</v>
      </c>
      <c r="H21" s="91" t="s">
        <v>58</v>
      </c>
      <c r="I21" s="93" t="s">
        <v>59</v>
      </c>
      <c r="J21" s="91" t="s">
        <v>60</v>
      </c>
      <c r="K21" s="91" t="s">
        <v>74</v>
      </c>
      <c r="L21" s="93">
        <v>37</v>
      </c>
      <c r="M21" s="91">
        <v>2790</v>
      </c>
      <c r="N21" s="91">
        <v>19370</v>
      </c>
      <c r="O21" s="91">
        <v>4</v>
      </c>
      <c r="P21" s="91">
        <v>26.3</v>
      </c>
      <c r="Q21" s="94">
        <v>25.3</v>
      </c>
      <c r="R21" s="151"/>
    </row>
    <row r="22" spans="1:18" x14ac:dyDescent="0.3">
      <c r="A22" s="74">
        <v>592</v>
      </c>
      <c r="B22" s="74">
        <v>3429</v>
      </c>
      <c r="C22" s="131">
        <v>3428.8330000000001</v>
      </c>
      <c r="D22" s="91" t="s">
        <v>73</v>
      </c>
      <c r="E22" s="92">
        <v>0.6479166666666667</v>
      </c>
      <c r="F22" s="91" t="s">
        <v>62</v>
      </c>
      <c r="G22" s="91" t="s">
        <v>63</v>
      </c>
      <c r="H22" s="91" t="s">
        <v>58</v>
      </c>
      <c r="I22" s="93" t="s">
        <v>59</v>
      </c>
      <c r="J22" s="91" t="s">
        <v>60</v>
      </c>
      <c r="K22" s="91" t="s">
        <v>67</v>
      </c>
      <c r="L22" s="93">
        <v>37</v>
      </c>
      <c r="M22" s="91">
        <v>2677</v>
      </c>
      <c r="N22" s="91">
        <v>19100</v>
      </c>
      <c r="O22" s="91">
        <v>4.0599999999999996</v>
      </c>
      <c r="P22" s="91">
        <v>26.4</v>
      </c>
      <c r="Q22" s="94">
        <v>26.5</v>
      </c>
      <c r="R22" s="151"/>
    </row>
    <row r="23" spans="1:18" x14ac:dyDescent="0.3">
      <c r="A23" s="74">
        <v>593</v>
      </c>
      <c r="B23" s="74">
        <v>3435</v>
      </c>
      <c r="C23" s="131">
        <v>3434.6709999999998</v>
      </c>
      <c r="D23" s="91" t="s">
        <v>73</v>
      </c>
      <c r="E23" s="92">
        <v>0.81180555555555556</v>
      </c>
      <c r="F23" s="91" t="s">
        <v>62</v>
      </c>
      <c r="G23" s="91" t="s">
        <v>75</v>
      </c>
      <c r="H23" s="91" t="s">
        <v>58</v>
      </c>
      <c r="I23" s="93" t="s">
        <v>59</v>
      </c>
      <c r="J23" s="91" t="s">
        <v>60</v>
      </c>
      <c r="K23" s="91" t="s">
        <v>74</v>
      </c>
      <c r="L23" s="93">
        <v>24</v>
      </c>
      <c r="M23" s="91">
        <v>2142</v>
      </c>
      <c r="N23" s="91">
        <v>15690</v>
      </c>
      <c r="O23" s="91">
        <v>4.01</v>
      </c>
      <c r="P23" s="91">
        <v>26.3</v>
      </c>
      <c r="Q23" s="94">
        <v>26.4</v>
      </c>
      <c r="R23" s="151"/>
    </row>
    <row r="24" spans="1:18" x14ac:dyDescent="0.3">
      <c r="A24" s="74">
        <v>594</v>
      </c>
      <c r="B24" s="74">
        <v>3459</v>
      </c>
      <c r="C24" s="131">
        <v>3458.86</v>
      </c>
      <c r="D24" s="91" t="s">
        <v>76</v>
      </c>
      <c r="E24" s="92">
        <v>0.53680555555555554</v>
      </c>
      <c r="F24" s="91" t="s">
        <v>62</v>
      </c>
      <c r="G24" s="91" t="s">
        <v>75</v>
      </c>
      <c r="H24" s="91" t="s">
        <v>58</v>
      </c>
      <c r="I24" s="93" t="s">
        <v>59</v>
      </c>
      <c r="J24" s="91" t="s">
        <v>60</v>
      </c>
      <c r="K24" s="91" t="s">
        <v>69</v>
      </c>
      <c r="L24" s="93">
        <v>30</v>
      </c>
      <c r="M24" s="91">
        <v>2776</v>
      </c>
      <c r="N24" s="91">
        <v>18450</v>
      </c>
      <c r="O24" s="91">
        <v>3.94</v>
      </c>
      <c r="P24" s="91">
        <v>26.1</v>
      </c>
      <c r="Q24" s="94">
        <v>26.1</v>
      </c>
      <c r="R24" s="151"/>
    </row>
    <row r="25" spans="1:18" x14ac:dyDescent="0.3">
      <c r="A25" s="74">
        <v>595</v>
      </c>
      <c r="B25" s="74">
        <v>3462</v>
      </c>
      <c r="C25" s="131">
        <v>3462.3319999999999</v>
      </c>
      <c r="D25" s="91" t="s">
        <v>76</v>
      </c>
      <c r="E25" s="92">
        <v>0.6875</v>
      </c>
      <c r="F25" s="91" t="s">
        <v>62</v>
      </c>
      <c r="G25" s="91" t="s">
        <v>75</v>
      </c>
      <c r="H25" s="91" t="s">
        <v>58</v>
      </c>
      <c r="I25" s="93" t="s">
        <v>59</v>
      </c>
      <c r="J25" s="91" t="s">
        <v>60</v>
      </c>
      <c r="K25" s="91" t="s">
        <v>66</v>
      </c>
      <c r="L25" s="93">
        <v>33</v>
      </c>
      <c r="M25" s="91">
        <v>2697</v>
      </c>
      <c r="N25" s="91">
        <v>18060</v>
      </c>
      <c r="O25" s="91">
        <v>4.0599999999999996</v>
      </c>
      <c r="P25" s="91">
        <v>26.3</v>
      </c>
      <c r="Q25" s="94">
        <v>26.5</v>
      </c>
      <c r="R25" s="151"/>
    </row>
    <row r="26" spans="1:18" ht="15" thickBot="1" x14ac:dyDescent="0.35">
      <c r="A26" s="74">
        <v>596</v>
      </c>
      <c r="B26" s="74">
        <v>3480</v>
      </c>
      <c r="C26" s="131">
        <v>3479.6210000000001</v>
      </c>
      <c r="D26" s="91" t="s">
        <v>77</v>
      </c>
      <c r="E26" s="92">
        <v>0.47222222222222227</v>
      </c>
      <c r="F26" s="91" t="s">
        <v>62</v>
      </c>
      <c r="G26" s="91" t="s">
        <v>75</v>
      </c>
      <c r="H26" s="91" t="s">
        <v>58</v>
      </c>
      <c r="I26" s="93" t="s">
        <v>59</v>
      </c>
      <c r="J26" s="91" t="s">
        <v>60</v>
      </c>
      <c r="K26" s="91" t="s">
        <v>74</v>
      </c>
      <c r="L26" s="93">
        <v>31</v>
      </c>
      <c r="M26" s="91">
        <v>2135</v>
      </c>
      <c r="N26" s="91">
        <v>12630</v>
      </c>
      <c r="O26" s="91">
        <v>3.59</v>
      </c>
      <c r="P26" s="91">
        <v>26</v>
      </c>
      <c r="Q26" s="94">
        <v>25.5</v>
      </c>
      <c r="R26" s="152"/>
    </row>
    <row r="27" spans="1:18" x14ac:dyDescent="0.3">
      <c r="A27" s="74">
        <v>597</v>
      </c>
      <c r="B27" s="74">
        <v>3485</v>
      </c>
      <c r="C27" s="130">
        <v>3484.5749999999998</v>
      </c>
      <c r="D27" s="75" t="s">
        <v>77</v>
      </c>
      <c r="E27" s="76">
        <v>0.7631944444444444</v>
      </c>
      <c r="F27" s="75" t="s">
        <v>62</v>
      </c>
      <c r="G27" s="75" t="s">
        <v>75</v>
      </c>
      <c r="H27" s="75" t="s">
        <v>58</v>
      </c>
      <c r="I27" s="60" t="s">
        <v>59</v>
      </c>
      <c r="J27" s="75" t="s">
        <v>60</v>
      </c>
      <c r="K27" s="75" t="s">
        <v>67</v>
      </c>
      <c r="L27" s="60">
        <v>38</v>
      </c>
      <c r="M27" s="75">
        <v>2294</v>
      </c>
      <c r="N27" s="75">
        <v>12420</v>
      </c>
      <c r="O27" s="75">
        <v>3.62</v>
      </c>
      <c r="P27" s="75">
        <v>26.6</v>
      </c>
      <c r="Q27" s="75">
        <v>26.6</v>
      </c>
    </row>
    <row r="28" spans="1:18" x14ac:dyDescent="0.3">
      <c r="A28" s="74">
        <v>598</v>
      </c>
      <c r="B28" s="74">
        <v>3500</v>
      </c>
      <c r="C28" s="130">
        <v>3499.7669999999998</v>
      </c>
      <c r="D28" s="75" t="s">
        <v>78</v>
      </c>
      <c r="E28" s="76">
        <v>0.48402777777777778</v>
      </c>
      <c r="F28" s="75" t="s">
        <v>62</v>
      </c>
      <c r="G28" s="75" t="s">
        <v>75</v>
      </c>
      <c r="H28" s="75" t="s">
        <v>58</v>
      </c>
      <c r="I28" s="60" t="s">
        <v>59</v>
      </c>
      <c r="J28" s="75" t="s">
        <v>60</v>
      </c>
      <c r="K28" s="75" t="s">
        <v>79</v>
      </c>
      <c r="L28" s="60">
        <v>37</v>
      </c>
      <c r="M28" s="75">
        <v>2139</v>
      </c>
      <c r="N28" s="75">
        <v>10890</v>
      </c>
      <c r="O28" s="75">
        <v>3.48</v>
      </c>
      <c r="P28" s="75">
        <v>26.1</v>
      </c>
      <c r="Q28" s="75">
        <v>26.2</v>
      </c>
    </row>
    <row r="29" spans="1:18" x14ac:dyDescent="0.3">
      <c r="A29" s="74">
        <v>599</v>
      </c>
      <c r="B29" s="74">
        <v>3519</v>
      </c>
      <c r="C29" s="130">
        <v>3518.8760000000002</v>
      </c>
      <c r="D29" s="75" t="s">
        <v>80</v>
      </c>
      <c r="E29" s="78">
        <v>0.48680555555555555</v>
      </c>
      <c r="F29" s="75" t="s">
        <v>62</v>
      </c>
      <c r="G29" s="75" t="s">
        <v>75</v>
      </c>
      <c r="H29" s="75" t="s">
        <v>58</v>
      </c>
      <c r="I29" s="60" t="s">
        <v>59</v>
      </c>
      <c r="J29" s="75" t="s">
        <v>60</v>
      </c>
      <c r="K29" s="75" t="s">
        <v>66</v>
      </c>
      <c r="L29" s="60">
        <v>23</v>
      </c>
      <c r="M29" s="75">
        <v>1765</v>
      </c>
      <c r="N29" s="75">
        <v>9620</v>
      </c>
      <c r="O29" s="75">
        <v>3.24</v>
      </c>
      <c r="P29" s="75">
        <v>26.3</v>
      </c>
      <c r="Q29" s="75">
        <v>26.4</v>
      </c>
    </row>
    <row r="30" spans="1:18" x14ac:dyDescent="0.3">
      <c r="A30" s="74">
        <v>600</v>
      </c>
      <c r="B30" s="74">
        <v>3534</v>
      </c>
      <c r="C30" s="130">
        <v>3533.8510000000001</v>
      </c>
      <c r="D30" s="75" t="s">
        <v>81</v>
      </c>
      <c r="E30" s="78">
        <v>0.44444444444444442</v>
      </c>
      <c r="F30" s="75" t="s">
        <v>62</v>
      </c>
      <c r="G30" s="75" t="s">
        <v>82</v>
      </c>
      <c r="H30" s="75" t="s">
        <v>58</v>
      </c>
      <c r="I30" s="60" t="s">
        <v>59</v>
      </c>
      <c r="J30" s="75" t="s">
        <v>60</v>
      </c>
      <c r="K30" s="75" t="s">
        <v>83</v>
      </c>
      <c r="L30" s="60">
        <v>40</v>
      </c>
      <c r="M30" s="75">
        <v>2149</v>
      </c>
      <c r="N30" s="75">
        <v>11560</v>
      </c>
      <c r="O30" s="75">
        <v>3.28</v>
      </c>
      <c r="P30" s="75">
        <v>26.1</v>
      </c>
      <c r="Q30" s="75">
        <v>26.2</v>
      </c>
    </row>
    <row r="31" spans="1:18" x14ac:dyDescent="0.3">
      <c r="A31" s="74">
        <v>601</v>
      </c>
      <c r="B31" s="74">
        <v>3542</v>
      </c>
      <c r="C31" s="130">
        <v>3542.0149999999999</v>
      </c>
      <c r="D31" s="75" t="s">
        <v>81</v>
      </c>
      <c r="E31" s="78">
        <v>0.6777777777777777</v>
      </c>
      <c r="F31" s="75" t="s">
        <v>62</v>
      </c>
      <c r="G31" s="75" t="s">
        <v>82</v>
      </c>
      <c r="H31" s="75" t="s">
        <v>58</v>
      </c>
      <c r="I31" s="60" t="s">
        <v>59</v>
      </c>
      <c r="J31" s="75" t="s">
        <v>60</v>
      </c>
      <c r="K31" s="79" t="s">
        <v>84</v>
      </c>
      <c r="L31" s="80">
        <v>39</v>
      </c>
      <c r="M31" s="79">
        <v>3114</v>
      </c>
      <c r="N31" s="79">
        <v>14860</v>
      </c>
      <c r="O31" s="79">
        <v>3.51</v>
      </c>
      <c r="P31" s="79">
        <v>26.1</v>
      </c>
      <c r="Q31" s="79">
        <v>26.2</v>
      </c>
    </row>
    <row r="32" spans="1:18" x14ac:dyDescent="0.3">
      <c r="A32" s="74">
        <v>602</v>
      </c>
      <c r="B32" s="74">
        <v>3545</v>
      </c>
      <c r="C32" s="130">
        <v>3545.4690000000001</v>
      </c>
      <c r="D32" s="75" t="s">
        <v>81</v>
      </c>
      <c r="E32" s="76">
        <v>0.78680555555555554</v>
      </c>
      <c r="F32" s="75" t="s">
        <v>62</v>
      </c>
      <c r="G32" s="75" t="s">
        <v>82</v>
      </c>
      <c r="H32" s="75" t="s">
        <v>58</v>
      </c>
      <c r="I32" s="60" t="s">
        <v>59</v>
      </c>
      <c r="J32" s="75" t="s">
        <v>60</v>
      </c>
      <c r="K32" s="75" t="s">
        <v>85</v>
      </c>
      <c r="L32" s="60">
        <v>39</v>
      </c>
      <c r="M32" s="75">
        <v>2746</v>
      </c>
      <c r="N32" s="75">
        <v>13720</v>
      </c>
      <c r="O32" s="75">
        <v>3.82</v>
      </c>
      <c r="P32" s="75">
        <v>26.6</v>
      </c>
      <c r="Q32" s="75">
        <v>26.6</v>
      </c>
    </row>
    <row r="33" spans="1:17" x14ac:dyDescent="0.3">
      <c r="A33" s="74">
        <v>603</v>
      </c>
      <c r="B33" s="74">
        <v>3582</v>
      </c>
      <c r="C33" s="130">
        <v>3581.8589999999999</v>
      </c>
      <c r="D33" s="75" t="s">
        <v>86</v>
      </c>
      <c r="E33" s="76">
        <v>0.45416666666666666</v>
      </c>
      <c r="F33" s="75" t="s">
        <v>62</v>
      </c>
      <c r="G33" s="75" t="s">
        <v>82</v>
      </c>
      <c r="H33" s="75" t="s">
        <v>58</v>
      </c>
      <c r="I33" s="60" t="s">
        <v>59</v>
      </c>
      <c r="J33" s="75" t="s">
        <v>60</v>
      </c>
      <c r="K33" s="75" t="s">
        <v>87</v>
      </c>
      <c r="L33" s="60">
        <v>40</v>
      </c>
      <c r="M33" s="75">
        <v>2527</v>
      </c>
      <c r="N33" s="75">
        <v>17430</v>
      </c>
      <c r="O33" s="75">
        <v>4.03</v>
      </c>
      <c r="P33" s="75">
        <v>26.1</v>
      </c>
      <c r="Q33" s="75">
        <v>26.2</v>
      </c>
    </row>
    <row r="34" spans="1:17" x14ac:dyDescent="0.3">
      <c r="A34" s="74">
        <v>604</v>
      </c>
      <c r="B34" s="74">
        <v>3585</v>
      </c>
      <c r="C34" s="130">
        <v>3585.45</v>
      </c>
      <c r="D34" s="75" t="s">
        <v>86</v>
      </c>
      <c r="E34" s="76">
        <v>0.55277777777777781</v>
      </c>
      <c r="F34" s="75" t="s">
        <v>62</v>
      </c>
      <c r="G34" s="75" t="s">
        <v>82</v>
      </c>
      <c r="H34" s="75" t="s">
        <v>58</v>
      </c>
      <c r="I34" s="60" t="s">
        <v>59</v>
      </c>
      <c r="J34" s="75" t="s">
        <v>60</v>
      </c>
      <c r="K34" s="75" t="s">
        <v>88</v>
      </c>
      <c r="L34" s="60">
        <v>38</v>
      </c>
      <c r="M34" s="75">
        <v>1986</v>
      </c>
      <c r="N34" s="75">
        <v>14370</v>
      </c>
      <c r="O34" s="75">
        <v>4.08</v>
      </c>
      <c r="P34" s="75">
        <v>26.1</v>
      </c>
      <c r="Q34" s="75">
        <v>26.2</v>
      </c>
    </row>
    <row r="35" spans="1:17" x14ac:dyDescent="0.3">
      <c r="A35" s="74">
        <v>605</v>
      </c>
      <c r="B35" s="74">
        <v>3589</v>
      </c>
      <c r="C35" s="130">
        <v>3589.4789999999998</v>
      </c>
      <c r="D35" s="75" t="s">
        <v>86</v>
      </c>
      <c r="E35" s="76">
        <v>0.74305555555555547</v>
      </c>
      <c r="F35" s="75" t="s">
        <v>62</v>
      </c>
      <c r="G35" s="75" t="s">
        <v>63</v>
      </c>
      <c r="H35" s="75" t="s">
        <v>58</v>
      </c>
      <c r="I35" s="60" t="s">
        <v>59</v>
      </c>
      <c r="J35" s="75" t="s">
        <v>60</v>
      </c>
      <c r="K35" s="75" t="s">
        <v>89</v>
      </c>
      <c r="L35" s="60">
        <v>37</v>
      </c>
      <c r="M35" s="75">
        <v>2088</v>
      </c>
      <c r="N35" s="75">
        <v>12060</v>
      </c>
      <c r="O35" s="75">
        <v>3.54</v>
      </c>
      <c r="P35" s="75">
        <v>26.5</v>
      </c>
      <c r="Q35" s="75">
        <v>26.4</v>
      </c>
    </row>
    <row r="36" spans="1:17" x14ac:dyDescent="0.3">
      <c r="A36" s="74">
        <v>606</v>
      </c>
      <c r="B36" s="74">
        <v>3598</v>
      </c>
      <c r="C36" s="130">
        <v>3598.038</v>
      </c>
      <c r="D36" s="75" t="s">
        <v>90</v>
      </c>
      <c r="E36" s="76">
        <v>0.63750000000000007</v>
      </c>
      <c r="F36" s="75" t="s">
        <v>62</v>
      </c>
      <c r="G36" s="75" t="s">
        <v>82</v>
      </c>
      <c r="H36" s="75" t="s">
        <v>58</v>
      </c>
      <c r="I36" s="60" t="s">
        <v>59</v>
      </c>
      <c r="J36" s="75" t="s">
        <v>60</v>
      </c>
      <c r="K36" s="75" t="s">
        <v>89</v>
      </c>
      <c r="L36" s="60">
        <v>42</v>
      </c>
      <c r="M36" s="75">
        <v>2004</v>
      </c>
      <c r="N36" s="75">
        <v>15320</v>
      </c>
      <c r="O36" s="75">
        <v>4.1100000000000003</v>
      </c>
      <c r="P36" s="75">
        <v>26.6</v>
      </c>
      <c r="Q36" s="75">
        <v>26.7</v>
      </c>
    </row>
    <row r="37" spans="1:17" x14ac:dyDescent="0.3">
      <c r="A37" s="74">
        <v>607</v>
      </c>
      <c r="B37" s="74">
        <v>3602</v>
      </c>
      <c r="C37" s="130">
        <v>3601.663</v>
      </c>
      <c r="D37" s="75" t="s">
        <v>90</v>
      </c>
      <c r="E37" s="76">
        <v>0.73611111111111116</v>
      </c>
      <c r="F37" s="75" t="s">
        <v>62</v>
      </c>
      <c r="G37" s="75" t="s">
        <v>82</v>
      </c>
      <c r="H37" s="75" t="s">
        <v>58</v>
      </c>
      <c r="I37" s="60" t="s">
        <v>59</v>
      </c>
      <c r="J37" s="75" t="s">
        <v>60</v>
      </c>
      <c r="K37" s="75" t="s">
        <v>79</v>
      </c>
      <c r="L37" s="60">
        <v>40</v>
      </c>
      <c r="M37" s="75">
        <v>2412</v>
      </c>
      <c r="N37" s="75">
        <v>14120</v>
      </c>
      <c r="O37" s="75">
        <v>4.07</v>
      </c>
      <c r="P37" s="75">
        <v>26.1</v>
      </c>
      <c r="Q37" s="75">
        <v>26.2</v>
      </c>
    </row>
    <row r="38" spans="1:17" x14ac:dyDescent="0.3">
      <c r="A38" s="74">
        <v>608</v>
      </c>
      <c r="B38" s="74">
        <v>3634</v>
      </c>
      <c r="C38" s="130">
        <v>3633.741</v>
      </c>
      <c r="D38" s="75" t="s">
        <v>91</v>
      </c>
      <c r="E38" s="76">
        <v>0.67638888888888893</v>
      </c>
      <c r="F38" s="75" t="s">
        <v>62</v>
      </c>
      <c r="G38" s="75" t="s">
        <v>82</v>
      </c>
      <c r="H38" s="75" t="s">
        <v>58</v>
      </c>
      <c r="I38" s="60" t="s">
        <v>59</v>
      </c>
      <c r="J38" s="75" t="s">
        <v>60</v>
      </c>
      <c r="K38" s="75" t="s">
        <v>74</v>
      </c>
      <c r="L38" s="60">
        <v>36</v>
      </c>
      <c r="M38" s="75">
        <v>2052</v>
      </c>
      <c r="N38" s="75">
        <v>14310</v>
      </c>
      <c r="O38" s="75">
        <v>4.45</v>
      </c>
      <c r="P38" s="75">
        <v>26.1</v>
      </c>
      <c r="Q38" s="75">
        <v>26.1</v>
      </c>
    </row>
    <row r="39" spans="1:17" x14ac:dyDescent="0.3">
      <c r="A39" s="74">
        <v>609</v>
      </c>
      <c r="B39" s="74">
        <v>3637</v>
      </c>
      <c r="C39" s="130">
        <v>3636.9319999999998</v>
      </c>
      <c r="D39" s="75" t="s">
        <v>91</v>
      </c>
      <c r="E39" s="76">
        <v>0.77916666666666667</v>
      </c>
      <c r="F39" s="75" t="s">
        <v>62</v>
      </c>
      <c r="G39" s="75" t="s">
        <v>92</v>
      </c>
      <c r="H39" s="75" t="s">
        <v>58</v>
      </c>
      <c r="I39" s="60" t="s">
        <v>59</v>
      </c>
      <c r="J39" s="75" t="s">
        <v>60</v>
      </c>
      <c r="K39" s="75" t="s">
        <v>66</v>
      </c>
      <c r="L39" s="60">
        <v>40</v>
      </c>
      <c r="M39" s="75">
        <v>2173</v>
      </c>
      <c r="N39" s="75">
        <v>13580</v>
      </c>
      <c r="O39" s="75">
        <v>4.41</v>
      </c>
      <c r="P39" s="75">
        <v>26</v>
      </c>
      <c r="Q39" s="75">
        <v>25.8</v>
      </c>
    </row>
    <row r="40" spans="1:17" x14ac:dyDescent="0.3">
      <c r="A40" s="74">
        <v>610</v>
      </c>
      <c r="B40" s="74">
        <v>3655</v>
      </c>
      <c r="C40" s="130">
        <v>3654.5239999999999</v>
      </c>
      <c r="D40" s="75" t="s">
        <v>93</v>
      </c>
      <c r="E40" s="76">
        <v>0.43472222222222223</v>
      </c>
      <c r="F40" s="75" t="s">
        <v>62</v>
      </c>
      <c r="G40" s="75" t="s">
        <v>82</v>
      </c>
      <c r="H40" s="75" t="s">
        <v>58</v>
      </c>
      <c r="I40" s="60" t="s">
        <v>59</v>
      </c>
      <c r="J40" s="75" t="s">
        <v>60</v>
      </c>
      <c r="K40" s="75" t="s">
        <v>88</v>
      </c>
      <c r="L40" s="60">
        <v>36</v>
      </c>
      <c r="M40" s="75">
        <v>1937</v>
      </c>
      <c r="N40" s="75">
        <v>13770</v>
      </c>
      <c r="O40" s="75">
        <v>4.29</v>
      </c>
      <c r="P40" s="75">
        <v>26.1</v>
      </c>
      <c r="Q40" s="75">
        <v>20.7</v>
      </c>
    </row>
    <row r="41" spans="1:17" x14ac:dyDescent="0.3">
      <c r="A41" s="74">
        <v>611</v>
      </c>
      <c r="B41" s="74">
        <v>3657</v>
      </c>
      <c r="C41" s="130">
        <v>3656.9009999999998</v>
      </c>
      <c r="D41" s="75" t="s">
        <v>93</v>
      </c>
      <c r="E41" s="76">
        <v>0.50763888888888886</v>
      </c>
      <c r="F41" s="75" t="s">
        <v>62</v>
      </c>
      <c r="G41" s="75" t="s">
        <v>82</v>
      </c>
      <c r="H41" s="75" t="s">
        <v>58</v>
      </c>
      <c r="I41" s="60" t="s">
        <v>59</v>
      </c>
      <c r="J41" s="75" t="s">
        <v>60</v>
      </c>
      <c r="K41" s="75" t="s">
        <v>66</v>
      </c>
      <c r="L41" s="60">
        <v>39</v>
      </c>
      <c r="M41" s="75">
        <v>1926</v>
      </c>
      <c r="N41" s="75">
        <v>12960</v>
      </c>
      <c r="O41" s="75">
        <v>4.3</v>
      </c>
      <c r="P41" s="75">
        <v>26.1</v>
      </c>
      <c r="Q41" s="75">
        <v>21.9</v>
      </c>
    </row>
    <row r="42" spans="1:17" x14ac:dyDescent="0.3">
      <c r="A42" s="74">
        <v>612</v>
      </c>
      <c r="B42" s="74">
        <v>3661</v>
      </c>
      <c r="C42" s="130">
        <v>3661.136</v>
      </c>
      <c r="D42" s="75" t="s">
        <v>93</v>
      </c>
      <c r="E42" s="76">
        <v>0.64930555555555558</v>
      </c>
      <c r="F42" s="75" t="s">
        <v>62</v>
      </c>
      <c r="G42" s="75" t="s">
        <v>82</v>
      </c>
      <c r="H42" s="75" t="s">
        <v>58</v>
      </c>
      <c r="I42" s="60" t="s">
        <v>59</v>
      </c>
      <c r="J42" s="75" t="s">
        <v>60</v>
      </c>
      <c r="K42" s="75" t="s">
        <v>74</v>
      </c>
      <c r="L42" s="60">
        <v>31</v>
      </c>
      <c r="M42" s="75">
        <v>2099</v>
      </c>
      <c r="N42" s="75">
        <v>14500</v>
      </c>
      <c r="O42" s="75">
        <v>4.07</v>
      </c>
      <c r="P42" s="75">
        <v>26.3</v>
      </c>
      <c r="Q42" s="75">
        <v>26.2</v>
      </c>
    </row>
    <row r="43" spans="1:17" x14ac:dyDescent="0.3">
      <c r="A43" s="74">
        <v>613</v>
      </c>
      <c r="B43" s="74">
        <v>3665</v>
      </c>
      <c r="C43" s="130">
        <v>3664.654</v>
      </c>
      <c r="D43" s="75" t="s">
        <v>93</v>
      </c>
      <c r="E43" s="76">
        <v>0.79652777777777783</v>
      </c>
      <c r="F43" s="75" t="s">
        <v>62</v>
      </c>
      <c r="G43" s="75" t="s">
        <v>82</v>
      </c>
      <c r="H43" s="75" t="s">
        <v>58</v>
      </c>
      <c r="I43" s="60" t="s">
        <v>59</v>
      </c>
      <c r="J43" s="75" t="s">
        <v>60</v>
      </c>
      <c r="K43" s="75" t="s">
        <v>89</v>
      </c>
      <c r="L43" s="60">
        <v>33</v>
      </c>
      <c r="M43" s="75">
        <v>2003</v>
      </c>
      <c r="N43" s="75">
        <v>14240</v>
      </c>
      <c r="O43" s="75">
        <v>4.3099999999999996</v>
      </c>
      <c r="P43" s="75">
        <v>26.3</v>
      </c>
      <c r="Q43" s="75">
        <v>26.3</v>
      </c>
    </row>
    <row r="44" spans="1:17" x14ac:dyDescent="0.3">
      <c r="A44" s="81">
        <v>614</v>
      </c>
      <c r="B44" s="74">
        <v>3681</v>
      </c>
      <c r="C44" s="130">
        <v>3680.8910000000001</v>
      </c>
      <c r="D44" s="75" t="s">
        <v>94</v>
      </c>
      <c r="E44" s="76">
        <v>0.56874999999999998</v>
      </c>
      <c r="F44" s="75" t="s">
        <v>62</v>
      </c>
      <c r="G44" s="75" t="s">
        <v>75</v>
      </c>
      <c r="H44" s="75" t="s">
        <v>58</v>
      </c>
      <c r="I44" s="60" t="s">
        <v>59</v>
      </c>
      <c r="J44" s="75" t="s">
        <v>60</v>
      </c>
      <c r="K44" s="75" t="s">
        <v>89</v>
      </c>
      <c r="L44" s="60">
        <v>33</v>
      </c>
      <c r="M44" s="75">
        <v>3488</v>
      </c>
      <c r="N44" s="75">
        <v>15270</v>
      </c>
      <c r="O44" s="75">
        <v>3.24</v>
      </c>
      <c r="P44" s="75">
        <v>25.9</v>
      </c>
      <c r="Q44" s="75">
        <v>25.4</v>
      </c>
    </row>
    <row r="45" spans="1:17" x14ac:dyDescent="0.3">
      <c r="A45" s="81">
        <v>615</v>
      </c>
      <c r="B45" s="74">
        <v>3689</v>
      </c>
      <c r="C45" s="130">
        <v>3689.17</v>
      </c>
      <c r="D45" s="75" t="s">
        <v>94</v>
      </c>
      <c r="E45" s="76">
        <v>0.97777777777777775</v>
      </c>
      <c r="F45" s="75" t="s">
        <v>62</v>
      </c>
      <c r="G45" s="75" t="s">
        <v>75</v>
      </c>
      <c r="H45" s="75" t="s">
        <v>58</v>
      </c>
      <c r="I45" s="60" t="s">
        <v>59</v>
      </c>
      <c r="J45" s="75" t="s">
        <v>60</v>
      </c>
      <c r="K45" s="75" t="s">
        <v>74</v>
      </c>
      <c r="L45" s="60">
        <v>36</v>
      </c>
      <c r="M45" s="75">
        <v>1747</v>
      </c>
      <c r="N45" s="75">
        <v>10660</v>
      </c>
      <c r="O45" s="75">
        <v>4.18</v>
      </c>
      <c r="P45" s="75">
        <v>26.4</v>
      </c>
      <c r="Q45" s="75">
        <v>26.5</v>
      </c>
    </row>
    <row r="46" spans="1:17" x14ac:dyDescent="0.3">
      <c r="A46" s="81">
        <v>616</v>
      </c>
      <c r="B46" s="74">
        <v>3693</v>
      </c>
      <c r="C46" s="130">
        <v>3692.739</v>
      </c>
      <c r="D46" s="75" t="s">
        <v>95</v>
      </c>
      <c r="E46" s="76">
        <v>0.52708333333333335</v>
      </c>
      <c r="F46" s="75" t="s">
        <v>62</v>
      </c>
      <c r="G46" s="75" t="s">
        <v>75</v>
      </c>
      <c r="H46" s="75" t="s">
        <v>58</v>
      </c>
      <c r="I46" s="60" t="s">
        <v>59</v>
      </c>
      <c r="J46" s="75" t="s">
        <v>60</v>
      </c>
      <c r="K46" s="75" t="s">
        <v>89</v>
      </c>
      <c r="L46" s="60">
        <v>36</v>
      </c>
      <c r="M46" s="75">
        <v>2143</v>
      </c>
      <c r="N46" s="75">
        <v>12170</v>
      </c>
      <c r="O46" s="75">
        <v>3.96</v>
      </c>
      <c r="P46" s="75">
        <v>26.4</v>
      </c>
      <c r="Q46" s="75">
        <v>26.5</v>
      </c>
    </row>
    <row r="47" spans="1:17" x14ac:dyDescent="0.3">
      <c r="A47" s="81">
        <v>617</v>
      </c>
      <c r="B47" s="74">
        <v>3697</v>
      </c>
      <c r="C47" s="130">
        <v>3696.875</v>
      </c>
      <c r="D47" s="75" t="s">
        <v>95</v>
      </c>
      <c r="E47" s="76">
        <v>0.65416666666666667</v>
      </c>
      <c r="F47" s="75" t="s">
        <v>62</v>
      </c>
      <c r="G47" s="75" t="s">
        <v>75</v>
      </c>
      <c r="H47" s="75" t="s">
        <v>58</v>
      </c>
      <c r="I47" s="60" t="s">
        <v>59</v>
      </c>
      <c r="J47" s="75" t="s">
        <v>60</v>
      </c>
      <c r="K47" s="75" t="s">
        <v>66</v>
      </c>
      <c r="L47" s="60">
        <v>35</v>
      </c>
      <c r="M47" s="75">
        <v>2191</v>
      </c>
      <c r="N47" s="75">
        <v>12280</v>
      </c>
      <c r="O47" s="75">
        <v>3.9</v>
      </c>
      <c r="P47" s="75">
        <v>24.9</v>
      </c>
      <c r="Q47" s="75">
        <v>22.3</v>
      </c>
    </row>
    <row r="48" spans="1:17" x14ac:dyDescent="0.3">
      <c r="A48" s="81">
        <v>618</v>
      </c>
      <c r="B48" s="74">
        <v>3699</v>
      </c>
      <c r="C48" s="130">
        <v>3699.0770000000002</v>
      </c>
      <c r="D48" s="75" t="s">
        <v>95</v>
      </c>
      <c r="E48" s="76">
        <v>0.73958333333333337</v>
      </c>
      <c r="F48" s="75" t="s">
        <v>62</v>
      </c>
      <c r="G48" s="75" t="s">
        <v>75</v>
      </c>
      <c r="H48" s="75" t="s">
        <v>58</v>
      </c>
      <c r="I48" s="60" t="s">
        <v>59</v>
      </c>
      <c r="J48" s="75" t="s">
        <v>60</v>
      </c>
      <c r="K48" s="75" t="s">
        <v>74</v>
      </c>
      <c r="L48" s="60">
        <v>37</v>
      </c>
      <c r="M48" s="75">
        <v>2155</v>
      </c>
      <c r="N48" s="75">
        <v>10750</v>
      </c>
      <c r="O48" s="75">
        <v>4.07</v>
      </c>
      <c r="P48" s="75">
        <v>24.2</v>
      </c>
      <c r="Q48" s="75">
        <v>23.9</v>
      </c>
    </row>
    <row r="49" spans="1:18" x14ac:dyDescent="0.3">
      <c r="A49" s="81">
        <v>619</v>
      </c>
      <c r="B49" s="74">
        <v>3705</v>
      </c>
      <c r="C49" s="130">
        <v>3705.413</v>
      </c>
      <c r="D49" s="75" t="s">
        <v>95</v>
      </c>
      <c r="E49" s="76">
        <v>0.98958333333333337</v>
      </c>
      <c r="F49" s="75" t="s">
        <v>62</v>
      </c>
      <c r="G49" s="75" t="s">
        <v>75</v>
      </c>
      <c r="H49" s="75" t="s">
        <v>58</v>
      </c>
      <c r="I49" s="60" t="s">
        <v>59</v>
      </c>
      <c r="J49" s="75" t="s">
        <v>60</v>
      </c>
      <c r="K49" s="75" t="s">
        <v>67</v>
      </c>
      <c r="L49" s="60">
        <v>37</v>
      </c>
      <c r="M49" s="75">
        <v>2508</v>
      </c>
      <c r="N49" s="75">
        <v>13190</v>
      </c>
      <c r="O49" s="75">
        <v>4.2</v>
      </c>
      <c r="P49" s="75">
        <v>26.1</v>
      </c>
      <c r="Q49" s="75">
        <v>26.2</v>
      </c>
    </row>
    <row r="50" spans="1:18" ht="15" thickBot="1" x14ac:dyDescent="0.35">
      <c r="A50" s="81">
        <v>620</v>
      </c>
      <c r="B50" s="74">
        <v>3709</v>
      </c>
      <c r="C50" s="130">
        <v>3708.5129999999999</v>
      </c>
      <c r="D50" s="75" t="s">
        <v>96</v>
      </c>
      <c r="E50" s="76">
        <v>8.4027777777777771E-2</v>
      </c>
      <c r="F50" s="75" t="s">
        <v>62</v>
      </c>
      <c r="G50" s="75" t="s">
        <v>75</v>
      </c>
      <c r="H50" s="75" t="s">
        <v>58</v>
      </c>
      <c r="I50" s="60" t="s">
        <v>59</v>
      </c>
      <c r="J50" s="75" t="s">
        <v>60</v>
      </c>
      <c r="K50" s="75" t="s">
        <v>64</v>
      </c>
      <c r="L50" s="60">
        <v>37</v>
      </c>
      <c r="M50" s="75">
        <v>2540</v>
      </c>
      <c r="N50" s="75">
        <v>10260</v>
      </c>
      <c r="O50" s="75">
        <v>4.28</v>
      </c>
      <c r="P50" s="75">
        <v>26.1</v>
      </c>
      <c r="Q50" s="75">
        <v>26.1</v>
      </c>
    </row>
    <row r="51" spans="1:18" x14ac:dyDescent="0.3">
      <c r="A51" s="81">
        <v>621</v>
      </c>
      <c r="B51" s="74">
        <v>3713</v>
      </c>
      <c r="C51" s="131">
        <v>3712.8980000000001</v>
      </c>
      <c r="D51" s="91" t="s">
        <v>96</v>
      </c>
      <c r="E51" s="92">
        <v>0.22569444444444445</v>
      </c>
      <c r="F51" s="91" t="s">
        <v>62</v>
      </c>
      <c r="G51" s="91" t="s">
        <v>75</v>
      </c>
      <c r="H51" s="91" t="s">
        <v>58</v>
      </c>
      <c r="I51" s="93" t="s">
        <v>59</v>
      </c>
      <c r="J51" s="91" t="s">
        <v>60</v>
      </c>
      <c r="K51" s="91" t="s">
        <v>97</v>
      </c>
      <c r="L51" s="93">
        <v>37</v>
      </c>
      <c r="M51" s="91">
        <v>2657</v>
      </c>
      <c r="N51" s="91">
        <v>10300</v>
      </c>
      <c r="O51" s="91">
        <v>4.17</v>
      </c>
      <c r="P51" s="91">
        <v>26.1</v>
      </c>
      <c r="Q51" s="94">
        <v>26.2</v>
      </c>
      <c r="R51" s="150" t="s">
        <v>126</v>
      </c>
    </row>
    <row r="52" spans="1:18" x14ac:dyDescent="0.3">
      <c r="A52" s="81">
        <v>622</v>
      </c>
      <c r="B52" s="74">
        <v>3718</v>
      </c>
      <c r="C52" s="132">
        <v>3718.2190000000001</v>
      </c>
      <c r="D52" s="91" t="s">
        <v>96</v>
      </c>
      <c r="E52" s="96">
        <v>0.4909722222222222</v>
      </c>
      <c r="F52" s="91" t="s">
        <v>62</v>
      </c>
      <c r="G52" s="91" t="s">
        <v>75</v>
      </c>
      <c r="H52" s="91" t="s">
        <v>58</v>
      </c>
      <c r="I52" s="93" t="s">
        <v>59</v>
      </c>
      <c r="J52" s="91" t="s">
        <v>60</v>
      </c>
      <c r="K52" s="95" t="s">
        <v>74</v>
      </c>
      <c r="L52" s="97">
        <v>28</v>
      </c>
      <c r="M52" s="95">
        <v>2880</v>
      </c>
      <c r="N52" s="95">
        <v>15460</v>
      </c>
      <c r="O52" s="95">
        <v>3.58</v>
      </c>
      <c r="P52" s="95">
        <v>25.7</v>
      </c>
      <c r="Q52" s="98">
        <v>26.1</v>
      </c>
      <c r="R52" s="151"/>
    </row>
    <row r="53" spans="1:18" x14ac:dyDescent="0.3">
      <c r="A53" s="81">
        <v>623</v>
      </c>
      <c r="B53" s="74">
        <v>3723</v>
      </c>
      <c r="C53" s="132">
        <v>3723.2959999999998</v>
      </c>
      <c r="D53" s="91" t="s">
        <v>96</v>
      </c>
      <c r="E53" s="96">
        <v>0.65902777777777777</v>
      </c>
      <c r="F53" s="91" t="s">
        <v>62</v>
      </c>
      <c r="G53" s="91" t="s">
        <v>75</v>
      </c>
      <c r="H53" s="91" t="s">
        <v>58</v>
      </c>
      <c r="I53" s="93" t="s">
        <v>59</v>
      </c>
      <c r="J53" s="91" t="s">
        <v>60</v>
      </c>
      <c r="K53" s="95" t="s">
        <v>74</v>
      </c>
      <c r="L53" s="97">
        <v>38</v>
      </c>
      <c r="M53" s="95">
        <v>2607</v>
      </c>
      <c r="N53" s="95">
        <v>16490</v>
      </c>
      <c r="O53" s="95">
        <v>4.24</v>
      </c>
      <c r="P53" s="95">
        <v>23.6</v>
      </c>
      <c r="Q53" s="98">
        <v>23.5</v>
      </c>
      <c r="R53" s="151"/>
    </row>
    <row r="54" spans="1:18" x14ac:dyDescent="0.3">
      <c r="A54" s="81">
        <v>624</v>
      </c>
      <c r="B54" s="74">
        <v>3726</v>
      </c>
      <c r="C54" s="132">
        <v>3726.2170000000001</v>
      </c>
      <c r="D54" s="91" t="s">
        <v>96</v>
      </c>
      <c r="E54" s="96">
        <v>0.74930555555555556</v>
      </c>
      <c r="F54" s="91" t="s">
        <v>62</v>
      </c>
      <c r="G54" s="91" t="s">
        <v>75</v>
      </c>
      <c r="H54" s="91" t="s">
        <v>58</v>
      </c>
      <c r="I54" s="93" t="s">
        <v>59</v>
      </c>
      <c r="J54" s="91" t="s">
        <v>60</v>
      </c>
      <c r="K54" s="95" t="s">
        <v>67</v>
      </c>
      <c r="L54" s="97">
        <v>27</v>
      </c>
      <c r="M54" s="95">
        <v>2544</v>
      </c>
      <c r="N54" s="95">
        <v>14010</v>
      </c>
      <c r="O54" s="95">
        <v>3.48</v>
      </c>
      <c r="P54" s="95">
        <v>24.3</v>
      </c>
      <c r="Q54" s="98">
        <v>23</v>
      </c>
      <c r="R54" s="151"/>
    </row>
    <row r="55" spans="1:18" x14ac:dyDescent="0.3">
      <c r="A55" s="81">
        <v>625</v>
      </c>
      <c r="B55" s="74">
        <v>3732</v>
      </c>
      <c r="C55" s="132">
        <v>3732.0880000000002</v>
      </c>
      <c r="D55" s="95" t="s">
        <v>96</v>
      </c>
      <c r="E55" s="96">
        <v>0.97361111111111109</v>
      </c>
      <c r="F55" s="91" t="s">
        <v>62</v>
      </c>
      <c r="G55" s="91" t="s">
        <v>82</v>
      </c>
      <c r="H55" s="91" t="s">
        <v>58</v>
      </c>
      <c r="I55" s="93" t="s">
        <v>59</v>
      </c>
      <c r="J55" s="91" t="s">
        <v>60</v>
      </c>
      <c r="K55" s="95" t="s">
        <v>88</v>
      </c>
      <c r="L55" s="97">
        <v>43</v>
      </c>
      <c r="M55" s="95">
        <v>2673</v>
      </c>
      <c r="N55" s="95">
        <v>14510</v>
      </c>
      <c r="O55" s="95">
        <v>4.16</v>
      </c>
      <c r="P55" s="95">
        <v>26.1</v>
      </c>
      <c r="Q55" s="98">
        <v>26.2</v>
      </c>
      <c r="R55" s="151"/>
    </row>
    <row r="56" spans="1:18" x14ac:dyDescent="0.3">
      <c r="A56" s="81">
        <v>626</v>
      </c>
      <c r="B56" s="74">
        <v>3738</v>
      </c>
      <c r="C56" s="132">
        <v>3738.2910000000002</v>
      </c>
      <c r="D56" s="95" t="s">
        <v>98</v>
      </c>
      <c r="E56" s="96">
        <v>0.14305555555555557</v>
      </c>
      <c r="F56" s="91" t="s">
        <v>62</v>
      </c>
      <c r="G56" s="91" t="s">
        <v>82</v>
      </c>
      <c r="H56" s="91" t="s">
        <v>58</v>
      </c>
      <c r="I56" s="93" t="s">
        <v>59</v>
      </c>
      <c r="J56" s="91" t="s">
        <v>60</v>
      </c>
      <c r="K56" s="95" t="s">
        <v>99</v>
      </c>
      <c r="L56" s="97">
        <v>31</v>
      </c>
      <c r="M56" s="95">
        <v>2127</v>
      </c>
      <c r="N56" s="95">
        <v>15300</v>
      </c>
      <c r="O56" s="95">
        <v>4.28</v>
      </c>
      <c r="P56" s="95">
        <v>26.1</v>
      </c>
      <c r="Q56" s="98">
        <v>26.1</v>
      </c>
      <c r="R56" s="151"/>
    </row>
    <row r="57" spans="1:18" x14ac:dyDescent="0.3">
      <c r="A57" s="81">
        <v>627</v>
      </c>
      <c r="B57" s="74">
        <v>3742</v>
      </c>
      <c r="C57" s="132">
        <v>3742.2</v>
      </c>
      <c r="D57" s="95" t="s">
        <v>98</v>
      </c>
      <c r="E57" s="96">
        <v>0.27916666666666667</v>
      </c>
      <c r="F57" s="91" t="s">
        <v>62</v>
      </c>
      <c r="G57" s="91" t="s">
        <v>82</v>
      </c>
      <c r="H57" s="91" t="s">
        <v>58</v>
      </c>
      <c r="I57" s="93" t="s">
        <v>59</v>
      </c>
      <c r="J57" s="91" t="s">
        <v>60</v>
      </c>
      <c r="K57" s="95" t="s">
        <v>89</v>
      </c>
      <c r="L57" s="97">
        <v>36</v>
      </c>
      <c r="M57" s="95">
        <v>2397</v>
      </c>
      <c r="N57" s="95">
        <v>16480</v>
      </c>
      <c r="O57" s="95">
        <v>4.28</v>
      </c>
      <c r="P57" s="95">
        <v>26.5</v>
      </c>
      <c r="Q57" s="98">
        <v>26.5</v>
      </c>
      <c r="R57" s="151"/>
    </row>
    <row r="58" spans="1:18" x14ac:dyDescent="0.3">
      <c r="A58" s="81">
        <v>628</v>
      </c>
      <c r="B58" s="74">
        <v>3745</v>
      </c>
      <c r="C58" s="132">
        <v>3744.634</v>
      </c>
      <c r="D58" s="95" t="s">
        <v>98</v>
      </c>
      <c r="E58" s="96">
        <v>0.4694444444444445</v>
      </c>
      <c r="F58" s="91" t="s">
        <v>62</v>
      </c>
      <c r="G58" s="91" t="s">
        <v>82</v>
      </c>
      <c r="H58" s="91" t="s">
        <v>58</v>
      </c>
      <c r="I58" s="93" t="s">
        <v>59</v>
      </c>
      <c r="J58" s="91" t="s">
        <v>60</v>
      </c>
      <c r="K58" s="95" t="s">
        <v>87</v>
      </c>
      <c r="L58" s="97">
        <v>27</v>
      </c>
      <c r="M58" s="95">
        <v>2598</v>
      </c>
      <c r="N58" s="95">
        <v>14900</v>
      </c>
      <c r="O58" s="95">
        <v>3.64</v>
      </c>
      <c r="P58" s="95">
        <v>24.6</v>
      </c>
      <c r="Q58" s="98">
        <v>24.4</v>
      </c>
      <c r="R58" s="151"/>
    </row>
    <row r="59" spans="1:18" x14ac:dyDescent="0.3">
      <c r="A59" s="81">
        <v>629</v>
      </c>
      <c r="B59" s="74">
        <v>3749</v>
      </c>
      <c r="C59" s="132">
        <v>3748.5610000000001</v>
      </c>
      <c r="D59" s="95" t="s">
        <v>98</v>
      </c>
      <c r="E59" s="96">
        <v>5.4166666666666669E-2</v>
      </c>
      <c r="F59" s="91" t="s">
        <v>62</v>
      </c>
      <c r="G59" s="91" t="s">
        <v>82</v>
      </c>
      <c r="H59" s="91" t="s">
        <v>58</v>
      </c>
      <c r="I59" s="93" t="s">
        <v>59</v>
      </c>
      <c r="J59" s="91" t="s">
        <v>60</v>
      </c>
      <c r="K59" s="95" t="s">
        <v>64</v>
      </c>
      <c r="L59" s="97">
        <v>33</v>
      </c>
      <c r="M59" s="95">
        <v>2617</v>
      </c>
      <c r="N59" s="95">
        <v>15720</v>
      </c>
      <c r="O59" s="95">
        <v>4</v>
      </c>
      <c r="P59" s="95">
        <v>24.4</v>
      </c>
      <c r="Q59" s="98">
        <v>23.9</v>
      </c>
      <c r="R59" s="151"/>
    </row>
    <row r="60" spans="1:18" x14ac:dyDescent="0.3">
      <c r="A60" s="81">
        <v>630</v>
      </c>
      <c r="B60" s="74">
        <v>3751</v>
      </c>
      <c r="C60" s="132">
        <v>3751.4430000000002</v>
      </c>
      <c r="D60" s="95" t="s">
        <v>98</v>
      </c>
      <c r="E60" s="96">
        <v>0.71527777777777779</v>
      </c>
      <c r="F60" s="91" t="s">
        <v>62</v>
      </c>
      <c r="G60" s="91" t="s">
        <v>82</v>
      </c>
      <c r="H60" s="91" t="s">
        <v>58</v>
      </c>
      <c r="I60" s="93" t="s">
        <v>59</v>
      </c>
      <c r="J60" s="91" t="s">
        <v>60</v>
      </c>
      <c r="K60" s="95" t="s">
        <v>74</v>
      </c>
      <c r="L60" s="97">
        <v>30</v>
      </c>
      <c r="M60" s="95">
        <v>2562</v>
      </c>
      <c r="N60" s="95">
        <v>14930</v>
      </c>
      <c r="O60" s="95">
        <v>3.63</v>
      </c>
      <c r="P60" s="95">
        <v>24.7</v>
      </c>
      <c r="Q60" s="98">
        <v>24.4</v>
      </c>
      <c r="R60" s="151"/>
    </row>
    <row r="61" spans="1:18" x14ac:dyDescent="0.3">
      <c r="A61" s="81">
        <v>631</v>
      </c>
      <c r="B61" s="74">
        <v>3754</v>
      </c>
      <c r="C61" s="132">
        <v>3753.89</v>
      </c>
      <c r="D61" s="95" t="s">
        <v>100</v>
      </c>
      <c r="E61" s="96">
        <v>0.23472222222222219</v>
      </c>
      <c r="F61" s="91" t="s">
        <v>62</v>
      </c>
      <c r="G61" s="91" t="s">
        <v>82</v>
      </c>
      <c r="H61" s="91" t="s">
        <v>58</v>
      </c>
      <c r="I61" s="93" t="s">
        <v>59</v>
      </c>
      <c r="J61" s="91" t="s">
        <v>60</v>
      </c>
      <c r="K61" s="95" t="s">
        <v>89</v>
      </c>
      <c r="L61" s="97">
        <v>31</v>
      </c>
      <c r="M61" s="95">
        <v>1995</v>
      </c>
      <c r="N61" s="95">
        <v>14480</v>
      </c>
      <c r="O61" s="95">
        <v>4.18</v>
      </c>
      <c r="P61" s="95">
        <v>26.7</v>
      </c>
      <c r="Q61" s="98">
        <v>26.7</v>
      </c>
      <c r="R61" s="151"/>
    </row>
    <row r="62" spans="1:18" x14ac:dyDescent="0.3">
      <c r="A62" s="81">
        <v>632</v>
      </c>
      <c r="B62" s="74">
        <v>3758</v>
      </c>
      <c r="C62" s="132">
        <v>3758.3870000000002</v>
      </c>
      <c r="D62" s="95" t="s">
        <v>100</v>
      </c>
      <c r="E62" s="96">
        <v>0.4548611111111111</v>
      </c>
      <c r="F62" s="91" t="s">
        <v>62</v>
      </c>
      <c r="G62" s="91" t="s">
        <v>82</v>
      </c>
      <c r="H62" s="91" t="s">
        <v>58</v>
      </c>
      <c r="I62" s="93" t="s">
        <v>59</v>
      </c>
      <c r="J62" s="91" t="s">
        <v>60</v>
      </c>
      <c r="K62" s="95" t="s">
        <v>66</v>
      </c>
      <c r="L62" s="97">
        <v>30</v>
      </c>
      <c r="M62" s="95">
        <v>2788</v>
      </c>
      <c r="N62" s="95">
        <v>14880</v>
      </c>
      <c r="O62" s="95">
        <v>3.47</v>
      </c>
      <c r="P62" s="95">
        <v>26.1</v>
      </c>
      <c r="Q62" s="98">
        <v>26.2</v>
      </c>
      <c r="R62" s="151"/>
    </row>
    <row r="63" spans="1:18" x14ac:dyDescent="0.3">
      <c r="A63" s="81">
        <v>633</v>
      </c>
      <c r="B63" s="74">
        <v>3762</v>
      </c>
      <c r="C63" s="132">
        <v>3761.6439999999998</v>
      </c>
      <c r="D63" s="95" t="s">
        <v>100</v>
      </c>
      <c r="E63" s="96">
        <v>0.63124999999999998</v>
      </c>
      <c r="F63" s="91" t="s">
        <v>62</v>
      </c>
      <c r="G63" s="91" t="s">
        <v>82</v>
      </c>
      <c r="H63" s="91" t="s">
        <v>58</v>
      </c>
      <c r="I63" s="93" t="s">
        <v>59</v>
      </c>
      <c r="J63" s="91" t="s">
        <v>60</v>
      </c>
      <c r="K63" s="95" t="s">
        <v>89</v>
      </c>
      <c r="L63" s="97">
        <v>28</v>
      </c>
      <c r="M63" s="95">
        <v>3109</v>
      </c>
      <c r="N63" s="95">
        <v>15790</v>
      </c>
      <c r="O63" s="95">
        <v>3.48</v>
      </c>
      <c r="P63" s="95">
        <v>26.4</v>
      </c>
      <c r="Q63" s="98">
        <v>26.2</v>
      </c>
      <c r="R63" s="151"/>
    </row>
    <row r="64" spans="1:18" x14ac:dyDescent="0.3">
      <c r="A64" s="81">
        <v>634</v>
      </c>
      <c r="B64" s="74">
        <v>3765</v>
      </c>
      <c r="C64" s="132">
        <v>3765.0070000000001</v>
      </c>
      <c r="D64" s="95" t="s">
        <v>100</v>
      </c>
      <c r="E64" s="96">
        <v>0.81458333333333333</v>
      </c>
      <c r="F64" s="91" t="s">
        <v>62</v>
      </c>
      <c r="G64" s="91" t="s">
        <v>82</v>
      </c>
      <c r="H64" s="91" t="s">
        <v>58</v>
      </c>
      <c r="I64" s="93" t="s">
        <v>59</v>
      </c>
      <c r="J64" s="91" t="s">
        <v>60</v>
      </c>
      <c r="K64" s="95" t="s">
        <v>67</v>
      </c>
      <c r="L64" s="97">
        <v>28</v>
      </c>
      <c r="M64" s="95">
        <v>2752</v>
      </c>
      <c r="N64" s="95">
        <v>15800</v>
      </c>
      <c r="O64" s="95">
        <v>3.48</v>
      </c>
      <c r="P64" s="95">
        <v>24.7</v>
      </c>
      <c r="Q64" s="98">
        <v>23.9</v>
      </c>
      <c r="R64" s="151"/>
    </row>
    <row r="65" spans="1:18" x14ac:dyDescent="0.3">
      <c r="A65" s="81">
        <v>635</v>
      </c>
      <c r="B65" s="74">
        <v>3769</v>
      </c>
      <c r="C65" s="132">
        <v>3768.5540000000001</v>
      </c>
      <c r="D65" s="95" t="s">
        <v>101</v>
      </c>
      <c r="E65" s="96">
        <v>0.14444444444444446</v>
      </c>
      <c r="F65" s="91" t="s">
        <v>62</v>
      </c>
      <c r="G65" s="91" t="s">
        <v>82</v>
      </c>
      <c r="H65" s="91" t="s">
        <v>58</v>
      </c>
      <c r="I65" s="93" t="s">
        <v>59</v>
      </c>
      <c r="J65" s="91" t="s">
        <v>60</v>
      </c>
      <c r="K65" s="95" t="s">
        <v>89</v>
      </c>
      <c r="L65" s="97">
        <v>27</v>
      </c>
      <c r="M65" s="95">
        <v>2131</v>
      </c>
      <c r="N65" s="95">
        <v>15700</v>
      </c>
      <c r="O65" s="95">
        <v>4.08</v>
      </c>
      <c r="P65" s="95">
        <v>26.2</v>
      </c>
      <c r="Q65" s="98">
        <v>26.2</v>
      </c>
      <c r="R65" s="151"/>
    </row>
    <row r="66" spans="1:18" x14ac:dyDescent="0.3">
      <c r="A66" s="81">
        <v>636</v>
      </c>
      <c r="B66" s="74">
        <v>3771</v>
      </c>
      <c r="C66" s="132">
        <v>3771.067</v>
      </c>
      <c r="D66" s="95" t="s">
        <v>101</v>
      </c>
      <c r="E66" s="96">
        <v>0.25486111111111109</v>
      </c>
      <c r="F66" s="91" t="s">
        <v>62</v>
      </c>
      <c r="G66" s="91" t="s">
        <v>82</v>
      </c>
      <c r="H66" s="91" t="s">
        <v>58</v>
      </c>
      <c r="I66" s="93" t="s">
        <v>59</v>
      </c>
      <c r="J66" s="91" t="s">
        <v>60</v>
      </c>
      <c r="K66" s="95" t="s">
        <v>99</v>
      </c>
      <c r="L66" s="97">
        <v>30</v>
      </c>
      <c r="M66" s="95">
        <v>2244</v>
      </c>
      <c r="N66" s="95">
        <v>16220</v>
      </c>
      <c r="O66" s="95">
        <v>4.08</v>
      </c>
      <c r="P66" s="95">
        <v>26.1</v>
      </c>
      <c r="Q66" s="98">
        <v>26.1</v>
      </c>
      <c r="R66" s="151"/>
    </row>
    <row r="67" spans="1:18" x14ac:dyDescent="0.3">
      <c r="A67" s="81">
        <v>637</v>
      </c>
      <c r="B67" s="74">
        <v>3774</v>
      </c>
      <c r="C67" s="131">
        <v>3773.5390000000002</v>
      </c>
      <c r="D67" s="91" t="s">
        <v>101</v>
      </c>
      <c r="E67" s="92">
        <v>0.43124999999999997</v>
      </c>
      <c r="F67" s="91" t="s">
        <v>62</v>
      </c>
      <c r="G67" s="91" t="s">
        <v>82</v>
      </c>
      <c r="H67" s="91" t="s">
        <v>58</v>
      </c>
      <c r="I67" s="93" t="s">
        <v>59</v>
      </c>
      <c r="J67" s="91" t="s">
        <v>60</v>
      </c>
      <c r="K67" s="91" t="s">
        <v>74</v>
      </c>
      <c r="L67" s="93">
        <v>27</v>
      </c>
      <c r="M67" s="91">
        <v>2131</v>
      </c>
      <c r="N67" s="91">
        <v>15700</v>
      </c>
      <c r="O67" s="91">
        <v>4.08</v>
      </c>
      <c r="P67" s="91">
        <v>26.2</v>
      </c>
      <c r="Q67" s="94">
        <v>26.2</v>
      </c>
      <c r="R67" s="151"/>
    </row>
    <row r="68" spans="1:18" x14ac:dyDescent="0.3">
      <c r="A68" s="81">
        <v>638</v>
      </c>
      <c r="B68" s="74">
        <v>3779</v>
      </c>
      <c r="C68" s="131">
        <v>3779.3850000000002</v>
      </c>
      <c r="D68" s="91" t="s">
        <v>101</v>
      </c>
      <c r="E68" s="92">
        <v>0.73263888888888884</v>
      </c>
      <c r="F68" s="99" t="s">
        <v>56</v>
      </c>
      <c r="G68" s="91" t="s">
        <v>82</v>
      </c>
      <c r="H68" s="91" t="s">
        <v>58</v>
      </c>
      <c r="I68" s="93" t="s">
        <v>59</v>
      </c>
      <c r="J68" s="91" t="s">
        <v>60</v>
      </c>
      <c r="K68" s="91" t="s">
        <v>69</v>
      </c>
      <c r="L68" s="93">
        <v>31</v>
      </c>
      <c r="M68" s="91">
        <v>2750</v>
      </c>
      <c r="N68" s="91">
        <v>17810</v>
      </c>
      <c r="O68" s="91">
        <v>3.72</v>
      </c>
      <c r="P68" s="91">
        <v>26.9</v>
      </c>
      <c r="Q68" s="94">
        <v>26.7</v>
      </c>
      <c r="R68" s="151"/>
    </row>
    <row r="69" spans="1:18" x14ac:dyDescent="0.3">
      <c r="A69" s="81">
        <v>639</v>
      </c>
      <c r="B69" s="74">
        <v>3783</v>
      </c>
      <c r="C69" s="131">
        <v>3783.18</v>
      </c>
      <c r="D69" s="91" t="s">
        <v>102</v>
      </c>
      <c r="E69" s="92">
        <v>8.1944444444444445E-2</v>
      </c>
      <c r="F69" s="99" t="s">
        <v>56</v>
      </c>
      <c r="G69" s="91" t="s">
        <v>82</v>
      </c>
      <c r="H69" s="91" t="s">
        <v>58</v>
      </c>
      <c r="I69" s="93" t="s">
        <v>59</v>
      </c>
      <c r="J69" s="91" t="s">
        <v>60</v>
      </c>
      <c r="K69" s="91" t="s">
        <v>67</v>
      </c>
      <c r="L69" s="93">
        <v>31</v>
      </c>
      <c r="M69" s="91">
        <v>2385</v>
      </c>
      <c r="N69" s="91">
        <v>16390</v>
      </c>
      <c r="O69" s="91">
        <v>4.1100000000000003</v>
      </c>
      <c r="P69" s="91">
        <v>26.1</v>
      </c>
      <c r="Q69" s="94">
        <v>26.2</v>
      </c>
      <c r="R69" s="151"/>
    </row>
    <row r="70" spans="1:18" x14ac:dyDescent="0.3">
      <c r="A70" s="81">
        <v>640</v>
      </c>
      <c r="B70" s="74">
        <v>3787</v>
      </c>
      <c r="C70" s="131">
        <v>3786.5479999999998</v>
      </c>
      <c r="D70" s="91" t="s">
        <v>102</v>
      </c>
      <c r="E70" s="92">
        <v>0.26111111111111113</v>
      </c>
      <c r="F70" s="99" t="s">
        <v>56</v>
      </c>
      <c r="G70" s="91" t="s">
        <v>82</v>
      </c>
      <c r="H70" s="91" t="s">
        <v>58</v>
      </c>
      <c r="I70" s="93" t="s">
        <v>59</v>
      </c>
      <c r="J70" s="91" t="s">
        <v>60</v>
      </c>
      <c r="K70" s="91" t="s">
        <v>89</v>
      </c>
      <c r="L70" s="93">
        <v>34</v>
      </c>
      <c r="M70" s="91">
        <v>2206</v>
      </c>
      <c r="N70" s="91">
        <v>16380</v>
      </c>
      <c r="O70" s="91">
        <v>4.29</v>
      </c>
      <c r="P70" s="91">
        <v>26.5</v>
      </c>
      <c r="Q70" s="94">
        <v>26.6</v>
      </c>
      <c r="R70" s="151"/>
    </row>
    <row r="71" spans="1:18" x14ac:dyDescent="0.3">
      <c r="A71" s="81">
        <v>641</v>
      </c>
      <c r="B71" s="74">
        <v>3791</v>
      </c>
      <c r="C71" s="131">
        <v>3790.7829999999999</v>
      </c>
      <c r="D71" s="91" t="s">
        <v>102</v>
      </c>
      <c r="E71" s="92">
        <v>0.50138888888888888</v>
      </c>
      <c r="F71" s="99" t="s">
        <v>56</v>
      </c>
      <c r="G71" s="91" t="s">
        <v>82</v>
      </c>
      <c r="H71" s="91" t="s">
        <v>58</v>
      </c>
      <c r="I71" s="93" t="s">
        <v>59</v>
      </c>
      <c r="J71" s="91" t="s">
        <v>60</v>
      </c>
      <c r="K71" s="91" t="s">
        <v>89</v>
      </c>
      <c r="L71" s="93">
        <v>33</v>
      </c>
      <c r="M71" s="91">
        <v>2437</v>
      </c>
      <c r="N71" s="91">
        <v>16330</v>
      </c>
      <c r="O71" s="91">
        <v>3.95</v>
      </c>
      <c r="P71" s="91">
        <v>23.2</v>
      </c>
      <c r="Q71" s="94">
        <v>21.9</v>
      </c>
      <c r="R71" s="151"/>
    </row>
    <row r="72" spans="1:18" x14ac:dyDescent="0.3">
      <c r="A72" s="81">
        <v>642</v>
      </c>
      <c r="B72" s="74">
        <v>3795</v>
      </c>
      <c r="C72" s="131">
        <v>3794.8220000000001</v>
      </c>
      <c r="D72" s="91" t="s">
        <v>102</v>
      </c>
      <c r="E72" s="92">
        <v>0.65694444444444444</v>
      </c>
      <c r="F72" s="99" t="s">
        <v>56</v>
      </c>
      <c r="G72" s="91" t="s">
        <v>82</v>
      </c>
      <c r="H72" s="91" t="s">
        <v>58</v>
      </c>
      <c r="I72" s="93" t="s">
        <v>59</v>
      </c>
      <c r="J72" s="91" t="s">
        <v>60</v>
      </c>
      <c r="K72" s="91" t="s">
        <v>89</v>
      </c>
      <c r="L72" s="93">
        <v>34</v>
      </c>
      <c r="M72" s="91">
        <v>2672</v>
      </c>
      <c r="N72" s="91">
        <v>14820</v>
      </c>
      <c r="O72" s="91">
        <v>3.63</v>
      </c>
      <c r="P72" s="91">
        <v>27.1</v>
      </c>
      <c r="Q72" s="94">
        <v>27.2</v>
      </c>
      <c r="R72" s="151"/>
    </row>
    <row r="73" spans="1:18" x14ac:dyDescent="0.3">
      <c r="A73" s="81">
        <v>643</v>
      </c>
      <c r="B73" s="74">
        <v>3797</v>
      </c>
      <c r="C73" s="131">
        <v>3796.7829999999999</v>
      </c>
      <c r="D73" s="91" t="s">
        <v>102</v>
      </c>
      <c r="E73" s="92">
        <v>0.77500000000000002</v>
      </c>
      <c r="F73" s="99" t="s">
        <v>56</v>
      </c>
      <c r="G73" s="91" t="s">
        <v>82</v>
      </c>
      <c r="H73" s="91" t="s">
        <v>58</v>
      </c>
      <c r="I73" s="93" t="s">
        <v>59</v>
      </c>
      <c r="J73" s="91" t="s">
        <v>60</v>
      </c>
      <c r="K73" s="91" t="s">
        <v>67</v>
      </c>
      <c r="L73" s="93">
        <v>37</v>
      </c>
      <c r="M73" s="91">
        <v>2359</v>
      </c>
      <c r="N73" s="91">
        <v>15090</v>
      </c>
      <c r="O73" s="91">
        <v>4.04</v>
      </c>
      <c r="P73" s="91">
        <v>26.2</v>
      </c>
      <c r="Q73" s="94">
        <v>26.3</v>
      </c>
      <c r="R73" s="151"/>
    </row>
    <row r="74" spans="1:18" x14ac:dyDescent="0.3">
      <c r="A74" s="81">
        <v>644</v>
      </c>
      <c r="B74" s="74">
        <v>3808</v>
      </c>
      <c r="C74" s="131">
        <v>3808.0079999999998</v>
      </c>
      <c r="D74" s="91" t="s">
        <v>103</v>
      </c>
      <c r="E74" s="92">
        <v>0.26319444444444445</v>
      </c>
      <c r="F74" s="99" t="s">
        <v>56</v>
      </c>
      <c r="G74" s="91" t="s">
        <v>82</v>
      </c>
      <c r="H74" s="91" t="s">
        <v>58</v>
      </c>
      <c r="I74" s="93" t="s">
        <v>59</v>
      </c>
      <c r="J74" s="91" t="s">
        <v>60</v>
      </c>
      <c r="K74" s="91" t="s">
        <v>89</v>
      </c>
      <c r="L74" s="93">
        <v>42</v>
      </c>
      <c r="M74" s="91">
        <v>1862</v>
      </c>
      <c r="N74" s="91">
        <v>12280</v>
      </c>
      <c r="O74" s="91">
        <v>4.21</v>
      </c>
      <c r="P74" s="91">
        <v>26.1</v>
      </c>
      <c r="Q74" s="94">
        <v>24.3</v>
      </c>
      <c r="R74" s="151"/>
    </row>
    <row r="75" spans="1:18" x14ac:dyDescent="0.3">
      <c r="A75" s="81">
        <v>645</v>
      </c>
      <c r="B75" s="74">
        <v>3812</v>
      </c>
      <c r="C75" s="131">
        <v>3812.0360000000001</v>
      </c>
      <c r="D75" s="91" t="s">
        <v>103</v>
      </c>
      <c r="E75" s="92">
        <v>0.63055555555555554</v>
      </c>
      <c r="F75" s="99" t="s">
        <v>56</v>
      </c>
      <c r="G75" s="91" t="s">
        <v>82</v>
      </c>
      <c r="H75" s="91" t="s">
        <v>58</v>
      </c>
      <c r="I75" s="93" t="s">
        <v>59</v>
      </c>
      <c r="J75" s="91" t="s">
        <v>60</v>
      </c>
      <c r="K75" s="91" t="s">
        <v>67</v>
      </c>
      <c r="L75" s="93">
        <v>39</v>
      </c>
      <c r="M75" s="91">
        <v>2153</v>
      </c>
      <c r="N75" s="91">
        <v>13380</v>
      </c>
      <c r="O75" s="91">
        <v>4.05</v>
      </c>
      <c r="P75" s="91">
        <v>26.1</v>
      </c>
      <c r="Q75" s="94">
        <v>25.5</v>
      </c>
      <c r="R75" s="151"/>
    </row>
    <row r="76" spans="1:18" x14ac:dyDescent="0.3">
      <c r="A76" s="81">
        <v>646</v>
      </c>
      <c r="B76" s="74">
        <v>3815</v>
      </c>
      <c r="C76" s="131">
        <v>3815.1489999999999</v>
      </c>
      <c r="D76" s="91" t="s">
        <v>103</v>
      </c>
      <c r="E76" s="92">
        <v>0.74652777777777779</v>
      </c>
      <c r="F76" s="99" t="s">
        <v>56</v>
      </c>
      <c r="G76" s="91" t="s">
        <v>82</v>
      </c>
      <c r="H76" s="91" t="s">
        <v>58</v>
      </c>
      <c r="I76" s="93" t="s">
        <v>59</v>
      </c>
      <c r="J76" s="91" t="s">
        <v>60</v>
      </c>
      <c r="K76" s="91" t="s">
        <v>74</v>
      </c>
      <c r="L76" s="93">
        <v>37</v>
      </c>
      <c r="M76" s="91">
        <v>2476</v>
      </c>
      <c r="N76" s="91">
        <v>12950</v>
      </c>
      <c r="O76" s="91">
        <v>3.61</v>
      </c>
      <c r="P76" s="91">
        <v>26.1</v>
      </c>
      <c r="Q76" s="94">
        <v>26.2</v>
      </c>
      <c r="R76" s="151"/>
    </row>
    <row r="77" spans="1:18" ht="15" thickBot="1" x14ac:dyDescent="0.35">
      <c r="A77" s="81">
        <v>647</v>
      </c>
      <c r="B77" s="74">
        <v>3831</v>
      </c>
      <c r="C77" s="131">
        <v>3831.4209999999998</v>
      </c>
      <c r="D77" s="91" t="s">
        <v>104</v>
      </c>
      <c r="E77" s="92">
        <v>0.67708333333333337</v>
      </c>
      <c r="F77" s="99" t="s">
        <v>56</v>
      </c>
      <c r="G77" s="91" t="s">
        <v>82</v>
      </c>
      <c r="H77" s="91" t="s">
        <v>58</v>
      </c>
      <c r="I77" s="93" t="s">
        <v>59</v>
      </c>
      <c r="J77" s="91" t="s">
        <v>60</v>
      </c>
      <c r="K77" s="91" t="s">
        <v>83</v>
      </c>
      <c r="L77" s="93">
        <v>29</v>
      </c>
      <c r="M77" s="91">
        <v>2619</v>
      </c>
      <c r="N77" s="91">
        <v>3610</v>
      </c>
      <c r="O77" s="91">
        <v>2.3199999999999998</v>
      </c>
      <c r="P77" s="91">
        <v>24.8</v>
      </c>
      <c r="Q77" s="94">
        <v>20.3</v>
      </c>
      <c r="R77" s="152"/>
    </row>
    <row r="78" spans="1:18" x14ac:dyDescent="0.3">
      <c r="A78" s="81">
        <v>648</v>
      </c>
      <c r="B78" s="74">
        <v>3834</v>
      </c>
      <c r="C78" s="130">
        <v>3834.0450000000001</v>
      </c>
      <c r="D78" s="75" t="s">
        <v>104</v>
      </c>
      <c r="E78" s="76">
        <v>0.7715277777777777</v>
      </c>
      <c r="F78" s="77" t="s">
        <v>56</v>
      </c>
      <c r="G78" s="75" t="s">
        <v>82</v>
      </c>
      <c r="H78" s="75" t="s">
        <v>58</v>
      </c>
      <c r="I78" s="60" t="s">
        <v>59</v>
      </c>
      <c r="J78" s="75" t="s">
        <v>60</v>
      </c>
      <c r="K78" s="75" t="s">
        <v>83</v>
      </c>
      <c r="L78" s="60">
        <v>29</v>
      </c>
      <c r="M78" s="75">
        <v>3024</v>
      </c>
      <c r="N78" s="75">
        <v>2580</v>
      </c>
      <c r="O78" s="75">
        <v>2.31</v>
      </c>
      <c r="P78" s="75">
        <v>25.6</v>
      </c>
      <c r="Q78" s="75">
        <v>21.5</v>
      </c>
    </row>
    <row r="79" spans="1:18" x14ac:dyDescent="0.3">
      <c r="A79" s="81">
        <v>649</v>
      </c>
      <c r="B79" s="74">
        <v>3851</v>
      </c>
      <c r="C79" s="130">
        <v>3851.1190000000001</v>
      </c>
      <c r="D79" s="75" t="s">
        <v>105</v>
      </c>
      <c r="E79" s="76">
        <v>0.4236111111111111</v>
      </c>
      <c r="F79" s="77" t="s">
        <v>56</v>
      </c>
      <c r="G79" s="75" t="s">
        <v>82</v>
      </c>
      <c r="H79" s="75" t="s">
        <v>58</v>
      </c>
      <c r="I79" s="60" t="s">
        <v>59</v>
      </c>
      <c r="J79" s="75" t="s">
        <v>60</v>
      </c>
      <c r="K79" s="75" t="s">
        <v>99</v>
      </c>
      <c r="L79" s="60">
        <v>34</v>
      </c>
      <c r="M79" s="75">
        <v>3391</v>
      </c>
      <c r="N79" s="75">
        <v>12680</v>
      </c>
      <c r="O79" s="75">
        <v>2.78</v>
      </c>
      <c r="P79" s="75">
        <v>26.1</v>
      </c>
      <c r="Q79" s="75">
        <v>26.2</v>
      </c>
    </row>
    <row r="80" spans="1:18" x14ac:dyDescent="0.3">
      <c r="A80" s="81">
        <v>650</v>
      </c>
      <c r="B80" s="74">
        <v>3856</v>
      </c>
      <c r="C80" s="130">
        <v>3855.654</v>
      </c>
      <c r="D80" s="75" t="s">
        <v>105</v>
      </c>
      <c r="E80" s="76">
        <v>0.72291666666666676</v>
      </c>
      <c r="F80" s="77" t="s">
        <v>56</v>
      </c>
      <c r="G80" s="75" t="s">
        <v>82</v>
      </c>
      <c r="H80" s="75" t="s">
        <v>58</v>
      </c>
      <c r="I80" s="60" t="s">
        <v>59</v>
      </c>
      <c r="J80" s="75" t="s">
        <v>60</v>
      </c>
      <c r="K80" s="75" t="s">
        <v>88</v>
      </c>
      <c r="L80" s="60">
        <v>43</v>
      </c>
      <c r="M80" s="75">
        <v>2197</v>
      </c>
      <c r="N80" s="75">
        <v>14270</v>
      </c>
      <c r="O80" s="75">
        <v>3.93</v>
      </c>
      <c r="P80" s="75">
        <v>26</v>
      </c>
      <c r="Q80" s="75">
        <v>21.2</v>
      </c>
    </row>
    <row r="81" spans="1:17" x14ac:dyDescent="0.3">
      <c r="A81" s="81">
        <v>651</v>
      </c>
      <c r="B81" s="74">
        <v>3865</v>
      </c>
      <c r="C81" s="74">
        <v>3864.7489999999998</v>
      </c>
      <c r="D81" s="60" t="s">
        <v>134</v>
      </c>
      <c r="E81" s="102">
        <v>0.47291666666666665</v>
      </c>
      <c r="F81" s="103" t="s">
        <v>56</v>
      </c>
      <c r="G81" s="60" t="s">
        <v>82</v>
      </c>
      <c r="H81" s="60" t="s">
        <v>58</v>
      </c>
      <c r="I81" s="60" t="s">
        <v>59</v>
      </c>
      <c r="J81" s="60" t="s">
        <v>60</v>
      </c>
      <c r="K81" s="60" t="s">
        <v>135</v>
      </c>
      <c r="L81" s="60">
        <v>38</v>
      </c>
      <c r="M81" s="60">
        <v>1902</v>
      </c>
      <c r="N81" s="60">
        <v>9080</v>
      </c>
      <c r="O81" s="60">
        <v>3.5</v>
      </c>
      <c r="P81" s="60">
        <v>26.3</v>
      </c>
      <c r="Q81" s="60">
        <v>26</v>
      </c>
    </row>
    <row r="82" spans="1:17" x14ac:dyDescent="0.3">
      <c r="A82" s="81">
        <v>652</v>
      </c>
      <c r="B82" s="74">
        <v>3873</v>
      </c>
      <c r="C82" s="74">
        <v>3872.8679999999999</v>
      </c>
      <c r="D82" s="60" t="s">
        <v>136</v>
      </c>
      <c r="E82" s="102">
        <v>0.45694444444444443</v>
      </c>
      <c r="F82" s="103" t="s">
        <v>56</v>
      </c>
      <c r="G82" s="60" t="s">
        <v>82</v>
      </c>
      <c r="H82" s="60" t="s">
        <v>58</v>
      </c>
      <c r="I82" s="60" t="s">
        <v>59</v>
      </c>
      <c r="J82" s="60" t="s">
        <v>60</v>
      </c>
      <c r="K82" s="60" t="s">
        <v>67</v>
      </c>
      <c r="L82" s="60">
        <v>36</v>
      </c>
      <c r="M82" s="60">
        <v>2819</v>
      </c>
      <c r="N82" s="60">
        <v>15820</v>
      </c>
      <c r="O82" s="60">
        <v>4.05</v>
      </c>
      <c r="P82" s="60">
        <v>26.5</v>
      </c>
      <c r="Q82" s="60">
        <v>26.6</v>
      </c>
    </row>
    <row r="83" spans="1:17" x14ac:dyDescent="0.3">
      <c r="A83" s="81">
        <v>653</v>
      </c>
      <c r="B83" s="74">
        <v>3877</v>
      </c>
      <c r="C83" s="74">
        <v>3876.6320000000001</v>
      </c>
      <c r="D83" s="60" t="s">
        <v>136</v>
      </c>
      <c r="E83" s="102">
        <v>0.65208333333333335</v>
      </c>
      <c r="F83" s="103" t="s">
        <v>56</v>
      </c>
      <c r="G83" s="60" t="s">
        <v>82</v>
      </c>
      <c r="H83" s="60" t="s">
        <v>58</v>
      </c>
      <c r="I83" s="60" t="s">
        <v>59</v>
      </c>
      <c r="J83" s="60" t="s">
        <v>60</v>
      </c>
      <c r="K83" s="60" t="s">
        <v>66</v>
      </c>
      <c r="L83" s="60">
        <v>34</v>
      </c>
      <c r="M83" s="60">
        <v>2733</v>
      </c>
      <c r="N83" s="60">
        <v>15960</v>
      </c>
      <c r="O83" s="60">
        <v>3.39</v>
      </c>
      <c r="P83" s="60">
        <v>26.1</v>
      </c>
      <c r="Q83" s="60">
        <v>26.2</v>
      </c>
    </row>
    <row r="84" spans="1:17" x14ac:dyDescent="0.3">
      <c r="A84" s="81">
        <v>654</v>
      </c>
      <c r="B84" s="74">
        <v>3892</v>
      </c>
      <c r="C84" s="133">
        <v>3892.4050000000002</v>
      </c>
      <c r="D84" s="80" t="s">
        <v>137</v>
      </c>
      <c r="E84" s="104">
        <v>0.39930555555555558</v>
      </c>
      <c r="F84" s="103" t="s">
        <v>56</v>
      </c>
      <c r="G84" s="60" t="s">
        <v>82</v>
      </c>
      <c r="H84" s="60" t="s">
        <v>58</v>
      </c>
      <c r="I84" s="60" t="s">
        <v>59</v>
      </c>
      <c r="J84" s="60" t="s">
        <v>60</v>
      </c>
      <c r="K84" s="80" t="s">
        <v>138</v>
      </c>
      <c r="L84" s="80">
        <v>22</v>
      </c>
      <c r="M84" s="80">
        <v>2924</v>
      </c>
      <c r="N84" s="80">
        <v>9670</v>
      </c>
      <c r="O84" s="80">
        <v>2.68</v>
      </c>
      <c r="P84" s="80">
        <v>26.5</v>
      </c>
      <c r="Q84" s="80">
        <v>26.6</v>
      </c>
    </row>
    <row r="85" spans="1:17" x14ac:dyDescent="0.3">
      <c r="A85" s="81">
        <v>655</v>
      </c>
      <c r="B85" s="74">
        <v>3896</v>
      </c>
      <c r="C85" s="133">
        <v>3895.6770000000001</v>
      </c>
      <c r="D85" s="80" t="s">
        <v>137</v>
      </c>
      <c r="E85" s="102">
        <v>0.52013888888888882</v>
      </c>
      <c r="F85" s="103" t="s">
        <v>56</v>
      </c>
      <c r="G85" s="60" t="s">
        <v>82</v>
      </c>
      <c r="H85" s="60" t="s">
        <v>58</v>
      </c>
      <c r="I85" s="60" t="s">
        <v>59</v>
      </c>
      <c r="J85" s="60" t="s">
        <v>60</v>
      </c>
      <c r="K85" s="80" t="s">
        <v>99</v>
      </c>
      <c r="L85" s="80">
        <v>26</v>
      </c>
      <c r="M85" s="80">
        <v>1206</v>
      </c>
      <c r="N85" s="80">
        <v>11290</v>
      </c>
      <c r="O85" s="80">
        <v>4.05</v>
      </c>
      <c r="P85" s="80">
        <v>26.1</v>
      </c>
      <c r="Q85" s="80">
        <v>26.2</v>
      </c>
    </row>
    <row r="86" spans="1:17" x14ac:dyDescent="0.3">
      <c r="A86" s="81">
        <v>656</v>
      </c>
      <c r="B86" s="74">
        <v>3898</v>
      </c>
      <c r="C86" s="133">
        <v>3898.2220000000002</v>
      </c>
      <c r="D86" s="80" t="s">
        <v>137</v>
      </c>
      <c r="E86" s="102">
        <v>0.72013888888888899</v>
      </c>
      <c r="F86" s="103" t="s">
        <v>56</v>
      </c>
      <c r="G86" s="60" t="s">
        <v>82</v>
      </c>
      <c r="H86" s="60" t="s">
        <v>58</v>
      </c>
      <c r="I86" s="60" t="s">
        <v>59</v>
      </c>
      <c r="J86" s="60" t="s">
        <v>60</v>
      </c>
      <c r="K86" s="80" t="s">
        <v>89</v>
      </c>
      <c r="L86" s="80">
        <v>25</v>
      </c>
      <c r="M86" s="80">
        <v>1876</v>
      </c>
      <c r="N86" s="80">
        <v>13610</v>
      </c>
      <c r="O86" s="80">
        <v>4.04</v>
      </c>
      <c r="P86" s="80">
        <v>26.8</v>
      </c>
      <c r="Q86" s="80">
        <v>26.8</v>
      </c>
    </row>
    <row r="87" spans="1:17" x14ac:dyDescent="0.3">
      <c r="A87" s="81">
        <v>657</v>
      </c>
      <c r="B87" s="74">
        <v>3900</v>
      </c>
      <c r="C87" s="133">
        <v>3899.99</v>
      </c>
      <c r="D87" s="80" t="s">
        <v>137</v>
      </c>
      <c r="E87" s="102">
        <v>0.80694444444444446</v>
      </c>
      <c r="F87" s="103" t="s">
        <v>56</v>
      </c>
      <c r="G87" s="60" t="s">
        <v>82</v>
      </c>
      <c r="H87" s="60" t="s">
        <v>58</v>
      </c>
      <c r="I87" s="60" t="s">
        <v>59</v>
      </c>
      <c r="J87" s="60" t="s">
        <v>60</v>
      </c>
      <c r="K87" s="80" t="s">
        <v>79</v>
      </c>
      <c r="L87" s="80">
        <v>37</v>
      </c>
      <c r="M87" s="80">
        <v>1989</v>
      </c>
      <c r="N87" s="80">
        <v>14950</v>
      </c>
      <c r="O87" s="80">
        <v>4.37</v>
      </c>
      <c r="P87" s="80">
        <v>26.6</v>
      </c>
      <c r="Q87" s="80">
        <v>26.1</v>
      </c>
    </row>
    <row r="88" spans="1:17" x14ac:dyDescent="0.3">
      <c r="A88" s="81">
        <v>658</v>
      </c>
      <c r="B88" s="74">
        <v>3909</v>
      </c>
      <c r="C88" s="133">
        <v>3909.3090000000002</v>
      </c>
      <c r="D88" s="80" t="s">
        <v>139</v>
      </c>
      <c r="E88" s="102">
        <v>0.39097222222222222</v>
      </c>
      <c r="F88" s="103" t="s">
        <v>56</v>
      </c>
      <c r="G88" s="60" t="s">
        <v>82</v>
      </c>
      <c r="H88" s="60" t="s">
        <v>58</v>
      </c>
      <c r="I88" s="60" t="s">
        <v>59</v>
      </c>
      <c r="J88" s="60" t="s">
        <v>60</v>
      </c>
      <c r="K88" s="80" t="s">
        <v>99</v>
      </c>
      <c r="L88" s="80">
        <v>27</v>
      </c>
      <c r="M88" s="80">
        <v>3033</v>
      </c>
      <c r="N88" s="80">
        <v>13860</v>
      </c>
      <c r="O88" s="80">
        <v>2.93</v>
      </c>
      <c r="P88" s="80">
        <v>26.1</v>
      </c>
      <c r="Q88" s="80">
        <v>26.2</v>
      </c>
    </row>
    <row r="89" spans="1:17" x14ac:dyDescent="0.3">
      <c r="A89" s="81">
        <v>659</v>
      </c>
      <c r="B89" s="74">
        <v>3913</v>
      </c>
      <c r="C89" s="133">
        <v>3912.9090000000001</v>
      </c>
      <c r="D89" s="80" t="s">
        <v>139</v>
      </c>
      <c r="E89" s="102">
        <v>0.53402777777777777</v>
      </c>
      <c r="F89" s="103" t="s">
        <v>56</v>
      </c>
      <c r="G89" s="60" t="s">
        <v>82</v>
      </c>
      <c r="H89" s="60" t="s">
        <v>58</v>
      </c>
      <c r="I89" s="60" t="s">
        <v>59</v>
      </c>
      <c r="J89" s="60" t="s">
        <v>60</v>
      </c>
      <c r="K89" s="80" t="s">
        <v>64</v>
      </c>
      <c r="L89" s="80">
        <v>32</v>
      </c>
      <c r="M89" s="80">
        <v>2360</v>
      </c>
      <c r="N89" s="80">
        <v>14450</v>
      </c>
      <c r="O89" s="80">
        <v>4.0599999999999996</v>
      </c>
      <c r="P89" s="80">
        <v>26.3</v>
      </c>
      <c r="Q89" s="80">
        <v>26.4</v>
      </c>
    </row>
    <row r="90" spans="1:17" x14ac:dyDescent="0.3">
      <c r="A90" s="81">
        <v>660</v>
      </c>
      <c r="B90" s="74">
        <v>3923</v>
      </c>
      <c r="C90" s="133">
        <v>3923.2330000000002</v>
      </c>
      <c r="D90" s="80" t="s">
        <v>140</v>
      </c>
      <c r="E90" s="102">
        <v>0.47222222222222227</v>
      </c>
      <c r="F90" s="103" t="s">
        <v>56</v>
      </c>
      <c r="G90" s="60" t="s">
        <v>82</v>
      </c>
      <c r="H90" s="60" t="s">
        <v>58</v>
      </c>
      <c r="I90" s="60" t="s">
        <v>59</v>
      </c>
      <c r="J90" s="60" t="s">
        <v>60</v>
      </c>
      <c r="K90" s="80" t="s">
        <v>66</v>
      </c>
      <c r="L90" s="80">
        <v>33</v>
      </c>
      <c r="M90" s="80">
        <v>1936</v>
      </c>
      <c r="N90" s="80">
        <v>12390</v>
      </c>
      <c r="O90" s="80">
        <v>4.07</v>
      </c>
      <c r="P90" s="80">
        <v>26.2</v>
      </c>
      <c r="Q90" s="80">
        <v>26.3</v>
      </c>
    </row>
    <row r="91" spans="1:17" x14ac:dyDescent="0.3">
      <c r="A91" s="81">
        <v>661</v>
      </c>
      <c r="B91" s="74">
        <v>3936</v>
      </c>
      <c r="C91" s="133">
        <v>3935.5239999999999</v>
      </c>
      <c r="D91" s="80" t="s">
        <v>141</v>
      </c>
      <c r="E91" s="102">
        <v>0.51597222222222217</v>
      </c>
      <c r="F91" s="103" t="s">
        <v>56</v>
      </c>
      <c r="G91" s="60" t="s">
        <v>82</v>
      </c>
      <c r="H91" s="60" t="s">
        <v>58</v>
      </c>
      <c r="I91" s="60" t="s">
        <v>59</v>
      </c>
      <c r="J91" s="60" t="s">
        <v>60</v>
      </c>
      <c r="K91" s="80" t="s">
        <v>74</v>
      </c>
      <c r="L91" s="80">
        <v>34</v>
      </c>
      <c r="M91" s="80">
        <v>1800</v>
      </c>
      <c r="N91" s="80">
        <v>12860</v>
      </c>
      <c r="O91" s="80">
        <v>3.49</v>
      </c>
      <c r="P91" s="80">
        <v>26.3</v>
      </c>
      <c r="Q91" s="80">
        <v>26.2</v>
      </c>
    </row>
    <row r="92" spans="1:17" x14ac:dyDescent="0.3">
      <c r="A92" s="81">
        <v>662</v>
      </c>
      <c r="B92" s="74">
        <v>3939</v>
      </c>
      <c r="C92" s="133">
        <v>3938.59</v>
      </c>
      <c r="D92" s="80" t="s">
        <v>141</v>
      </c>
      <c r="E92" s="102">
        <v>0.68958333333333333</v>
      </c>
      <c r="F92" s="103" t="s">
        <v>56</v>
      </c>
      <c r="G92" s="60" t="s">
        <v>82</v>
      </c>
      <c r="H92" s="60" t="s">
        <v>58</v>
      </c>
      <c r="I92" s="60" t="s">
        <v>59</v>
      </c>
      <c r="J92" s="60" t="s">
        <v>60</v>
      </c>
      <c r="K92" s="80" t="s">
        <v>74</v>
      </c>
      <c r="L92" s="80">
        <v>34</v>
      </c>
      <c r="M92" s="80">
        <v>2081</v>
      </c>
      <c r="N92" s="80">
        <v>9960</v>
      </c>
      <c r="O92" s="80">
        <v>3.27</v>
      </c>
      <c r="P92" s="80">
        <v>26.5</v>
      </c>
      <c r="Q92" s="80">
        <v>26.5</v>
      </c>
    </row>
    <row r="93" spans="1:17" x14ac:dyDescent="0.3">
      <c r="A93" s="81">
        <v>663</v>
      </c>
      <c r="B93" s="74">
        <v>3940</v>
      </c>
      <c r="C93" s="133">
        <v>3939.9639999999999</v>
      </c>
      <c r="D93" s="80" t="s">
        <v>141</v>
      </c>
      <c r="E93" s="102">
        <v>0.78333333333333333</v>
      </c>
      <c r="F93" s="103" t="s">
        <v>56</v>
      </c>
      <c r="G93" s="60" t="s">
        <v>82</v>
      </c>
      <c r="H93" s="60" t="s">
        <v>58</v>
      </c>
      <c r="I93" s="60" t="s">
        <v>59</v>
      </c>
      <c r="J93" s="60" t="s">
        <v>60</v>
      </c>
      <c r="K93" s="80" t="s">
        <v>67</v>
      </c>
      <c r="L93" s="80">
        <v>34</v>
      </c>
      <c r="M93" s="80">
        <v>1783</v>
      </c>
      <c r="N93" s="80">
        <v>10230</v>
      </c>
      <c r="O93" s="80">
        <v>3.49</v>
      </c>
      <c r="P93" s="80">
        <v>26.1</v>
      </c>
      <c r="Q93" s="80">
        <v>26.1</v>
      </c>
    </row>
    <row r="94" spans="1:17" x14ac:dyDescent="0.3">
      <c r="A94" s="105">
        <v>664</v>
      </c>
      <c r="B94" s="74">
        <v>3952</v>
      </c>
      <c r="C94" s="134">
        <v>3952.1129999999998</v>
      </c>
      <c r="D94" s="106" t="s">
        <v>142</v>
      </c>
      <c r="E94" s="107">
        <v>0.76666666666666661</v>
      </c>
      <c r="F94" s="103" t="s">
        <v>62</v>
      </c>
      <c r="G94" s="103" t="s">
        <v>82</v>
      </c>
      <c r="H94" s="103" t="s">
        <v>58</v>
      </c>
      <c r="I94" s="103" t="s">
        <v>59</v>
      </c>
      <c r="J94" s="103" t="s">
        <v>60</v>
      </c>
      <c r="K94" s="106" t="s">
        <v>89</v>
      </c>
      <c r="L94" s="106">
        <v>37</v>
      </c>
      <c r="M94" s="106">
        <v>2178</v>
      </c>
      <c r="N94" s="106">
        <v>15930</v>
      </c>
      <c r="O94" s="106">
        <v>4.51</v>
      </c>
      <c r="P94" s="106">
        <v>26.2</v>
      </c>
      <c r="Q94" s="106">
        <v>26.6</v>
      </c>
    </row>
    <row r="95" spans="1:17" x14ac:dyDescent="0.3">
      <c r="A95" s="74">
        <v>665</v>
      </c>
      <c r="B95" s="74">
        <v>3961</v>
      </c>
      <c r="C95" s="133">
        <v>3961.2359999999999</v>
      </c>
      <c r="D95" s="80" t="s">
        <v>143</v>
      </c>
      <c r="E95" s="104">
        <v>0.50208333333333333</v>
      </c>
      <c r="F95" s="103" t="s">
        <v>62</v>
      </c>
      <c r="G95" s="103" t="s">
        <v>82</v>
      </c>
      <c r="H95" s="103" t="s">
        <v>58</v>
      </c>
      <c r="I95" s="103" t="s">
        <v>59</v>
      </c>
      <c r="J95" s="103" t="s">
        <v>60</v>
      </c>
      <c r="K95" s="80" t="s">
        <v>66</v>
      </c>
      <c r="L95" s="80">
        <v>34</v>
      </c>
      <c r="M95" s="80">
        <v>2196</v>
      </c>
      <c r="N95" s="80">
        <v>17700</v>
      </c>
      <c r="O95" s="80">
        <v>4.49</v>
      </c>
      <c r="P95" s="80">
        <v>26.5</v>
      </c>
      <c r="Q95" s="80">
        <v>26.5</v>
      </c>
    </row>
    <row r="96" spans="1:17" x14ac:dyDescent="0.3">
      <c r="A96" s="74">
        <v>666</v>
      </c>
      <c r="B96" s="74">
        <v>3966</v>
      </c>
      <c r="C96" s="133">
        <v>3965.6320000000001</v>
      </c>
      <c r="D96" s="80" t="s">
        <v>143</v>
      </c>
      <c r="E96" s="104">
        <v>0.69374999999999998</v>
      </c>
      <c r="F96" s="103" t="s">
        <v>62</v>
      </c>
      <c r="G96" s="103" t="s">
        <v>82</v>
      </c>
      <c r="H96" s="103" t="s">
        <v>58</v>
      </c>
      <c r="I96" s="103" t="s">
        <v>59</v>
      </c>
      <c r="J96" s="103" t="s">
        <v>60</v>
      </c>
      <c r="K96" s="80" t="s">
        <v>79</v>
      </c>
      <c r="L96" s="80">
        <v>37</v>
      </c>
      <c r="M96" s="80">
        <v>2593</v>
      </c>
      <c r="N96" s="80">
        <v>17290</v>
      </c>
      <c r="O96" s="80">
        <v>4.34</v>
      </c>
      <c r="P96" s="80">
        <v>26.2</v>
      </c>
      <c r="Q96" s="80">
        <v>26.1</v>
      </c>
    </row>
    <row r="97" spans="1:17" x14ac:dyDescent="0.3">
      <c r="A97" s="74">
        <v>667</v>
      </c>
      <c r="B97" s="74">
        <v>3968</v>
      </c>
      <c r="C97" s="133">
        <v>3967.8209999999999</v>
      </c>
      <c r="D97" s="80" t="s">
        <v>143</v>
      </c>
      <c r="E97" s="104">
        <v>0.76041666666666663</v>
      </c>
      <c r="F97" s="103" t="s">
        <v>62</v>
      </c>
      <c r="G97" s="103" t="s">
        <v>82</v>
      </c>
      <c r="H97" s="103" t="s">
        <v>58</v>
      </c>
      <c r="I97" s="103" t="s">
        <v>59</v>
      </c>
      <c r="J97" s="103" t="s">
        <v>60</v>
      </c>
      <c r="K97" s="80" t="s">
        <v>74</v>
      </c>
      <c r="L97" s="80">
        <v>24</v>
      </c>
      <c r="M97" s="80">
        <v>2142</v>
      </c>
      <c r="N97" s="80">
        <v>15690</v>
      </c>
      <c r="O97" s="80">
        <v>4.01</v>
      </c>
      <c r="P97" s="80">
        <v>26.3</v>
      </c>
      <c r="Q97" s="80">
        <v>26.4</v>
      </c>
    </row>
    <row r="98" spans="1:17" x14ac:dyDescent="0.3">
      <c r="A98" s="74">
        <v>668</v>
      </c>
      <c r="B98" s="74">
        <v>3972</v>
      </c>
      <c r="C98" s="133">
        <v>3971.7269999999999</v>
      </c>
      <c r="D98" s="80" t="s">
        <v>144</v>
      </c>
      <c r="E98" s="104">
        <v>3.472222222222222E-3</v>
      </c>
      <c r="F98" s="103" t="s">
        <v>62</v>
      </c>
      <c r="G98" s="103" t="s">
        <v>82</v>
      </c>
      <c r="H98" s="103" t="s">
        <v>58</v>
      </c>
      <c r="I98" s="103" t="s">
        <v>59</v>
      </c>
      <c r="J98" s="103" t="s">
        <v>60</v>
      </c>
      <c r="K98" s="80" t="s">
        <v>89</v>
      </c>
      <c r="L98" s="80">
        <v>23</v>
      </c>
      <c r="M98" s="80">
        <v>1738</v>
      </c>
      <c r="N98" s="80">
        <v>15100</v>
      </c>
      <c r="O98" s="80">
        <v>4.0999999999999996</v>
      </c>
      <c r="P98" s="80">
        <v>26.3</v>
      </c>
      <c r="Q98" s="80">
        <v>26.3</v>
      </c>
    </row>
    <row r="99" spans="1:17" x14ac:dyDescent="0.3">
      <c r="A99" s="74">
        <v>669</v>
      </c>
      <c r="B99" s="74">
        <v>3975</v>
      </c>
      <c r="C99" s="133">
        <v>3974.7860000000001</v>
      </c>
      <c r="D99" s="80" t="s">
        <v>144</v>
      </c>
      <c r="E99" s="104">
        <v>9.5833333333333326E-2</v>
      </c>
      <c r="F99" s="103" t="s">
        <v>62</v>
      </c>
      <c r="G99" s="103" t="s">
        <v>82</v>
      </c>
      <c r="H99" s="103" t="s">
        <v>58</v>
      </c>
      <c r="I99" s="103" t="s">
        <v>59</v>
      </c>
      <c r="J99" s="103" t="s">
        <v>60</v>
      </c>
      <c r="K99" s="80" t="s">
        <v>66</v>
      </c>
      <c r="L99" s="80">
        <v>34</v>
      </c>
      <c r="M99" s="80">
        <v>2495</v>
      </c>
      <c r="N99" s="80">
        <v>16440</v>
      </c>
      <c r="O99" s="80">
        <v>4.17</v>
      </c>
      <c r="P99" s="80">
        <v>26.3</v>
      </c>
      <c r="Q99" s="80">
        <v>26.3</v>
      </c>
    </row>
    <row r="100" spans="1:17" x14ac:dyDescent="0.3">
      <c r="A100" s="74">
        <v>670</v>
      </c>
      <c r="B100" s="74">
        <v>3979</v>
      </c>
      <c r="C100" s="133">
        <v>3978.5520000000001</v>
      </c>
      <c r="D100" s="80" t="s">
        <v>144</v>
      </c>
      <c r="E100" s="104">
        <v>0.28958333333333336</v>
      </c>
      <c r="F100" s="103" t="s">
        <v>62</v>
      </c>
      <c r="G100" s="103" t="s">
        <v>82</v>
      </c>
      <c r="H100" s="103" t="s">
        <v>58</v>
      </c>
      <c r="I100" s="103" t="s">
        <v>59</v>
      </c>
      <c r="J100" s="103" t="s">
        <v>60</v>
      </c>
      <c r="K100" s="80" t="s">
        <v>67</v>
      </c>
      <c r="L100" s="80">
        <v>28</v>
      </c>
      <c r="M100" s="80">
        <v>2262</v>
      </c>
      <c r="N100" s="80">
        <v>15240</v>
      </c>
      <c r="O100" s="80">
        <v>4.03</v>
      </c>
      <c r="P100" s="80">
        <v>26.1</v>
      </c>
      <c r="Q100" s="80">
        <v>26.2</v>
      </c>
    </row>
    <row r="101" spans="1:17" x14ac:dyDescent="0.3">
      <c r="A101" s="74">
        <v>671</v>
      </c>
      <c r="B101" s="74">
        <v>3984</v>
      </c>
      <c r="C101" s="133">
        <v>3983.9290000000001</v>
      </c>
      <c r="D101" s="80" t="s">
        <v>145</v>
      </c>
      <c r="E101" s="104">
        <v>0.7104166666666667</v>
      </c>
      <c r="F101" s="103" t="s">
        <v>62</v>
      </c>
      <c r="G101" s="103" t="s">
        <v>82</v>
      </c>
      <c r="H101" s="103" t="s">
        <v>58</v>
      </c>
      <c r="I101" s="103" t="s">
        <v>59</v>
      </c>
      <c r="J101" s="103" t="s">
        <v>60</v>
      </c>
      <c r="K101" s="80" t="s">
        <v>79</v>
      </c>
      <c r="L101" s="80">
        <v>28</v>
      </c>
      <c r="M101" s="80">
        <v>1825</v>
      </c>
      <c r="N101" s="80">
        <v>14010</v>
      </c>
      <c r="O101" s="80">
        <v>4.3099999999999996</v>
      </c>
      <c r="P101" s="80">
        <v>26.8</v>
      </c>
      <c r="Q101" s="80">
        <v>26.8</v>
      </c>
    </row>
    <row r="102" spans="1:17" x14ac:dyDescent="0.3">
      <c r="A102" s="74">
        <v>672</v>
      </c>
      <c r="B102" s="74">
        <v>3991</v>
      </c>
      <c r="C102" s="133">
        <v>3990.6120000000001</v>
      </c>
      <c r="D102" s="80" t="s">
        <v>146</v>
      </c>
      <c r="E102" s="104">
        <v>7.7777777777777779E-2</v>
      </c>
      <c r="F102" s="103" t="s">
        <v>62</v>
      </c>
      <c r="G102" s="103" t="s">
        <v>82</v>
      </c>
      <c r="H102" s="103" t="s">
        <v>58</v>
      </c>
      <c r="I102" s="103" t="s">
        <v>59</v>
      </c>
      <c r="J102" s="103" t="s">
        <v>60</v>
      </c>
      <c r="K102" s="80" t="s">
        <v>74</v>
      </c>
      <c r="L102" s="80">
        <v>30</v>
      </c>
      <c r="M102" s="80">
        <v>3281</v>
      </c>
      <c r="N102" s="80">
        <v>16450</v>
      </c>
      <c r="O102" s="80">
        <v>3.57</v>
      </c>
      <c r="P102" s="80">
        <v>26.1</v>
      </c>
      <c r="Q102" s="80">
        <v>26.2</v>
      </c>
    </row>
    <row r="103" spans="1:17" x14ac:dyDescent="0.3">
      <c r="A103" s="74">
        <v>673</v>
      </c>
      <c r="B103" s="74">
        <v>3993</v>
      </c>
      <c r="C103" s="133">
        <v>3993.2449999999999</v>
      </c>
      <c r="D103" s="80" t="s">
        <v>146</v>
      </c>
      <c r="E103" s="104">
        <v>0.15277777777777776</v>
      </c>
      <c r="F103" s="103" t="s">
        <v>62</v>
      </c>
      <c r="G103" s="103" t="s">
        <v>82</v>
      </c>
      <c r="H103" s="103" t="s">
        <v>58</v>
      </c>
      <c r="I103" s="103" t="s">
        <v>59</v>
      </c>
      <c r="J103" s="103" t="s">
        <v>60</v>
      </c>
      <c r="K103" s="80" t="s">
        <v>74</v>
      </c>
      <c r="L103" s="80">
        <v>40</v>
      </c>
      <c r="M103" s="80">
        <v>2865</v>
      </c>
      <c r="N103" s="80">
        <v>17580</v>
      </c>
      <c r="O103" s="80">
        <v>4.2300000000000004</v>
      </c>
      <c r="P103" s="80">
        <v>26.4</v>
      </c>
      <c r="Q103" s="80">
        <v>23.1</v>
      </c>
    </row>
    <row r="104" spans="1:17" x14ac:dyDescent="0.3">
      <c r="A104" s="74">
        <v>674</v>
      </c>
      <c r="B104" s="74">
        <v>3996</v>
      </c>
      <c r="C104" s="133">
        <v>3996.4540000000002</v>
      </c>
      <c r="D104" s="80" t="s">
        <v>146</v>
      </c>
      <c r="E104" s="104">
        <v>0.29722222222222222</v>
      </c>
      <c r="F104" s="103" t="s">
        <v>62</v>
      </c>
      <c r="G104" s="103" t="s">
        <v>82</v>
      </c>
      <c r="H104" s="103" t="s">
        <v>58</v>
      </c>
      <c r="I104" s="103" t="s">
        <v>59</v>
      </c>
      <c r="J104" s="103" t="s">
        <v>60</v>
      </c>
      <c r="K104" s="80" t="s">
        <v>79</v>
      </c>
      <c r="L104" s="80">
        <v>39</v>
      </c>
      <c r="M104" s="80">
        <v>2928</v>
      </c>
      <c r="N104" s="80">
        <v>17860</v>
      </c>
      <c r="O104" s="80">
        <v>4.0599999999999996</v>
      </c>
      <c r="P104" s="80">
        <v>26.1</v>
      </c>
      <c r="Q104" s="80">
        <v>26.2</v>
      </c>
    </row>
    <row r="105" spans="1:17" x14ac:dyDescent="0.3">
      <c r="A105" s="74">
        <v>675</v>
      </c>
      <c r="B105" s="74">
        <v>3999</v>
      </c>
      <c r="C105" s="133">
        <v>3998.9780000000001</v>
      </c>
      <c r="D105" s="80" t="s">
        <v>146</v>
      </c>
      <c r="E105" s="104">
        <v>0.47152777777777777</v>
      </c>
      <c r="F105" s="103" t="s">
        <v>62</v>
      </c>
      <c r="G105" s="103" t="s">
        <v>82</v>
      </c>
      <c r="H105" s="103" t="s">
        <v>58</v>
      </c>
      <c r="I105" s="103" t="s">
        <v>59</v>
      </c>
      <c r="J105" s="103" t="s">
        <v>60</v>
      </c>
      <c r="K105" s="80" t="s">
        <v>147</v>
      </c>
      <c r="L105" s="80">
        <v>41</v>
      </c>
      <c r="M105" s="80">
        <v>2464</v>
      </c>
      <c r="N105" s="80">
        <v>16840</v>
      </c>
      <c r="O105" s="80">
        <v>4.29</v>
      </c>
      <c r="P105" s="80">
        <v>26.7</v>
      </c>
      <c r="Q105" s="80">
        <v>26.8</v>
      </c>
    </row>
    <row r="106" spans="1:17" x14ac:dyDescent="0.3">
      <c r="A106" s="74">
        <v>676</v>
      </c>
      <c r="B106" s="74">
        <v>4000</v>
      </c>
      <c r="C106" s="133">
        <v>4000.4250000000002</v>
      </c>
      <c r="D106" s="80" t="s">
        <v>146</v>
      </c>
      <c r="E106" s="104">
        <v>0.52638888888888891</v>
      </c>
      <c r="F106" s="103" t="s">
        <v>62</v>
      </c>
      <c r="G106" s="103" t="s">
        <v>82</v>
      </c>
      <c r="H106" s="103" t="s">
        <v>58</v>
      </c>
      <c r="I106" s="103" t="s">
        <v>59</v>
      </c>
      <c r="J106" s="103" t="s">
        <v>60</v>
      </c>
      <c r="K106" s="60" t="s">
        <v>148</v>
      </c>
      <c r="L106" s="80">
        <v>38</v>
      </c>
      <c r="M106" s="80">
        <v>2319</v>
      </c>
      <c r="N106" s="80">
        <v>16600</v>
      </c>
      <c r="O106" s="80">
        <v>4.29</v>
      </c>
      <c r="P106" s="80">
        <v>26.1</v>
      </c>
      <c r="Q106" s="80">
        <v>26.1</v>
      </c>
    </row>
    <row r="107" spans="1:17" x14ac:dyDescent="0.3">
      <c r="A107" s="74">
        <v>677</v>
      </c>
      <c r="B107" s="74">
        <v>4006</v>
      </c>
      <c r="C107" s="133">
        <v>4005.7649999999999</v>
      </c>
      <c r="D107" s="80" t="s">
        <v>149</v>
      </c>
      <c r="E107" s="104">
        <v>0.42708333333333331</v>
      </c>
      <c r="F107" s="103" t="s">
        <v>62</v>
      </c>
      <c r="G107" s="103" t="s">
        <v>82</v>
      </c>
      <c r="H107" s="103" t="s">
        <v>58</v>
      </c>
      <c r="I107" s="103" t="s">
        <v>59</v>
      </c>
      <c r="J107" s="103" t="s">
        <v>60</v>
      </c>
      <c r="K107" s="60" t="s">
        <v>150</v>
      </c>
      <c r="L107" s="80">
        <v>35</v>
      </c>
      <c r="M107" s="80">
        <v>2764</v>
      </c>
      <c r="N107" s="80">
        <v>15070</v>
      </c>
      <c r="O107" s="80">
        <v>4.0599999999999996</v>
      </c>
      <c r="P107" s="80">
        <v>26.1</v>
      </c>
      <c r="Q107" s="80">
        <v>26.3</v>
      </c>
    </row>
    <row r="108" spans="1:17" x14ac:dyDescent="0.3">
      <c r="A108" s="74">
        <v>678</v>
      </c>
      <c r="B108" s="74">
        <v>4010</v>
      </c>
      <c r="C108" s="133">
        <v>4010.2350000000001</v>
      </c>
      <c r="D108" s="80" t="s">
        <v>149</v>
      </c>
      <c r="E108" s="104">
        <v>0.68333333333333324</v>
      </c>
      <c r="F108" s="103" t="s">
        <v>62</v>
      </c>
      <c r="G108" s="103" t="s">
        <v>82</v>
      </c>
      <c r="H108" s="103" t="s">
        <v>58</v>
      </c>
      <c r="I108" s="103" t="s">
        <v>59</v>
      </c>
      <c r="J108" s="103" t="s">
        <v>60</v>
      </c>
      <c r="K108" s="60" t="s">
        <v>151</v>
      </c>
      <c r="L108" s="80">
        <v>34</v>
      </c>
      <c r="M108" s="80">
        <v>1950</v>
      </c>
      <c r="N108" s="80">
        <v>11780</v>
      </c>
      <c r="O108" s="80">
        <v>4.1900000000000004</v>
      </c>
      <c r="P108" s="80">
        <v>26.1</v>
      </c>
      <c r="Q108" s="80">
        <v>26.1</v>
      </c>
    </row>
    <row r="109" spans="1:17" x14ac:dyDescent="0.3">
      <c r="A109" s="74">
        <v>679</v>
      </c>
      <c r="B109" s="74">
        <v>4015</v>
      </c>
      <c r="C109" s="133">
        <v>4015.473</v>
      </c>
      <c r="D109" s="80" t="s">
        <v>149</v>
      </c>
      <c r="E109" s="104">
        <v>0.98125000000000007</v>
      </c>
      <c r="F109" s="103" t="s">
        <v>62</v>
      </c>
      <c r="G109" s="103" t="s">
        <v>82</v>
      </c>
      <c r="H109" s="103" t="s">
        <v>58</v>
      </c>
      <c r="I109" s="103" t="s">
        <v>59</v>
      </c>
      <c r="J109" s="103" t="s">
        <v>60</v>
      </c>
      <c r="K109" s="60" t="s">
        <v>152</v>
      </c>
      <c r="L109" s="80">
        <v>30</v>
      </c>
      <c r="M109" s="80">
        <v>2482</v>
      </c>
      <c r="N109" s="80">
        <v>15180</v>
      </c>
      <c r="O109" s="80">
        <v>4.05</v>
      </c>
      <c r="P109" s="80">
        <v>26.4</v>
      </c>
      <c r="Q109" s="80">
        <v>26.5</v>
      </c>
    </row>
    <row r="110" spans="1:17" x14ac:dyDescent="0.3">
      <c r="A110" s="74">
        <v>680</v>
      </c>
      <c r="B110" s="74">
        <v>4020</v>
      </c>
      <c r="C110" s="133">
        <v>4020.203</v>
      </c>
      <c r="D110" s="80" t="s">
        <v>153</v>
      </c>
      <c r="E110" s="104">
        <v>0.30416666666666664</v>
      </c>
      <c r="F110" s="103" t="s">
        <v>62</v>
      </c>
      <c r="G110" s="103" t="s">
        <v>82</v>
      </c>
      <c r="H110" s="103" t="s">
        <v>58</v>
      </c>
      <c r="I110" s="103" t="s">
        <v>59</v>
      </c>
      <c r="J110" s="103" t="s">
        <v>60</v>
      </c>
      <c r="K110" s="60" t="s">
        <v>150</v>
      </c>
      <c r="L110" s="80">
        <v>38</v>
      </c>
      <c r="M110" s="80">
        <v>2692</v>
      </c>
      <c r="N110" s="80">
        <v>14760</v>
      </c>
      <c r="O110" s="80">
        <v>4.0599999999999996</v>
      </c>
      <c r="P110" s="80">
        <v>26.5</v>
      </c>
      <c r="Q110" s="80">
        <v>26.4</v>
      </c>
    </row>
    <row r="111" spans="1:17" x14ac:dyDescent="0.3">
      <c r="A111" s="74">
        <v>681</v>
      </c>
      <c r="B111" s="74">
        <v>4022</v>
      </c>
      <c r="C111" s="133">
        <v>4022.31</v>
      </c>
      <c r="D111" s="80" t="s">
        <v>153</v>
      </c>
      <c r="E111" s="104">
        <v>0.4381944444444445</v>
      </c>
      <c r="F111" s="103" t="s">
        <v>62</v>
      </c>
      <c r="G111" s="103" t="s">
        <v>82</v>
      </c>
      <c r="H111" s="103" t="s">
        <v>58</v>
      </c>
      <c r="I111" s="103" t="s">
        <v>59</v>
      </c>
      <c r="J111" s="103" t="s">
        <v>60</v>
      </c>
      <c r="K111" s="60" t="s">
        <v>152</v>
      </c>
      <c r="L111" s="80">
        <v>37</v>
      </c>
      <c r="M111" s="80">
        <v>2537</v>
      </c>
      <c r="N111" s="80">
        <v>15240</v>
      </c>
      <c r="O111" s="80">
        <v>4.13</v>
      </c>
      <c r="P111" s="80">
        <v>26.1</v>
      </c>
      <c r="Q111" s="80">
        <v>26.2</v>
      </c>
    </row>
    <row r="112" spans="1:17" x14ac:dyDescent="0.3">
      <c r="A112" s="74">
        <v>682</v>
      </c>
      <c r="B112" s="74">
        <v>4027</v>
      </c>
      <c r="C112" s="133">
        <v>4026.6729999999998</v>
      </c>
      <c r="D112" s="80" t="s">
        <v>153</v>
      </c>
      <c r="E112" s="104">
        <v>0.67638888888888893</v>
      </c>
      <c r="F112" s="103" t="s">
        <v>62</v>
      </c>
      <c r="G112" s="103" t="s">
        <v>82</v>
      </c>
      <c r="H112" s="103" t="s">
        <v>58</v>
      </c>
      <c r="I112" s="103" t="s">
        <v>59</v>
      </c>
      <c r="J112" s="103" t="s">
        <v>60</v>
      </c>
      <c r="K112" s="60" t="s">
        <v>151</v>
      </c>
      <c r="L112" s="80">
        <v>34</v>
      </c>
      <c r="M112" s="80">
        <v>2466</v>
      </c>
      <c r="N112" s="80">
        <v>17110</v>
      </c>
      <c r="O112" s="80">
        <v>4.08</v>
      </c>
      <c r="P112" s="80">
        <v>26.1</v>
      </c>
      <c r="Q112" s="80">
        <v>25.3</v>
      </c>
    </row>
    <row r="113" spans="1:17" x14ac:dyDescent="0.3">
      <c r="A113" s="74">
        <v>683</v>
      </c>
      <c r="B113" s="74">
        <v>4030</v>
      </c>
      <c r="C113" s="133">
        <v>4029.5949999999998</v>
      </c>
      <c r="D113" s="80" t="s">
        <v>153</v>
      </c>
      <c r="E113" s="104">
        <v>0.76874999999999993</v>
      </c>
      <c r="F113" s="103" t="s">
        <v>62</v>
      </c>
      <c r="G113" s="103" t="s">
        <v>82</v>
      </c>
      <c r="H113" s="103" t="s">
        <v>58</v>
      </c>
      <c r="I113" s="103" t="s">
        <v>59</v>
      </c>
      <c r="J113" s="103" t="s">
        <v>60</v>
      </c>
      <c r="K113" s="60" t="s">
        <v>150</v>
      </c>
      <c r="L113" s="80">
        <v>37</v>
      </c>
      <c r="M113" s="80">
        <v>2407</v>
      </c>
      <c r="N113" s="80">
        <v>16740</v>
      </c>
      <c r="O113" s="80">
        <v>4.09</v>
      </c>
      <c r="P113" s="80">
        <v>26.1</v>
      </c>
      <c r="Q113" s="80">
        <v>26.2</v>
      </c>
    </row>
    <row r="114" spans="1:17" x14ac:dyDescent="0.3">
      <c r="A114" s="74">
        <v>684</v>
      </c>
      <c r="B114" s="74">
        <v>4032</v>
      </c>
      <c r="C114" s="133">
        <v>4032.43</v>
      </c>
      <c r="D114" s="80" t="s">
        <v>153</v>
      </c>
      <c r="E114" s="104">
        <v>0.93333333333333324</v>
      </c>
      <c r="F114" s="103" t="s">
        <v>62</v>
      </c>
      <c r="G114" s="103" t="s">
        <v>82</v>
      </c>
      <c r="H114" s="103" t="s">
        <v>58</v>
      </c>
      <c r="I114" s="103" t="s">
        <v>59</v>
      </c>
      <c r="J114" s="103" t="s">
        <v>60</v>
      </c>
      <c r="K114" s="60" t="s">
        <v>154</v>
      </c>
      <c r="L114" s="80">
        <v>35</v>
      </c>
      <c r="M114" s="80">
        <v>2301</v>
      </c>
      <c r="N114" s="80">
        <v>14370</v>
      </c>
      <c r="O114" s="80">
        <v>4.04</v>
      </c>
      <c r="P114" s="80">
        <v>26.4</v>
      </c>
      <c r="Q114" s="80">
        <v>26.4</v>
      </c>
    </row>
    <row r="115" spans="1:17" x14ac:dyDescent="0.3">
      <c r="A115" s="74">
        <v>685</v>
      </c>
      <c r="B115" s="74">
        <v>4035</v>
      </c>
      <c r="C115" s="133">
        <v>4035.3870000000002</v>
      </c>
      <c r="D115" s="80" t="s">
        <v>155</v>
      </c>
      <c r="E115" s="104">
        <v>0.1173611111111111</v>
      </c>
      <c r="F115" s="103" t="s">
        <v>62</v>
      </c>
      <c r="G115" s="103" t="s">
        <v>82</v>
      </c>
      <c r="H115" s="103" t="s">
        <v>58</v>
      </c>
      <c r="I115" s="103" t="s">
        <v>59</v>
      </c>
      <c r="J115" s="103" t="s">
        <v>60</v>
      </c>
      <c r="K115" s="60" t="s">
        <v>156</v>
      </c>
      <c r="L115" s="80">
        <v>33</v>
      </c>
      <c r="M115" s="80">
        <v>2043</v>
      </c>
      <c r="N115" s="80">
        <v>12110</v>
      </c>
      <c r="O115" s="80">
        <v>4.07</v>
      </c>
      <c r="P115" s="80">
        <v>26.5</v>
      </c>
      <c r="Q115" s="80">
        <v>26.5</v>
      </c>
    </row>
    <row r="116" spans="1:17" x14ac:dyDescent="0.3">
      <c r="A116" s="74">
        <v>686</v>
      </c>
      <c r="B116" s="74">
        <v>4042</v>
      </c>
      <c r="C116" s="133">
        <v>4042.2159999999999</v>
      </c>
      <c r="D116" s="80" t="s">
        <v>155</v>
      </c>
      <c r="E116" s="104">
        <v>0.77777777777777779</v>
      </c>
      <c r="F116" s="103" t="s">
        <v>62</v>
      </c>
      <c r="G116" s="103" t="s">
        <v>82</v>
      </c>
      <c r="H116" s="103" t="s">
        <v>58</v>
      </c>
      <c r="I116" s="103" t="s">
        <v>59</v>
      </c>
      <c r="J116" s="103" t="s">
        <v>60</v>
      </c>
      <c r="K116" s="60" t="s">
        <v>152</v>
      </c>
      <c r="L116" s="80">
        <v>35</v>
      </c>
      <c r="M116" s="80">
        <v>2267</v>
      </c>
      <c r="N116" s="80">
        <v>15270</v>
      </c>
      <c r="O116" s="80">
        <v>4.09</v>
      </c>
      <c r="P116" s="80">
        <v>26.1</v>
      </c>
      <c r="Q116" s="80">
        <v>16.5</v>
      </c>
    </row>
    <row r="117" spans="1:17" x14ac:dyDescent="0.3">
      <c r="A117" s="74">
        <v>687</v>
      </c>
      <c r="B117" s="74">
        <v>4045</v>
      </c>
      <c r="C117" s="133">
        <v>4045.373</v>
      </c>
      <c r="D117" s="80" t="s">
        <v>155</v>
      </c>
      <c r="E117" s="104">
        <v>0.94166666666666676</v>
      </c>
      <c r="F117" s="103" t="s">
        <v>62</v>
      </c>
      <c r="G117" s="103" t="s">
        <v>82</v>
      </c>
      <c r="H117" s="103" t="s">
        <v>58</v>
      </c>
      <c r="I117" s="103" t="s">
        <v>59</v>
      </c>
      <c r="J117" s="103" t="s">
        <v>60</v>
      </c>
      <c r="K117" s="60" t="s">
        <v>150</v>
      </c>
      <c r="L117" s="80">
        <v>31</v>
      </c>
      <c r="M117" s="80">
        <v>2213</v>
      </c>
      <c r="N117" s="80">
        <v>14310</v>
      </c>
      <c r="O117" s="80">
        <v>4.07</v>
      </c>
      <c r="P117" s="80">
        <v>26.1</v>
      </c>
      <c r="Q117" s="80">
        <v>26.2</v>
      </c>
    </row>
    <row r="118" spans="1:17" x14ac:dyDescent="0.3">
      <c r="A118" s="74">
        <v>688</v>
      </c>
      <c r="B118" s="74">
        <v>4048</v>
      </c>
      <c r="C118" s="133">
        <v>4048.3150000000001</v>
      </c>
      <c r="D118" s="80" t="s">
        <v>157</v>
      </c>
      <c r="E118" s="104">
        <v>6.6666666666666666E-2</v>
      </c>
      <c r="F118" s="60" t="s">
        <v>62</v>
      </c>
      <c r="G118" s="60" t="s">
        <v>82</v>
      </c>
      <c r="H118" s="60" t="s">
        <v>58</v>
      </c>
      <c r="I118" s="60" t="s">
        <v>59</v>
      </c>
      <c r="J118" s="60" t="s">
        <v>60</v>
      </c>
      <c r="K118" s="60" t="s">
        <v>152</v>
      </c>
      <c r="L118" s="80">
        <v>36</v>
      </c>
      <c r="M118" s="80">
        <v>2208</v>
      </c>
      <c r="N118" s="80">
        <v>13110</v>
      </c>
      <c r="O118" s="80">
        <v>4.07</v>
      </c>
      <c r="P118" s="80">
        <v>26.2</v>
      </c>
      <c r="Q118" s="80">
        <v>26.2</v>
      </c>
    </row>
    <row r="119" spans="1:17" x14ac:dyDescent="0.3">
      <c r="A119" s="74">
        <v>689</v>
      </c>
      <c r="B119" s="74">
        <v>4051</v>
      </c>
      <c r="C119" s="133">
        <v>4051.3319999999999</v>
      </c>
      <c r="D119" s="80" t="s">
        <v>157</v>
      </c>
      <c r="E119" s="104">
        <v>0.23680555555555557</v>
      </c>
      <c r="F119" s="60" t="s">
        <v>62</v>
      </c>
      <c r="G119" s="60" t="s">
        <v>82</v>
      </c>
      <c r="H119" s="60" t="s">
        <v>58</v>
      </c>
      <c r="I119" s="60" t="s">
        <v>59</v>
      </c>
      <c r="J119" s="60" t="s">
        <v>60</v>
      </c>
      <c r="K119" s="60" t="s">
        <v>151</v>
      </c>
      <c r="L119" s="80">
        <v>37</v>
      </c>
      <c r="M119" s="80">
        <v>2072</v>
      </c>
      <c r="N119" s="80">
        <v>14010</v>
      </c>
      <c r="O119" s="80">
        <v>4.07</v>
      </c>
      <c r="P119" s="80">
        <v>23.1</v>
      </c>
      <c r="Q119" s="80">
        <v>22.3</v>
      </c>
    </row>
    <row r="120" spans="1:17" x14ac:dyDescent="0.3">
      <c r="A120" s="74">
        <v>690</v>
      </c>
      <c r="B120" s="74">
        <v>4055</v>
      </c>
      <c r="C120" s="133">
        <v>4055.3220000000001</v>
      </c>
      <c r="D120" s="80" t="s">
        <v>157</v>
      </c>
      <c r="E120" s="104">
        <v>0.65069444444444446</v>
      </c>
      <c r="F120" s="60" t="s">
        <v>62</v>
      </c>
      <c r="G120" s="60" t="s">
        <v>82</v>
      </c>
      <c r="H120" s="60" t="s">
        <v>58</v>
      </c>
      <c r="I120" s="60" t="s">
        <v>59</v>
      </c>
      <c r="J120" s="60" t="s">
        <v>60</v>
      </c>
      <c r="K120" s="60" t="s">
        <v>158</v>
      </c>
      <c r="L120" s="80">
        <v>37</v>
      </c>
      <c r="M120" s="80">
        <v>2639</v>
      </c>
      <c r="N120" s="80">
        <v>15680</v>
      </c>
      <c r="O120" s="80">
        <v>4.22</v>
      </c>
      <c r="P120" s="80">
        <v>26.1</v>
      </c>
      <c r="Q120" s="80">
        <v>26.2</v>
      </c>
    </row>
    <row r="121" spans="1:17" x14ac:dyDescent="0.3">
      <c r="A121" s="74">
        <v>691</v>
      </c>
      <c r="B121" s="74">
        <v>4059</v>
      </c>
      <c r="C121" s="133">
        <v>4058.6170000000002</v>
      </c>
      <c r="D121" s="80" t="s">
        <v>157</v>
      </c>
      <c r="E121" s="104">
        <v>0.79166666666666663</v>
      </c>
      <c r="F121" s="60" t="s">
        <v>62</v>
      </c>
      <c r="G121" s="60" t="s">
        <v>82</v>
      </c>
      <c r="H121" s="60" t="s">
        <v>58</v>
      </c>
      <c r="I121" s="60" t="s">
        <v>59</v>
      </c>
      <c r="J121" s="60" t="s">
        <v>60</v>
      </c>
      <c r="K121" s="60" t="s">
        <v>151</v>
      </c>
      <c r="L121" s="80">
        <v>37</v>
      </c>
      <c r="M121" s="80">
        <v>1195</v>
      </c>
      <c r="N121" s="80">
        <v>10430</v>
      </c>
      <c r="O121" s="80">
        <v>4.18</v>
      </c>
      <c r="P121" s="80">
        <v>26.1</v>
      </c>
      <c r="Q121" s="80">
        <v>26.2</v>
      </c>
    </row>
    <row r="122" spans="1:17" x14ac:dyDescent="0.3">
      <c r="A122" s="74">
        <v>692</v>
      </c>
      <c r="B122" s="74">
        <v>4062</v>
      </c>
      <c r="C122" s="133">
        <v>4061.556</v>
      </c>
      <c r="D122" s="80" t="s">
        <v>157</v>
      </c>
      <c r="E122" s="104">
        <v>0.99652777777777779</v>
      </c>
      <c r="F122" s="60" t="s">
        <v>62</v>
      </c>
      <c r="G122" s="60" t="s">
        <v>82</v>
      </c>
      <c r="H122" s="60" t="s">
        <v>58</v>
      </c>
      <c r="I122" s="60" t="s">
        <v>59</v>
      </c>
      <c r="J122" s="60" t="s">
        <v>60</v>
      </c>
      <c r="K122" s="60" t="s">
        <v>152</v>
      </c>
      <c r="L122" s="80">
        <v>28</v>
      </c>
      <c r="M122" s="80">
        <v>2218</v>
      </c>
      <c r="N122" s="80">
        <v>14640</v>
      </c>
      <c r="O122" s="80">
        <v>4.0599999999999996</v>
      </c>
      <c r="P122" s="80">
        <v>26.1</v>
      </c>
      <c r="Q122" s="80">
        <v>26.2</v>
      </c>
    </row>
    <row r="123" spans="1:17" x14ac:dyDescent="0.3">
      <c r="A123" s="74">
        <v>693</v>
      </c>
      <c r="B123" s="74">
        <v>4065</v>
      </c>
      <c r="C123" s="133">
        <v>4064.5509999999999</v>
      </c>
      <c r="D123" s="80" t="s">
        <v>159</v>
      </c>
      <c r="E123" s="104">
        <v>0.1423611111111111</v>
      </c>
      <c r="F123" s="60" t="s">
        <v>62</v>
      </c>
      <c r="G123" s="60" t="s">
        <v>82</v>
      </c>
      <c r="H123" s="60" t="s">
        <v>58</v>
      </c>
      <c r="I123" s="60" t="s">
        <v>59</v>
      </c>
      <c r="J123" s="60" t="s">
        <v>60</v>
      </c>
      <c r="K123" s="60" t="s">
        <v>156</v>
      </c>
      <c r="L123" s="80">
        <v>28</v>
      </c>
      <c r="M123" s="80">
        <v>2127</v>
      </c>
      <c r="N123" s="80">
        <v>15240</v>
      </c>
      <c r="O123" s="80">
        <v>4.08</v>
      </c>
      <c r="P123" s="80">
        <v>26.5</v>
      </c>
      <c r="Q123" s="80">
        <v>25.3</v>
      </c>
    </row>
    <row r="124" spans="1:17" x14ac:dyDescent="0.3">
      <c r="A124" s="74">
        <v>694</v>
      </c>
      <c r="B124" s="74">
        <v>4068</v>
      </c>
      <c r="C124" s="133">
        <v>4067.7919999999999</v>
      </c>
      <c r="D124" s="80" t="s">
        <v>159</v>
      </c>
      <c r="E124" s="104">
        <v>0.24791666666666667</v>
      </c>
      <c r="F124" s="60" t="s">
        <v>62</v>
      </c>
      <c r="G124" s="60" t="s">
        <v>82</v>
      </c>
      <c r="H124" s="60" t="s">
        <v>58</v>
      </c>
      <c r="I124" s="60" t="s">
        <v>59</v>
      </c>
      <c r="J124" s="60" t="s">
        <v>60</v>
      </c>
      <c r="K124" s="60" t="s">
        <v>151</v>
      </c>
      <c r="L124" s="80">
        <v>28</v>
      </c>
      <c r="M124" s="80">
        <v>2000</v>
      </c>
      <c r="N124" s="80">
        <v>15280</v>
      </c>
      <c r="O124" s="80">
        <v>4.07</v>
      </c>
      <c r="P124" s="80">
        <v>19.7</v>
      </c>
      <c r="Q124" s="80">
        <v>18.2</v>
      </c>
    </row>
    <row r="125" spans="1:17" x14ac:dyDescent="0.3">
      <c r="A125" s="74">
        <v>695</v>
      </c>
      <c r="B125" s="74">
        <v>4070</v>
      </c>
      <c r="C125" s="133">
        <v>4070.0039999999999</v>
      </c>
      <c r="D125" s="80" t="s">
        <v>159</v>
      </c>
      <c r="E125" s="104">
        <v>0.31736111111111115</v>
      </c>
      <c r="F125" s="60" t="s">
        <v>62</v>
      </c>
      <c r="G125" s="60" t="s">
        <v>82</v>
      </c>
      <c r="H125" s="60" t="s">
        <v>58</v>
      </c>
      <c r="I125" s="60" t="s">
        <v>59</v>
      </c>
      <c r="J125" s="60" t="s">
        <v>60</v>
      </c>
      <c r="K125" s="60" t="s">
        <v>160</v>
      </c>
      <c r="L125" s="80">
        <v>32</v>
      </c>
      <c r="M125" s="80">
        <v>2087</v>
      </c>
      <c r="N125" s="80">
        <v>15940</v>
      </c>
      <c r="O125" s="80">
        <v>4.0599999999999996</v>
      </c>
      <c r="P125" s="80">
        <v>20.399999999999999</v>
      </c>
      <c r="Q125" s="80">
        <v>16.399999999999999</v>
      </c>
    </row>
    <row r="126" spans="1:17" x14ac:dyDescent="0.3">
      <c r="A126" s="74">
        <v>696</v>
      </c>
      <c r="B126" s="74">
        <v>4073</v>
      </c>
      <c r="C126" s="133">
        <v>4072.924</v>
      </c>
      <c r="D126" s="80" t="s">
        <v>159</v>
      </c>
      <c r="E126" s="104">
        <v>0.54305555555555551</v>
      </c>
      <c r="F126" s="60" t="s">
        <v>62</v>
      </c>
      <c r="G126" s="60" t="s">
        <v>82</v>
      </c>
      <c r="H126" s="60" t="s">
        <v>58</v>
      </c>
      <c r="I126" s="60" t="s">
        <v>59</v>
      </c>
      <c r="J126" s="60" t="s">
        <v>60</v>
      </c>
      <c r="K126" s="60" t="s">
        <v>148</v>
      </c>
      <c r="L126" s="80">
        <v>34</v>
      </c>
      <c r="M126" s="80">
        <v>2613</v>
      </c>
      <c r="N126" s="80">
        <v>15660</v>
      </c>
      <c r="O126" s="80">
        <v>4.08</v>
      </c>
      <c r="P126" s="80">
        <v>26.1</v>
      </c>
      <c r="Q126" s="80">
        <v>26.2</v>
      </c>
    </row>
    <row r="127" spans="1:17" x14ac:dyDescent="0.3">
      <c r="A127" s="74">
        <v>697</v>
      </c>
      <c r="B127" s="74">
        <v>4076</v>
      </c>
      <c r="C127" s="133">
        <v>4076.308</v>
      </c>
      <c r="D127" s="80" t="s">
        <v>159</v>
      </c>
      <c r="E127" s="104">
        <v>0.89861111111111114</v>
      </c>
      <c r="F127" s="60" t="s">
        <v>62</v>
      </c>
      <c r="G127" s="60" t="s">
        <v>82</v>
      </c>
      <c r="H127" s="60" t="s">
        <v>58</v>
      </c>
      <c r="I127" s="60" t="s">
        <v>59</v>
      </c>
      <c r="J127" s="60" t="s">
        <v>60</v>
      </c>
      <c r="K127" s="60" t="s">
        <v>156</v>
      </c>
      <c r="L127" s="80">
        <v>29</v>
      </c>
      <c r="M127" s="80">
        <v>2385</v>
      </c>
      <c r="N127" s="80">
        <v>15160</v>
      </c>
      <c r="O127" s="80">
        <v>4.07</v>
      </c>
      <c r="P127" s="80">
        <v>26.1</v>
      </c>
      <c r="Q127" s="80">
        <v>26.2</v>
      </c>
    </row>
    <row r="128" spans="1:17" x14ac:dyDescent="0.3">
      <c r="A128" s="74">
        <v>698</v>
      </c>
      <c r="B128" s="74">
        <v>4079</v>
      </c>
      <c r="C128" s="133">
        <v>4079.2550000000001</v>
      </c>
      <c r="D128" s="80" t="s">
        <v>161</v>
      </c>
      <c r="E128" s="104">
        <v>3.6111111111111115E-2</v>
      </c>
      <c r="F128" s="60" t="s">
        <v>62</v>
      </c>
      <c r="G128" s="60" t="s">
        <v>82</v>
      </c>
      <c r="H128" s="60" t="s">
        <v>58</v>
      </c>
      <c r="I128" s="60" t="s">
        <v>59</v>
      </c>
      <c r="J128" s="60" t="s">
        <v>60</v>
      </c>
      <c r="K128" s="60" t="s">
        <v>156</v>
      </c>
      <c r="L128" s="80">
        <v>34</v>
      </c>
      <c r="M128" s="80">
        <v>2354</v>
      </c>
      <c r="N128" s="80">
        <v>14700</v>
      </c>
      <c r="O128" s="80">
        <v>4.0599999999999996</v>
      </c>
      <c r="P128" s="80">
        <v>26.1</v>
      </c>
      <c r="Q128" s="80">
        <v>26.2</v>
      </c>
    </row>
    <row r="129" spans="1:17" x14ac:dyDescent="0.3">
      <c r="A129" s="74">
        <v>699</v>
      </c>
      <c r="B129" s="74">
        <v>4082</v>
      </c>
      <c r="C129" s="133">
        <v>4082.2629999999999</v>
      </c>
      <c r="D129" s="80" t="s">
        <v>161</v>
      </c>
      <c r="E129" s="104">
        <v>0.14583333333333334</v>
      </c>
      <c r="F129" s="60" t="s">
        <v>62</v>
      </c>
      <c r="G129" s="60" t="s">
        <v>82</v>
      </c>
      <c r="H129" s="60" t="s">
        <v>58</v>
      </c>
      <c r="I129" s="60" t="s">
        <v>59</v>
      </c>
      <c r="J129" s="60" t="s">
        <v>60</v>
      </c>
      <c r="K129" s="60" t="s">
        <v>156</v>
      </c>
      <c r="L129" s="80">
        <v>32</v>
      </c>
      <c r="M129" s="80">
        <v>2730</v>
      </c>
      <c r="N129" s="80">
        <v>15260</v>
      </c>
      <c r="O129" s="80">
        <v>4.07</v>
      </c>
      <c r="P129" s="80">
        <v>26.3</v>
      </c>
      <c r="Q129" s="80">
        <v>26.4</v>
      </c>
    </row>
    <row r="130" spans="1:17" x14ac:dyDescent="0.3">
      <c r="A130" s="74">
        <v>700</v>
      </c>
      <c r="B130" s="74">
        <v>4086</v>
      </c>
      <c r="C130" s="133">
        <v>4085.6</v>
      </c>
      <c r="D130" s="80" t="s">
        <v>161</v>
      </c>
      <c r="E130" s="104">
        <v>0.27916666666666667</v>
      </c>
      <c r="F130" s="60" t="s">
        <v>62</v>
      </c>
      <c r="G130" s="60" t="s">
        <v>82</v>
      </c>
      <c r="H130" s="60" t="s">
        <v>58</v>
      </c>
      <c r="I130" s="60" t="s">
        <v>59</v>
      </c>
      <c r="J130" s="60" t="s">
        <v>60</v>
      </c>
      <c r="K130" s="60" t="s">
        <v>154</v>
      </c>
      <c r="L130" s="80">
        <v>29</v>
      </c>
      <c r="M130" s="80">
        <v>2335</v>
      </c>
      <c r="N130" s="80">
        <v>15160</v>
      </c>
      <c r="O130" s="80">
        <v>4.07</v>
      </c>
      <c r="P130" s="80">
        <v>26.1</v>
      </c>
      <c r="Q130" s="80">
        <v>26.2</v>
      </c>
    </row>
    <row r="131" spans="1:17" x14ac:dyDescent="0.3">
      <c r="A131" s="74">
        <v>701</v>
      </c>
      <c r="B131" s="74">
        <v>4088</v>
      </c>
      <c r="C131" s="133">
        <v>4087.9250000000002</v>
      </c>
      <c r="D131" s="80" t="s">
        <v>161</v>
      </c>
      <c r="E131" s="104">
        <v>0.40902777777777777</v>
      </c>
      <c r="F131" s="60" t="s">
        <v>62</v>
      </c>
      <c r="G131" s="60" t="s">
        <v>82</v>
      </c>
      <c r="H131" s="60" t="s">
        <v>58</v>
      </c>
      <c r="I131" s="60" t="s">
        <v>59</v>
      </c>
      <c r="J131" s="60" t="s">
        <v>60</v>
      </c>
      <c r="K131" s="60" t="s">
        <v>148</v>
      </c>
      <c r="L131" s="80">
        <v>32</v>
      </c>
      <c r="M131" s="80">
        <v>2692</v>
      </c>
      <c r="N131" s="80">
        <v>16940</v>
      </c>
      <c r="O131" s="80">
        <v>4.04</v>
      </c>
      <c r="P131" s="80">
        <v>26.3</v>
      </c>
      <c r="Q131" s="80">
        <v>26.4</v>
      </c>
    </row>
    <row r="132" spans="1:17" x14ac:dyDescent="0.3">
      <c r="A132" s="108">
        <v>702</v>
      </c>
      <c r="B132" s="74">
        <v>4092</v>
      </c>
      <c r="C132" s="108">
        <v>4092.2020000000002</v>
      </c>
      <c r="D132" s="109">
        <v>45616</v>
      </c>
      <c r="E132" s="110" t="s">
        <v>162</v>
      </c>
      <c r="F132" s="110" t="s">
        <v>163</v>
      </c>
      <c r="G132" s="110" t="s">
        <v>164</v>
      </c>
      <c r="H132" s="110" t="s">
        <v>165</v>
      </c>
      <c r="I132" s="110" t="s">
        <v>166</v>
      </c>
      <c r="J132" s="110" t="s">
        <v>167</v>
      </c>
      <c r="K132" s="110" t="s">
        <v>168</v>
      </c>
      <c r="L132" s="108">
        <v>28</v>
      </c>
      <c r="M132" s="108">
        <v>2175</v>
      </c>
      <c r="N132" s="108">
        <v>13510</v>
      </c>
      <c r="O132" s="111">
        <v>4.0599999999999996</v>
      </c>
      <c r="P132" s="112">
        <v>26.9</v>
      </c>
      <c r="Q132" s="112">
        <v>26.5</v>
      </c>
    </row>
    <row r="133" spans="1:17" x14ac:dyDescent="0.3">
      <c r="A133" s="108">
        <v>703</v>
      </c>
      <c r="B133" s="74">
        <v>4095</v>
      </c>
      <c r="C133" s="108">
        <v>4095.2420000000002</v>
      </c>
      <c r="D133" s="109">
        <v>45617</v>
      </c>
      <c r="E133" s="110" t="s">
        <v>169</v>
      </c>
      <c r="F133" s="110" t="s">
        <v>163</v>
      </c>
      <c r="G133" s="110" t="s">
        <v>164</v>
      </c>
      <c r="H133" s="110" t="s">
        <v>165</v>
      </c>
      <c r="I133" s="110" t="s">
        <v>166</v>
      </c>
      <c r="J133" s="110" t="s">
        <v>167</v>
      </c>
      <c r="K133" s="110" t="s">
        <v>170</v>
      </c>
      <c r="L133" s="108">
        <v>31</v>
      </c>
      <c r="M133" s="108">
        <v>2223</v>
      </c>
      <c r="N133" s="108">
        <v>13420</v>
      </c>
      <c r="O133" s="111">
        <v>4.07</v>
      </c>
      <c r="P133" s="112">
        <v>26.1</v>
      </c>
      <c r="Q133" s="108">
        <v>26</v>
      </c>
    </row>
    <row r="134" spans="1:17" x14ac:dyDescent="0.3">
      <c r="A134" s="108">
        <v>704</v>
      </c>
      <c r="B134" s="74">
        <v>4099</v>
      </c>
      <c r="C134" s="108">
        <v>4098.8419999999996</v>
      </c>
      <c r="D134" s="109">
        <v>45617</v>
      </c>
      <c r="E134" s="110" t="s">
        <v>171</v>
      </c>
      <c r="F134" s="110" t="s">
        <v>163</v>
      </c>
      <c r="G134" s="110" t="s">
        <v>164</v>
      </c>
      <c r="H134" s="110" t="s">
        <v>165</v>
      </c>
      <c r="I134" s="110" t="s">
        <v>166</v>
      </c>
      <c r="J134" s="110" t="s">
        <v>167</v>
      </c>
      <c r="K134" s="110" t="s">
        <v>172</v>
      </c>
      <c r="L134" s="108">
        <v>25</v>
      </c>
      <c r="M134" s="108">
        <v>1587</v>
      </c>
      <c r="N134" s="108">
        <v>13380</v>
      </c>
      <c r="O134" s="111">
        <v>4.07</v>
      </c>
      <c r="P134" s="112">
        <v>29.3</v>
      </c>
      <c r="Q134" s="112">
        <v>26.4</v>
      </c>
    </row>
    <row r="135" spans="1:17" x14ac:dyDescent="0.3">
      <c r="A135" s="108">
        <v>705</v>
      </c>
      <c r="B135" s="74">
        <v>4103</v>
      </c>
      <c r="C135" s="108">
        <v>4102.97</v>
      </c>
      <c r="D135" s="109">
        <v>45617</v>
      </c>
      <c r="E135" s="110" t="s">
        <v>173</v>
      </c>
      <c r="F135" s="110" t="s">
        <v>163</v>
      </c>
      <c r="G135" s="110" t="s">
        <v>164</v>
      </c>
      <c r="H135" s="110" t="s">
        <v>165</v>
      </c>
      <c r="I135" s="110" t="s">
        <v>166</v>
      </c>
      <c r="J135" s="110" t="s">
        <v>167</v>
      </c>
      <c r="K135" s="110" t="s">
        <v>170</v>
      </c>
      <c r="L135" s="108">
        <v>31</v>
      </c>
      <c r="M135" s="108">
        <v>2675</v>
      </c>
      <c r="N135" s="108">
        <v>20920</v>
      </c>
      <c r="O135" s="111">
        <v>3.83</v>
      </c>
      <c r="P135" s="112">
        <v>26.2</v>
      </c>
      <c r="Q135" s="112">
        <v>26.3</v>
      </c>
    </row>
    <row r="136" spans="1:17" x14ac:dyDescent="0.3">
      <c r="A136" s="108">
        <v>706</v>
      </c>
      <c r="B136" s="74">
        <v>4106</v>
      </c>
      <c r="C136" s="108">
        <v>4106.0919999999996</v>
      </c>
      <c r="D136" s="109">
        <v>45618</v>
      </c>
      <c r="E136" s="110" t="s">
        <v>174</v>
      </c>
      <c r="F136" s="110" t="s">
        <v>163</v>
      </c>
      <c r="G136" s="110" t="s">
        <v>164</v>
      </c>
      <c r="H136" s="110" t="s">
        <v>165</v>
      </c>
      <c r="I136" s="110" t="s">
        <v>166</v>
      </c>
      <c r="J136" s="110" t="s">
        <v>167</v>
      </c>
      <c r="K136" s="110" t="s">
        <v>175</v>
      </c>
      <c r="L136" s="108">
        <v>39</v>
      </c>
      <c r="M136" s="108">
        <v>2199</v>
      </c>
      <c r="N136" s="108">
        <v>15620</v>
      </c>
      <c r="O136" s="111">
        <v>4.04</v>
      </c>
      <c r="P136" s="112">
        <v>27.2</v>
      </c>
      <c r="Q136" s="112">
        <v>20.3</v>
      </c>
    </row>
    <row r="137" spans="1:17" x14ac:dyDescent="0.3">
      <c r="A137" s="108">
        <v>707</v>
      </c>
      <c r="B137" s="74">
        <v>4109</v>
      </c>
      <c r="C137" s="108">
        <v>4109.0439999999999</v>
      </c>
      <c r="D137" s="109">
        <v>45618</v>
      </c>
      <c r="E137" s="110" t="s">
        <v>176</v>
      </c>
      <c r="F137" s="110" t="s">
        <v>163</v>
      </c>
      <c r="G137" s="110" t="s">
        <v>164</v>
      </c>
      <c r="H137" s="110" t="s">
        <v>165</v>
      </c>
      <c r="I137" s="110" t="s">
        <v>166</v>
      </c>
      <c r="J137" s="110" t="s">
        <v>167</v>
      </c>
      <c r="K137" s="110" t="s">
        <v>177</v>
      </c>
      <c r="L137" s="108">
        <v>28</v>
      </c>
      <c r="M137" s="108">
        <v>2301</v>
      </c>
      <c r="N137" s="108">
        <v>15340</v>
      </c>
      <c r="O137" s="111">
        <v>4.07</v>
      </c>
      <c r="P137" s="108">
        <v>27</v>
      </c>
      <c r="Q137" s="112">
        <v>26.5</v>
      </c>
    </row>
    <row r="138" spans="1:17" x14ac:dyDescent="0.3">
      <c r="A138" s="108">
        <v>708</v>
      </c>
      <c r="B138" s="74">
        <v>4111</v>
      </c>
      <c r="C138" s="108">
        <v>4111.4440000000004</v>
      </c>
      <c r="D138" s="109">
        <v>45618</v>
      </c>
      <c r="E138" s="110" t="s">
        <v>178</v>
      </c>
      <c r="F138" s="110" t="s">
        <v>163</v>
      </c>
      <c r="G138" s="110" t="s">
        <v>164</v>
      </c>
      <c r="H138" s="110" t="s">
        <v>165</v>
      </c>
      <c r="I138" s="110" t="s">
        <v>166</v>
      </c>
      <c r="J138" s="110" t="s">
        <v>167</v>
      </c>
      <c r="K138" s="110" t="s">
        <v>170</v>
      </c>
      <c r="L138" s="108">
        <v>36</v>
      </c>
      <c r="M138" s="108">
        <v>2545</v>
      </c>
      <c r="N138" s="108">
        <v>16740</v>
      </c>
      <c r="O138" s="111">
        <v>4.08</v>
      </c>
      <c r="P138" s="112">
        <v>26.2</v>
      </c>
      <c r="Q138" s="112">
        <v>26.3</v>
      </c>
    </row>
    <row r="139" spans="1:17" x14ac:dyDescent="0.3">
      <c r="A139" s="108">
        <v>709</v>
      </c>
      <c r="B139" s="74">
        <v>4114</v>
      </c>
      <c r="C139" s="108">
        <v>4113.8940000000002</v>
      </c>
      <c r="D139" s="109">
        <v>45618</v>
      </c>
      <c r="E139" s="110" t="s">
        <v>179</v>
      </c>
      <c r="F139" s="110" t="s">
        <v>163</v>
      </c>
      <c r="G139" s="110" t="s">
        <v>164</v>
      </c>
      <c r="H139" s="110" t="s">
        <v>165</v>
      </c>
      <c r="I139" s="110" t="s">
        <v>166</v>
      </c>
      <c r="J139" s="110" t="s">
        <v>167</v>
      </c>
      <c r="K139" s="110" t="s">
        <v>170</v>
      </c>
      <c r="L139" s="108">
        <v>38</v>
      </c>
      <c r="M139" s="108">
        <v>2607</v>
      </c>
      <c r="N139" s="108">
        <v>16490</v>
      </c>
      <c r="O139" s="111">
        <v>4.24</v>
      </c>
      <c r="P139" s="112">
        <v>23.6</v>
      </c>
      <c r="Q139" s="112">
        <v>23.5</v>
      </c>
    </row>
    <row r="140" spans="1:17" x14ac:dyDescent="0.3">
      <c r="A140" s="108">
        <v>710</v>
      </c>
      <c r="B140" s="74">
        <v>4120</v>
      </c>
      <c r="C140" s="108">
        <v>4119.808</v>
      </c>
      <c r="D140" s="109">
        <v>45618</v>
      </c>
      <c r="E140" s="110" t="s">
        <v>180</v>
      </c>
      <c r="F140" s="110" t="s">
        <v>163</v>
      </c>
      <c r="G140" s="110" t="s">
        <v>164</v>
      </c>
      <c r="H140" s="110" t="s">
        <v>165</v>
      </c>
      <c r="I140" s="110" t="s">
        <v>166</v>
      </c>
      <c r="J140" s="110" t="s">
        <v>167</v>
      </c>
      <c r="K140" s="110" t="s">
        <v>181</v>
      </c>
      <c r="L140" s="108">
        <v>41</v>
      </c>
      <c r="M140" s="108">
        <v>2464</v>
      </c>
      <c r="N140" s="108">
        <v>16640</v>
      </c>
      <c r="O140" s="111">
        <v>4.29</v>
      </c>
      <c r="P140" s="112">
        <v>26.7</v>
      </c>
      <c r="Q140" s="112">
        <v>26.8</v>
      </c>
    </row>
    <row r="141" spans="1:17" x14ac:dyDescent="0.3">
      <c r="A141" s="108">
        <v>711</v>
      </c>
      <c r="B141" s="74">
        <v>4123</v>
      </c>
      <c r="C141" s="108">
        <v>4123.0140000000001</v>
      </c>
      <c r="D141" s="109">
        <v>45618</v>
      </c>
      <c r="E141" s="110" t="s">
        <v>182</v>
      </c>
      <c r="F141" s="110" t="s">
        <v>163</v>
      </c>
      <c r="G141" s="110" t="s">
        <v>164</v>
      </c>
      <c r="H141" s="110" t="s">
        <v>165</v>
      </c>
      <c r="I141" s="110" t="s">
        <v>166</v>
      </c>
      <c r="J141" s="110" t="s">
        <v>167</v>
      </c>
      <c r="K141" s="110" t="s">
        <v>181</v>
      </c>
      <c r="L141" s="108">
        <v>31</v>
      </c>
      <c r="M141" s="108">
        <v>2602</v>
      </c>
      <c r="N141" s="108">
        <v>16950</v>
      </c>
      <c r="O141" s="111">
        <v>3.86</v>
      </c>
      <c r="P141" s="112">
        <v>26.1</v>
      </c>
      <c r="Q141" s="112">
        <v>26.2</v>
      </c>
    </row>
    <row r="142" spans="1:17" x14ac:dyDescent="0.3">
      <c r="A142" s="108">
        <v>712</v>
      </c>
      <c r="B142" s="74">
        <v>4126</v>
      </c>
      <c r="C142" s="108">
        <v>4126.1419999999998</v>
      </c>
      <c r="D142" s="109">
        <v>45619</v>
      </c>
      <c r="E142" s="110" t="s">
        <v>183</v>
      </c>
      <c r="F142" s="110" t="s">
        <v>163</v>
      </c>
      <c r="G142" s="110" t="s">
        <v>164</v>
      </c>
      <c r="H142" s="110" t="s">
        <v>165</v>
      </c>
      <c r="I142" s="110" t="s">
        <v>166</v>
      </c>
      <c r="J142" s="110" t="s">
        <v>167</v>
      </c>
      <c r="K142" s="110" t="s">
        <v>172</v>
      </c>
      <c r="L142" s="108">
        <v>29</v>
      </c>
      <c r="M142" s="108">
        <v>2320</v>
      </c>
      <c r="N142" s="108">
        <v>16660</v>
      </c>
      <c r="O142" s="111">
        <v>4.07</v>
      </c>
      <c r="P142" s="112">
        <v>26.3</v>
      </c>
      <c r="Q142" s="112">
        <v>26.2</v>
      </c>
    </row>
    <row r="143" spans="1:17" x14ac:dyDescent="0.3">
      <c r="A143" s="108">
        <v>713</v>
      </c>
      <c r="B143" s="74">
        <v>4129</v>
      </c>
      <c r="C143" s="108">
        <v>4129.2659999999996</v>
      </c>
      <c r="D143" s="109">
        <v>45619</v>
      </c>
      <c r="E143" s="110" t="s">
        <v>184</v>
      </c>
      <c r="F143" s="110" t="s">
        <v>163</v>
      </c>
      <c r="G143" s="110" t="s">
        <v>164</v>
      </c>
      <c r="H143" s="110" t="s">
        <v>165</v>
      </c>
      <c r="I143" s="110" t="s">
        <v>166</v>
      </c>
      <c r="J143" s="110" t="s">
        <v>167</v>
      </c>
      <c r="K143" s="110" t="s">
        <v>177</v>
      </c>
      <c r="L143" s="108">
        <v>35</v>
      </c>
      <c r="M143" s="108">
        <v>2564</v>
      </c>
      <c r="N143" s="108">
        <v>16540</v>
      </c>
      <c r="O143" s="111">
        <v>4.1900000000000004</v>
      </c>
      <c r="P143" s="112">
        <v>26.1</v>
      </c>
      <c r="Q143" s="112">
        <v>26.2</v>
      </c>
    </row>
    <row r="144" spans="1:17" x14ac:dyDescent="0.3">
      <c r="A144" s="108">
        <v>714</v>
      </c>
      <c r="B144" s="74">
        <v>4132</v>
      </c>
      <c r="C144" s="108">
        <v>4131.8249999999998</v>
      </c>
      <c r="D144" s="109">
        <v>45619</v>
      </c>
      <c r="E144" s="110" t="s">
        <v>185</v>
      </c>
      <c r="F144" s="110" t="s">
        <v>163</v>
      </c>
      <c r="G144" s="110" t="s">
        <v>164</v>
      </c>
      <c r="H144" s="110" t="s">
        <v>165</v>
      </c>
      <c r="I144" s="110" t="s">
        <v>166</v>
      </c>
      <c r="J144" s="110" t="s">
        <v>167</v>
      </c>
      <c r="K144" s="110" t="s">
        <v>186</v>
      </c>
      <c r="L144" s="108">
        <v>30</v>
      </c>
      <c r="M144" s="108">
        <v>1797</v>
      </c>
      <c r="N144" s="108">
        <v>15320</v>
      </c>
      <c r="O144" s="111">
        <v>4.17</v>
      </c>
      <c r="P144" s="112">
        <v>26.1</v>
      </c>
      <c r="Q144" s="112">
        <v>26.3</v>
      </c>
    </row>
    <row r="145" spans="1:17" x14ac:dyDescent="0.3">
      <c r="A145" s="108">
        <v>715</v>
      </c>
      <c r="B145" s="74">
        <v>4137</v>
      </c>
      <c r="C145" s="108">
        <v>4137.1620000000003</v>
      </c>
      <c r="D145" s="109">
        <v>45619</v>
      </c>
      <c r="E145" s="110" t="s">
        <v>187</v>
      </c>
      <c r="F145" s="110" t="s">
        <v>163</v>
      </c>
      <c r="G145" s="110" t="s">
        <v>164</v>
      </c>
      <c r="H145" s="110" t="s">
        <v>165</v>
      </c>
      <c r="I145" s="110" t="s">
        <v>166</v>
      </c>
      <c r="J145" s="110" t="s">
        <v>167</v>
      </c>
      <c r="K145" s="110" t="s">
        <v>175</v>
      </c>
      <c r="L145" s="108">
        <v>30</v>
      </c>
      <c r="M145" s="108">
        <v>2092</v>
      </c>
      <c r="N145" s="108">
        <v>15620</v>
      </c>
      <c r="O145" s="112">
        <v>3.9</v>
      </c>
      <c r="P145" s="112">
        <v>26.4</v>
      </c>
      <c r="Q145" s="112">
        <v>26.2</v>
      </c>
    </row>
    <row r="146" spans="1:17" x14ac:dyDescent="0.3">
      <c r="A146" s="108">
        <v>716</v>
      </c>
      <c r="B146" s="74">
        <v>4139</v>
      </c>
      <c r="C146" s="108">
        <v>4139.1350000000002</v>
      </c>
      <c r="D146" s="109">
        <v>45619</v>
      </c>
      <c r="E146" s="110" t="s">
        <v>188</v>
      </c>
      <c r="F146" s="110" t="s">
        <v>163</v>
      </c>
      <c r="G146" s="110" t="s">
        <v>164</v>
      </c>
      <c r="H146" s="110" t="s">
        <v>165</v>
      </c>
      <c r="I146" s="110" t="s">
        <v>166</v>
      </c>
      <c r="J146" s="110" t="s">
        <v>167</v>
      </c>
      <c r="K146" s="110" t="s">
        <v>189</v>
      </c>
      <c r="L146" s="108">
        <v>34</v>
      </c>
      <c r="M146" s="108">
        <v>2208</v>
      </c>
      <c r="N146" s="108">
        <v>16380</v>
      </c>
      <c r="O146" s="111">
        <v>4.29</v>
      </c>
      <c r="P146" s="112">
        <v>26.5</v>
      </c>
      <c r="Q146" s="112">
        <v>26.6</v>
      </c>
    </row>
    <row r="147" spans="1:17" x14ac:dyDescent="0.3">
      <c r="A147" s="108">
        <v>717</v>
      </c>
      <c r="B147" s="74">
        <v>4140</v>
      </c>
      <c r="C147" s="108">
        <v>4139.8090000000002</v>
      </c>
      <c r="D147" s="109">
        <v>45623</v>
      </c>
      <c r="E147" s="110" t="s">
        <v>190</v>
      </c>
      <c r="F147" s="110" t="s">
        <v>163</v>
      </c>
      <c r="G147" s="110" t="s">
        <v>164</v>
      </c>
      <c r="H147" s="110" t="s">
        <v>165</v>
      </c>
      <c r="I147" s="110" t="s">
        <v>166</v>
      </c>
      <c r="J147" s="110" t="s">
        <v>167</v>
      </c>
      <c r="K147" s="110" t="s">
        <v>177</v>
      </c>
      <c r="L147" s="108">
        <v>37</v>
      </c>
      <c r="M147" s="108">
        <v>2306</v>
      </c>
      <c r="N147" s="108">
        <v>15890</v>
      </c>
      <c r="O147" s="112">
        <v>4.0999999999999996</v>
      </c>
      <c r="P147" s="112">
        <v>26.5</v>
      </c>
      <c r="Q147" s="112">
        <v>26.3</v>
      </c>
    </row>
    <row r="148" spans="1:17" x14ac:dyDescent="0.3">
      <c r="A148" s="108">
        <v>718</v>
      </c>
      <c r="B148" s="74">
        <v>4142</v>
      </c>
      <c r="C148" s="108">
        <v>4142.1620000000003</v>
      </c>
      <c r="D148" s="109">
        <v>45623</v>
      </c>
      <c r="E148" s="110" t="s">
        <v>191</v>
      </c>
      <c r="F148" s="110" t="s">
        <v>163</v>
      </c>
      <c r="G148" s="110" t="s">
        <v>164</v>
      </c>
      <c r="H148" s="110" t="s">
        <v>165</v>
      </c>
      <c r="I148" s="110" t="s">
        <v>166</v>
      </c>
      <c r="J148" s="110" t="s">
        <v>167</v>
      </c>
      <c r="K148" s="110" t="s">
        <v>170</v>
      </c>
      <c r="L148" s="108">
        <v>31</v>
      </c>
      <c r="M148" s="108">
        <v>1969</v>
      </c>
      <c r="N148" s="108">
        <v>13530</v>
      </c>
      <c r="O148" s="112">
        <v>3.7</v>
      </c>
      <c r="P148" s="108">
        <v>27</v>
      </c>
      <c r="Q148" s="112">
        <v>26.4</v>
      </c>
    </row>
    <row r="149" spans="1:17" x14ac:dyDescent="0.3">
      <c r="A149" s="108">
        <v>719</v>
      </c>
      <c r="B149" s="74">
        <v>4145</v>
      </c>
      <c r="C149" s="108">
        <v>4144.8029999999999</v>
      </c>
      <c r="D149" s="109">
        <v>45623</v>
      </c>
      <c r="E149" s="110" t="s">
        <v>192</v>
      </c>
      <c r="F149" s="110" t="s">
        <v>163</v>
      </c>
      <c r="G149" s="110" t="s">
        <v>164</v>
      </c>
      <c r="H149" s="110" t="s">
        <v>165</v>
      </c>
      <c r="I149" s="110" t="s">
        <v>166</v>
      </c>
      <c r="J149" s="110" t="s">
        <v>167</v>
      </c>
      <c r="K149" s="110" t="s">
        <v>175</v>
      </c>
      <c r="L149" s="108">
        <v>33</v>
      </c>
      <c r="M149" s="108">
        <v>2178</v>
      </c>
      <c r="N149" s="108">
        <v>13950</v>
      </c>
      <c r="O149" s="111">
        <v>3.94</v>
      </c>
      <c r="P149" s="112">
        <v>26.2</v>
      </c>
      <c r="Q149" s="112">
        <v>26.2</v>
      </c>
    </row>
    <row r="150" spans="1:17" x14ac:dyDescent="0.3">
      <c r="A150" s="108">
        <v>720</v>
      </c>
      <c r="B150" s="74">
        <v>4148</v>
      </c>
      <c r="C150" s="108">
        <v>4148.0389999999998</v>
      </c>
      <c r="D150" s="109">
        <v>45623</v>
      </c>
      <c r="E150" s="110" t="s">
        <v>193</v>
      </c>
      <c r="F150" s="110" t="s">
        <v>163</v>
      </c>
      <c r="G150" s="110" t="s">
        <v>164</v>
      </c>
      <c r="H150" s="110" t="s">
        <v>165</v>
      </c>
      <c r="I150" s="110" t="s">
        <v>166</v>
      </c>
      <c r="J150" s="110" t="s">
        <v>167</v>
      </c>
      <c r="K150" s="110" t="s">
        <v>172</v>
      </c>
      <c r="L150" s="108">
        <v>34</v>
      </c>
      <c r="M150" s="108">
        <v>2478</v>
      </c>
      <c r="N150" s="108">
        <v>15640</v>
      </c>
      <c r="O150" s="111">
        <v>3.61</v>
      </c>
      <c r="P150" s="112">
        <v>26.5</v>
      </c>
      <c r="Q150" s="112">
        <v>26.2</v>
      </c>
    </row>
    <row r="151" spans="1:17" x14ac:dyDescent="0.3">
      <c r="A151" s="108">
        <v>721</v>
      </c>
      <c r="B151" s="74">
        <v>4152</v>
      </c>
      <c r="C151" s="108">
        <v>4151.54</v>
      </c>
      <c r="D151" s="109">
        <v>45623</v>
      </c>
      <c r="E151" s="110" t="s">
        <v>194</v>
      </c>
      <c r="F151" s="110" t="s">
        <v>163</v>
      </c>
      <c r="G151" s="110" t="s">
        <v>164</v>
      </c>
      <c r="H151" s="110" t="s">
        <v>165</v>
      </c>
      <c r="I151" s="110" t="s">
        <v>166</v>
      </c>
      <c r="J151" s="110" t="s">
        <v>167</v>
      </c>
      <c r="K151" s="110" t="s">
        <v>172</v>
      </c>
      <c r="L151" s="108">
        <v>37</v>
      </c>
      <c r="M151" s="108">
        <v>1947</v>
      </c>
      <c r="N151" s="108">
        <v>13600</v>
      </c>
      <c r="O151" s="111">
        <v>4.1500000000000004</v>
      </c>
      <c r="P151" s="112">
        <v>26.1</v>
      </c>
      <c r="Q151" s="112">
        <v>26.2</v>
      </c>
    </row>
    <row r="152" spans="1:17" x14ac:dyDescent="0.3">
      <c r="A152" s="108">
        <v>722</v>
      </c>
      <c r="B152" s="74">
        <v>4155</v>
      </c>
      <c r="C152" s="108">
        <v>4154.5550000000003</v>
      </c>
      <c r="D152" s="109">
        <v>45624</v>
      </c>
      <c r="E152" s="110" t="s">
        <v>195</v>
      </c>
      <c r="F152" s="110" t="s">
        <v>163</v>
      </c>
      <c r="G152" s="110" t="s">
        <v>164</v>
      </c>
      <c r="H152" s="110" t="s">
        <v>165</v>
      </c>
      <c r="I152" s="110" t="s">
        <v>166</v>
      </c>
      <c r="J152" s="110" t="s">
        <v>167</v>
      </c>
      <c r="K152" s="110" t="s">
        <v>189</v>
      </c>
      <c r="L152" s="108">
        <v>35</v>
      </c>
      <c r="M152" s="108">
        <v>2068</v>
      </c>
      <c r="N152" s="108">
        <v>1880</v>
      </c>
      <c r="O152" s="112">
        <v>4.0999999999999996</v>
      </c>
      <c r="P152" s="112">
        <v>26.2</v>
      </c>
      <c r="Q152" s="112">
        <v>26.2</v>
      </c>
    </row>
    <row r="153" spans="1:17" x14ac:dyDescent="0.3">
      <c r="A153" s="108">
        <v>723</v>
      </c>
      <c r="B153" s="74">
        <v>4159</v>
      </c>
      <c r="C153" s="108">
        <v>4158.8329999999996</v>
      </c>
      <c r="D153" s="109">
        <v>45624</v>
      </c>
      <c r="E153" s="110" t="s">
        <v>196</v>
      </c>
      <c r="F153" s="110" t="s">
        <v>163</v>
      </c>
      <c r="G153" s="110" t="s">
        <v>164</v>
      </c>
      <c r="H153" s="110" t="s">
        <v>165</v>
      </c>
      <c r="I153" s="110" t="s">
        <v>166</v>
      </c>
      <c r="J153" s="110" t="s">
        <v>167</v>
      </c>
      <c r="K153" s="110" t="s">
        <v>170</v>
      </c>
      <c r="L153" s="108">
        <v>37</v>
      </c>
      <c r="M153" s="108">
        <v>2466</v>
      </c>
      <c r="N153" s="108">
        <v>15100</v>
      </c>
      <c r="O153" s="112">
        <v>4.0999999999999996</v>
      </c>
      <c r="P153" s="112">
        <v>26.2</v>
      </c>
      <c r="Q153" s="112">
        <v>26.2</v>
      </c>
    </row>
    <row r="154" spans="1:17" x14ac:dyDescent="0.3">
      <c r="A154" s="108">
        <v>724</v>
      </c>
      <c r="B154" s="74">
        <v>4162</v>
      </c>
      <c r="C154" s="108">
        <v>4161.6109999999999</v>
      </c>
      <c r="D154" s="109">
        <v>45624</v>
      </c>
      <c r="E154" s="110" t="s">
        <v>197</v>
      </c>
      <c r="F154" s="110" t="s">
        <v>163</v>
      </c>
      <c r="G154" s="110" t="s">
        <v>164</v>
      </c>
      <c r="H154" s="110" t="s">
        <v>165</v>
      </c>
      <c r="I154" s="110" t="s">
        <v>166</v>
      </c>
      <c r="J154" s="110" t="s">
        <v>167</v>
      </c>
      <c r="K154" s="110" t="s">
        <v>198</v>
      </c>
      <c r="L154" s="108">
        <v>31</v>
      </c>
      <c r="M154" s="108">
        <v>1951</v>
      </c>
      <c r="N154" s="108">
        <v>12190</v>
      </c>
      <c r="O154" s="111">
        <v>3.93</v>
      </c>
      <c r="P154" s="112">
        <v>26.7</v>
      </c>
      <c r="Q154" s="112">
        <v>26.9</v>
      </c>
    </row>
    <row r="155" spans="1:17" x14ac:dyDescent="0.3">
      <c r="A155" s="108">
        <v>725</v>
      </c>
      <c r="B155" s="74">
        <v>4165</v>
      </c>
      <c r="C155" s="108">
        <v>4165.24</v>
      </c>
      <c r="D155" s="109">
        <v>45624</v>
      </c>
      <c r="E155" s="110" t="s">
        <v>199</v>
      </c>
      <c r="F155" s="110" t="s">
        <v>163</v>
      </c>
      <c r="G155" s="110" t="s">
        <v>164</v>
      </c>
      <c r="H155" s="110" t="s">
        <v>165</v>
      </c>
      <c r="I155" s="110" t="s">
        <v>166</v>
      </c>
      <c r="J155" s="110" t="s">
        <v>167</v>
      </c>
      <c r="K155" s="110" t="s">
        <v>170</v>
      </c>
      <c r="L155" s="108">
        <v>27</v>
      </c>
      <c r="M155" s="108">
        <v>1845</v>
      </c>
      <c r="N155" s="108">
        <v>12720</v>
      </c>
      <c r="O155" s="111">
        <v>4.07</v>
      </c>
      <c r="P155" s="112">
        <v>26.2</v>
      </c>
      <c r="Q155" s="112">
        <v>26.2</v>
      </c>
    </row>
    <row r="156" spans="1:17" x14ac:dyDescent="0.3">
      <c r="A156" s="108">
        <v>726</v>
      </c>
      <c r="B156" s="74">
        <v>4168</v>
      </c>
      <c r="C156" s="108">
        <v>4167.6260000000002</v>
      </c>
      <c r="D156" s="109">
        <v>45624</v>
      </c>
      <c r="E156" s="110" t="s">
        <v>200</v>
      </c>
      <c r="F156" s="110" t="s">
        <v>163</v>
      </c>
      <c r="G156" s="110" t="s">
        <v>164</v>
      </c>
      <c r="H156" s="110" t="s">
        <v>165</v>
      </c>
      <c r="I156" s="110" t="s">
        <v>166</v>
      </c>
      <c r="J156" s="110" t="s">
        <v>167</v>
      </c>
      <c r="K156" s="110" t="s">
        <v>177</v>
      </c>
      <c r="L156" s="108">
        <v>30</v>
      </c>
      <c r="M156" s="108">
        <v>2903</v>
      </c>
      <c r="N156" s="108">
        <v>16440</v>
      </c>
      <c r="O156" s="111">
        <v>3.47</v>
      </c>
      <c r="P156" s="112">
        <v>26.4</v>
      </c>
      <c r="Q156" s="112">
        <v>26.3</v>
      </c>
    </row>
    <row r="157" spans="1:17" x14ac:dyDescent="0.3">
      <c r="A157" s="108">
        <v>727</v>
      </c>
      <c r="B157" s="74">
        <v>4171</v>
      </c>
      <c r="C157" s="108">
        <v>4170.6989999999996</v>
      </c>
      <c r="D157" s="109">
        <v>45625</v>
      </c>
      <c r="E157" s="110" t="s">
        <v>201</v>
      </c>
      <c r="F157" s="110" t="s">
        <v>163</v>
      </c>
      <c r="G157" s="110" t="s">
        <v>164</v>
      </c>
      <c r="H157" s="110" t="s">
        <v>165</v>
      </c>
      <c r="I157" s="110" t="s">
        <v>166</v>
      </c>
      <c r="J157" s="110" t="s">
        <v>167</v>
      </c>
      <c r="K157" s="110" t="s">
        <v>170</v>
      </c>
      <c r="L157" s="108">
        <v>32</v>
      </c>
      <c r="M157" s="108">
        <v>2964</v>
      </c>
      <c r="N157" s="108">
        <v>20470</v>
      </c>
      <c r="O157" s="111">
        <v>3.45</v>
      </c>
      <c r="P157" s="112">
        <v>26.3</v>
      </c>
      <c r="Q157" s="112">
        <v>26.6</v>
      </c>
    </row>
    <row r="158" spans="1:17" x14ac:dyDescent="0.3">
      <c r="A158" s="108">
        <v>728</v>
      </c>
      <c r="B158" s="74">
        <v>4171</v>
      </c>
      <c r="C158" s="108">
        <v>4170.5349999999999</v>
      </c>
      <c r="D158" s="109">
        <v>45625</v>
      </c>
      <c r="E158" s="110" t="s">
        <v>202</v>
      </c>
      <c r="F158" s="110" t="s">
        <v>163</v>
      </c>
      <c r="G158" s="110" t="s">
        <v>164</v>
      </c>
      <c r="H158" s="110" t="s">
        <v>165</v>
      </c>
      <c r="I158" s="110" t="s">
        <v>166</v>
      </c>
      <c r="J158" s="110" t="s">
        <v>167</v>
      </c>
      <c r="K158" s="110" t="s">
        <v>172</v>
      </c>
      <c r="L158" s="108">
        <v>30</v>
      </c>
      <c r="M158" s="108">
        <v>1690</v>
      </c>
      <c r="N158" s="108">
        <v>13880</v>
      </c>
      <c r="O158" s="111">
        <v>3.94</v>
      </c>
      <c r="P158" s="112">
        <v>26.2</v>
      </c>
      <c r="Q158" s="112">
        <v>26.1</v>
      </c>
    </row>
    <row r="159" spans="1:17" x14ac:dyDescent="0.3">
      <c r="A159" s="108">
        <v>729</v>
      </c>
      <c r="B159" s="74">
        <v>4178</v>
      </c>
      <c r="C159" s="108">
        <v>4177.6270000000004</v>
      </c>
      <c r="D159" s="109">
        <v>45625</v>
      </c>
      <c r="E159" s="110" t="s">
        <v>203</v>
      </c>
      <c r="F159" s="110" t="s">
        <v>204</v>
      </c>
      <c r="G159" s="110" t="s">
        <v>164</v>
      </c>
      <c r="H159" s="110" t="s">
        <v>165</v>
      </c>
      <c r="I159" s="110" t="s">
        <v>166</v>
      </c>
      <c r="J159" s="110" t="s">
        <v>167</v>
      </c>
      <c r="K159" s="110" t="s">
        <v>175</v>
      </c>
      <c r="L159" s="108">
        <v>34</v>
      </c>
      <c r="M159" s="108">
        <v>2447</v>
      </c>
      <c r="N159" s="108">
        <v>18560</v>
      </c>
      <c r="O159" s="111">
        <v>4.0599999999999996</v>
      </c>
      <c r="P159" s="112">
        <v>26.2</v>
      </c>
      <c r="Q159" s="112">
        <v>26.2</v>
      </c>
    </row>
    <row r="160" spans="1:17" x14ac:dyDescent="0.3">
      <c r="A160" s="108">
        <v>730</v>
      </c>
      <c r="B160" s="74">
        <v>4181</v>
      </c>
      <c r="C160" s="108">
        <v>4180.5330000000004</v>
      </c>
      <c r="D160" s="109">
        <v>45625</v>
      </c>
      <c r="E160" s="110" t="s">
        <v>205</v>
      </c>
      <c r="F160" s="110" t="s">
        <v>204</v>
      </c>
      <c r="G160" s="110" t="s">
        <v>164</v>
      </c>
      <c r="H160" s="110" t="s">
        <v>165</v>
      </c>
      <c r="I160" s="110" t="s">
        <v>166</v>
      </c>
      <c r="J160" s="110" t="s">
        <v>167</v>
      </c>
      <c r="K160" s="110" t="s">
        <v>168</v>
      </c>
      <c r="L160" s="108">
        <v>34</v>
      </c>
      <c r="M160" s="108">
        <v>2136</v>
      </c>
      <c r="N160" s="108">
        <v>16100</v>
      </c>
      <c r="O160" s="111">
        <v>4.08</v>
      </c>
      <c r="P160" s="112">
        <v>26.4</v>
      </c>
      <c r="Q160" s="112">
        <v>26.5</v>
      </c>
    </row>
    <row r="161" spans="1:17" x14ac:dyDescent="0.3">
      <c r="A161" s="108">
        <v>731</v>
      </c>
      <c r="B161" s="74">
        <v>4183</v>
      </c>
      <c r="C161" s="108">
        <v>4183.375</v>
      </c>
      <c r="D161" s="109">
        <v>45625</v>
      </c>
      <c r="E161" s="110" t="s">
        <v>206</v>
      </c>
      <c r="F161" s="110" t="s">
        <v>207</v>
      </c>
      <c r="G161" s="110" t="s">
        <v>208</v>
      </c>
      <c r="H161" s="110" t="s">
        <v>165</v>
      </c>
      <c r="I161" s="110" t="s">
        <v>166</v>
      </c>
      <c r="J161" s="110" t="s">
        <v>167</v>
      </c>
      <c r="K161" s="110" t="s">
        <v>209</v>
      </c>
      <c r="L161" s="108">
        <v>27</v>
      </c>
      <c r="M161" s="108">
        <v>1605</v>
      </c>
      <c r="N161" s="108">
        <v>17240</v>
      </c>
      <c r="O161" s="111">
        <v>4.05</v>
      </c>
      <c r="P161" s="112">
        <v>26.1</v>
      </c>
      <c r="Q161" s="112">
        <v>20.399999999999999</v>
      </c>
    </row>
    <row r="162" spans="1:17" x14ac:dyDescent="0.3">
      <c r="A162" s="108">
        <v>732</v>
      </c>
      <c r="B162" s="74">
        <v>4187</v>
      </c>
      <c r="C162" s="108">
        <v>4186.5720000000001</v>
      </c>
      <c r="D162" s="109">
        <v>45625</v>
      </c>
      <c r="E162" s="110" t="s">
        <v>210</v>
      </c>
      <c r="F162" s="110" t="s">
        <v>207</v>
      </c>
      <c r="G162" s="110" t="s">
        <v>208</v>
      </c>
      <c r="H162" s="110" t="s">
        <v>165</v>
      </c>
      <c r="I162" s="110" t="s">
        <v>166</v>
      </c>
      <c r="J162" s="110" t="s">
        <v>167</v>
      </c>
      <c r="K162" s="110" t="s">
        <v>211</v>
      </c>
      <c r="L162" s="108">
        <v>34</v>
      </c>
      <c r="M162" s="108">
        <v>1806</v>
      </c>
      <c r="N162" s="108">
        <v>13640</v>
      </c>
      <c r="O162" s="111">
        <v>4.17</v>
      </c>
      <c r="P162" s="112">
        <v>26.7</v>
      </c>
      <c r="Q162" s="112">
        <v>18.399999999999999</v>
      </c>
    </row>
    <row r="163" spans="1:17" x14ac:dyDescent="0.3">
      <c r="A163" s="108">
        <v>733</v>
      </c>
      <c r="B163" s="74">
        <v>4190</v>
      </c>
      <c r="C163" s="108">
        <v>4189.7659999999996</v>
      </c>
      <c r="D163" s="109">
        <v>45626</v>
      </c>
      <c r="E163" s="110" t="s">
        <v>212</v>
      </c>
      <c r="F163" s="110" t="s">
        <v>207</v>
      </c>
      <c r="G163" s="110" t="s">
        <v>208</v>
      </c>
      <c r="H163" s="110" t="s">
        <v>165</v>
      </c>
      <c r="I163" s="110" t="s">
        <v>166</v>
      </c>
      <c r="J163" s="110" t="s">
        <v>167</v>
      </c>
      <c r="K163" s="110" t="s">
        <v>175</v>
      </c>
      <c r="L163" s="108">
        <v>24</v>
      </c>
      <c r="M163" s="108">
        <v>2922</v>
      </c>
      <c r="N163" s="108">
        <v>15350</v>
      </c>
      <c r="O163" s="111">
        <v>2.79</v>
      </c>
      <c r="P163" s="112">
        <v>26.1</v>
      </c>
      <c r="Q163" s="112">
        <v>26.2</v>
      </c>
    </row>
    <row r="164" spans="1:17" x14ac:dyDescent="0.3">
      <c r="A164" s="108">
        <v>734</v>
      </c>
      <c r="B164" s="74">
        <v>4192</v>
      </c>
      <c r="C164" s="108">
        <v>4192.277</v>
      </c>
      <c r="D164" s="109">
        <v>45626</v>
      </c>
      <c r="E164" s="110" t="s">
        <v>213</v>
      </c>
      <c r="F164" s="110" t="s">
        <v>207</v>
      </c>
      <c r="G164" s="110" t="s">
        <v>208</v>
      </c>
      <c r="H164" s="110" t="s">
        <v>165</v>
      </c>
      <c r="I164" s="110" t="s">
        <v>166</v>
      </c>
      <c r="J164" s="110" t="s">
        <v>167</v>
      </c>
      <c r="K164" s="110" t="s">
        <v>170</v>
      </c>
      <c r="L164" s="108">
        <v>22</v>
      </c>
      <c r="M164" s="108">
        <v>2665</v>
      </c>
      <c r="N164" s="108">
        <v>11730</v>
      </c>
      <c r="O164" s="111">
        <v>2.97</v>
      </c>
      <c r="P164" s="112">
        <v>26.1</v>
      </c>
      <c r="Q164" s="112">
        <v>26.2</v>
      </c>
    </row>
    <row r="165" spans="1:17" x14ac:dyDescent="0.3">
      <c r="A165" s="108">
        <v>735</v>
      </c>
      <c r="B165" s="74">
        <v>4195</v>
      </c>
      <c r="C165" s="108">
        <v>4195.0649999999996</v>
      </c>
      <c r="D165" s="109">
        <v>45626</v>
      </c>
      <c r="E165" s="110" t="s">
        <v>214</v>
      </c>
      <c r="F165" s="110" t="s">
        <v>207</v>
      </c>
      <c r="G165" s="110" t="s">
        <v>208</v>
      </c>
      <c r="H165" s="110" t="s">
        <v>165</v>
      </c>
      <c r="I165" s="110" t="s">
        <v>166</v>
      </c>
      <c r="J165" s="110" t="s">
        <v>167</v>
      </c>
      <c r="K165" s="110" t="s">
        <v>189</v>
      </c>
      <c r="L165" s="108">
        <v>27</v>
      </c>
      <c r="M165" s="108">
        <v>2484</v>
      </c>
      <c r="N165" s="108">
        <v>12190</v>
      </c>
      <c r="O165" s="111">
        <v>2.89</v>
      </c>
      <c r="P165" s="112">
        <v>16.100000000000001</v>
      </c>
      <c r="Q165" s="112">
        <v>26.2</v>
      </c>
    </row>
    <row r="166" spans="1:17" x14ac:dyDescent="0.3">
      <c r="A166" s="108">
        <v>736</v>
      </c>
      <c r="B166" s="74">
        <v>4198</v>
      </c>
      <c r="C166" s="108">
        <v>4198.28</v>
      </c>
      <c r="D166" s="109">
        <v>45626</v>
      </c>
      <c r="E166" s="110" t="s">
        <v>215</v>
      </c>
      <c r="F166" s="110" t="s">
        <v>207</v>
      </c>
      <c r="G166" s="110" t="s">
        <v>164</v>
      </c>
      <c r="H166" s="110" t="s">
        <v>165</v>
      </c>
      <c r="I166" s="110" t="s">
        <v>166</v>
      </c>
      <c r="J166" s="110" t="s">
        <v>167</v>
      </c>
      <c r="K166" s="110" t="s">
        <v>216</v>
      </c>
      <c r="L166" s="108">
        <v>27</v>
      </c>
      <c r="M166" s="108">
        <v>2336</v>
      </c>
      <c r="N166" s="108">
        <v>14580</v>
      </c>
      <c r="O166" s="111">
        <v>2.68</v>
      </c>
      <c r="P166" s="112">
        <v>26.5</v>
      </c>
      <c r="Q166" s="112">
        <v>26.5</v>
      </c>
    </row>
    <row r="167" spans="1:17" x14ac:dyDescent="0.3">
      <c r="A167" s="108">
        <v>737</v>
      </c>
      <c r="B167" s="74">
        <v>4201</v>
      </c>
      <c r="C167" s="108">
        <v>4201.2470000000003</v>
      </c>
      <c r="D167" s="109">
        <v>45626</v>
      </c>
      <c r="E167" s="110" t="s">
        <v>217</v>
      </c>
      <c r="F167" s="110" t="s">
        <v>207</v>
      </c>
      <c r="G167" s="110" t="s">
        <v>164</v>
      </c>
      <c r="H167" s="110" t="s">
        <v>165</v>
      </c>
      <c r="I167" s="110" t="s">
        <v>166</v>
      </c>
      <c r="J167" s="110" t="s">
        <v>167</v>
      </c>
      <c r="K167" s="110" t="s">
        <v>172</v>
      </c>
      <c r="L167" s="108">
        <v>27</v>
      </c>
      <c r="M167" s="108">
        <v>2333</v>
      </c>
      <c r="N167" s="108">
        <v>14550</v>
      </c>
      <c r="O167" s="111">
        <v>3.12</v>
      </c>
      <c r="P167" s="112">
        <v>26.1</v>
      </c>
      <c r="Q167" s="112">
        <v>26.1</v>
      </c>
    </row>
    <row r="168" spans="1:17" x14ac:dyDescent="0.3">
      <c r="A168" s="108">
        <v>738</v>
      </c>
      <c r="B168" s="74">
        <v>4222</v>
      </c>
      <c r="C168" s="108">
        <v>4221.5789999999997</v>
      </c>
      <c r="D168" s="109">
        <v>45628</v>
      </c>
      <c r="E168" s="110" t="s">
        <v>218</v>
      </c>
      <c r="F168" s="113" t="s">
        <v>204</v>
      </c>
      <c r="G168" s="113" t="s">
        <v>164</v>
      </c>
      <c r="H168" s="113" t="s">
        <v>165</v>
      </c>
      <c r="I168" s="113" t="s">
        <v>166</v>
      </c>
      <c r="J168" s="113" t="s">
        <v>167</v>
      </c>
      <c r="K168" s="110" t="s">
        <v>181</v>
      </c>
      <c r="L168" s="108">
        <v>18</v>
      </c>
      <c r="M168" s="108">
        <v>2720</v>
      </c>
      <c r="N168" s="108">
        <v>13500</v>
      </c>
      <c r="O168" s="112">
        <v>2.4</v>
      </c>
      <c r="P168" s="112">
        <v>26.1</v>
      </c>
      <c r="Q168" s="112">
        <v>26.2</v>
      </c>
    </row>
    <row r="169" spans="1:17" x14ac:dyDescent="0.3">
      <c r="A169" s="114">
        <v>739</v>
      </c>
      <c r="B169" s="74">
        <v>4223</v>
      </c>
      <c r="C169" s="108">
        <v>4223.0959999999995</v>
      </c>
      <c r="D169" s="109">
        <v>45628</v>
      </c>
      <c r="E169" s="110" t="s">
        <v>219</v>
      </c>
      <c r="F169" s="110" t="s">
        <v>204</v>
      </c>
      <c r="G169" s="110" t="s">
        <v>164</v>
      </c>
      <c r="H169" s="110" t="s">
        <v>165</v>
      </c>
      <c r="I169" s="110" t="s">
        <v>166</v>
      </c>
      <c r="J169" s="110" t="s">
        <v>167</v>
      </c>
      <c r="K169" s="110" t="s">
        <v>172</v>
      </c>
      <c r="L169" s="108">
        <v>25</v>
      </c>
      <c r="M169" s="108">
        <v>3220</v>
      </c>
      <c r="N169" s="108">
        <v>14000</v>
      </c>
      <c r="O169" s="108">
        <v>3</v>
      </c>
      <c r="P169" s="112">
        <v>25.6</v>
      </c>
      <c r="Q169" s="112">
        <v>25.8</v>
      </c>
    </row>
    <row r="170" spans="1:17" x14ac:dyDescent="0.3">
      <c r="A170" s="108">
        <v>740</v>
      </c>
      <c r="B170" s="74">
        <v>4228</v>
      </c>
      <c r="C170" s="108">
        <v>4227.549</v>
      </c>
      <c r="D170" s="110" t="s">
        <v>220</v>
      </c>
      <c r="E170" s="110" t="s">
        <v>221</v>
      </c>
      <c r="F170" s="110" t="s">
        <v>204</v>
      </c>
      <c r="G170" s="110" t="s">
        <v>164</v>
      </c>
      <c r="H170" s="110" t="s">
        <v>165</v>
      </c>
      <c r="I170" s="110" t="s">
        <v>166</v>
      </c>
      <c r="J170" s="110" t="s">
        <v>167</v>
      </c>
      <c r="K170" s="110" t="s">
        <v>168</v>
      </c>
      <c r="L170" s="108">
        <v>28</v>
      </c>
      <c r="M170" s="108">
        <v>2050</v>
      </c>
      <c r="N170" s="108">
        <v>15000</v>
      </c>
      <c r="O170" s="108">
        <v>3</v>
      </c>
      <c r="P170" s="112">
        <v>26.1</v>
      </c>
      <c r="Q170" s="112">
        <v>26.2</v>
      </c>
    </row>
    <row r="171" spans="1:17" x14ac:dyDescent="0.3">
      <c r="A171" s="108">
        <v>741</v>
      </c>
      <c r="B171" s="74">
        <v>4232</v>
      </c>
      <c r="C171" s="108">
        <v>4232.01</v>
      </c>
      <c r="D171" s="110" t="s">
        <v>220</v>
      </c>
      <c r="E171" s="110" t="s">
        <v>222</v>
      </c>
      <c r="F171" s="110" t="s">
        <v>204</v>
      </c>
      <c r="G171" s="110" t="s">
        <v>164</v>
      </c>
      <c r="H171" s="110" t="s">
        <v>165</v>
      </c>
      <c r="I171" s="110" t="s">
        <v>166</v>
      </c>
      <c r="J171" s="110" t="s">
        <v>167</v>
      </c>
      <c r="K171" s="110" t="s">
        <v>175</v>
      </c>
      <c r="L171" s="108">
        <v>28</v>
      </c>
      <c r="M171" s="108">
        <v>2115</v>
      </c>
      <c r="N171" s="108">
        <v>13100</v>
      </c>
      <c r="O171" s="108">
        <v>3</v>
      </c>
      <c r="P171" s="112">
        <v>25.5</v>
      </c>
      <c r="Q171" s="112">
        <v>25.8</v>
      </c>
    </row>
    <row r="172" spans="1:17" x14ac:dyDescent="0.3">
      <c r="A172" s="108">
        <v>742</v>
      </c>
      <c r="B172" s="74">
        <v>4237</v>
      </c>
      <c r="C172" s="108">
        <v>4236.6289999999999</v>
      </c>
      <c r="D172" s="109">
        <v>45630</v>
      </c>
      <c r="E172" s="110" t="s">
        <v>223</v>
      </c>
      <c r="F172" s="110" t="s">
        <v>204</v>
      </c>
      <c r="G172" s="110" t="s">
        <v>164</v>
      </c>
      <c r="H172" s="110" t="s">
        <v>165</v>
      </c>
      <c r="I172" s="110" t="s">
        <v>166</v>
      </c>
      <c r="J172" s="110" t="s">
        <v>167</v>
      </c>
      <c r="K172" s="110" t="s">
        <v>172</v>
      </c>
      <c r="L172" s="108">
        <v>28</v>
      </c>
      <c r="M172" s="108">
        <v>1930</v>
      </c>
      <c r="N172" s="108">
        <v>11500</v>
      </c>
      <c r="O172" s="112">
        <v>3.2</v>
      </c>
      <c r="P172" s="112">
        <v>25.7</v>
      </c>
      <c r="Q172" s="112">
        <v>25.8</v>
      </c>
    </row>
    <row r="173" spans="1:17" x14ac:dyDescent="0.3">
      <c r="A173" s="108">
        <v>743</v>
      </c>
      <c r="B173" s="74">
        <v>4240</v>
      </c>
      <c r="C173" s="108">
        <v>4239.7039999999997</v>
      </c>
      <c r="D173" s="109">
        <v>45630</v>
      </c>
      <c r="E173" s="110" t="s">
        <v>224</v>
      </c>
      <c r="F173" s="110" t="s">
        <v>204</v>
      </c>
      <c r="G173" s="110" t="s">
        <v>164</v>
      </c>
      <c r="H173" s="110" t="s">
        <v>165</v>
      </c>
      <c r="I173" s="110" t="s">
        <v>166</v>
      </c>
      <c r="J173" s="110" t="s">
        <v>167</v>
      </c>
      <c r="K173" s="110" t="s">
        <v>175</v>
      </c>
      <c r="L173" s="108">
        <v>28</v>
      </c>
      <c r="M173" s="108">
        <v>2100</v>
      </c>
      <c r="N173" s="108">
        <v>11500</v>
      </c>
      <c r="O173" s="112">
        <v>3.5</v>
      </c>
      <c r="P173" s="112">
        <v>26.3</v>
      </c>
      <c r="Q173" s="112">
        <v>26.1</v>
      </c>
    </row>
    <row r="174" spans="1:17" x14ac:dyDescent="0.3">
      <c r="A174" s="108">
        <v>744</v>
      </c>
      <c r="B174" s="74">
        <v>4244</v>
      </c>
      <c r="C174" s="108">
        <v>4244.0050000000001</v>
      </c>
      <c r="D174" s="109">
        <v>45630</v>
      </c>
      <c r="E174" s="110" t="s">
        <v>225</v>
      </c>
      <c r="F174" s="110" t="s">
        <v>204</v>
      </c>
      <c r="G174" s="110" t="s">
        <v>164</v>
      </c>
      <c r="H174" s="110" t="s">
        <v>165</v>
      </c>
      <c r="I174" s="110" t="s">
        <v>166</v>
      </c>
      <c r="J174" s="110" t="s">
        <v>167</v>
      </c>
      <c r="K174" s="110" t="s">
        <v>172</v>
      </c>
      <c r="L174" s="108">
        <v>25</v>
      </c>
      <c r="M174" s="108">
        <v>2153</v>
      </c>
      <c r="N174" s="108">
        <v>12600</v>
      </c>
      <c r="O174" s="112">
        <v>3.5</v>
      </c>
      <c r="P174" s="112">
        <v>26.1</v>
      </c>
      <c r="Q174" s="112">
        <v>26.3</v>
      </c>
    </row>
    <row r="175" spans="1:17" x14ac:dyDescent="0.3">
      <c r="A175" s="108">
        <v>745</v>
      </c>
      <c r="B175" s="74">
        <v>4250</v>
      </c>
      <c r="C175" s="108">
        <v>4250.0320000000002</v>
      </c>
      <c r="D175" s="109">
        <v>45631</v>
      </c>
      <c r="E175" s="110" t="s">
        <v>226</v>
      </c>
      <c r="F175" s="110" t="s">
        <v>204</v>
      </c>
      <c r="G175" s="110" t="s">
        <v>164</v>
      </c>
      <c r="H175" s="110" t="s">
        <v>165</v>
      </c>
      <c r="I175" s="110" t="s">
        <v>166</v>
      </c>
      <c r="J175" s="110" t="s">
        <v>167</v>
      </c>
      <c r="K175" s="110" t="s">
        <v>172</v>
      </c>
      <c r="L175" s="108">
        <v>25</v>
      </c>
      <c r="M175" s="108">
        <v>2130</v>
      </c>
      <c r="N175" s="108">
        <v>16500</v>
      </c>
      <c r="O175" s="112">
        <v>3.5</v>
      </c>
      <c r="P175" s="112">
        <v>25.8</v>
      </c>
      <c r="Q175" s="112">
        <v>25.7</v>
      </c>
    </row>
    <row r="176" spans="1:17" x14ac:dyDescent="0.3">
      <c r="A176" s="108">
        <v>746</v>
      </c>
      <c r="B176" s="74">
        <v>4254</v>
      </c>
      <c r="C176" s="108">
        <v>4253.6679999999997</v>
      </c>
      <c r="D176" s="109">
        <v>45632</v>
      </c>
      <c r="E176" s="110" t="s">
        <v>227</v>
      </c>
      <c r="F176" s="110" t="s">
        <v>204</v>
      </c>
      <c r="G176" s="110" t="s">
        <v>164</v>
      </c>
      <c r="H176" s="110" t="s">
        <v>165</v>
      </c>
      <c r="I176" s="110" t="s">
        <v>166</v>
      </c>
      <c r="J176" s="110" t="s">
        <v>167</v>
      </c>
      <c r="K176" s="110" t="s">
        <v>175</v>
      </c>
      <c r="L176" s="108">
        <v>28</v>
      </c>
      <c r="M176" s="108">
        <v>2814</v>
      </c>
      <c r="N176" s="108">
        <v>16530</v>
      </c>
      <c r="O176" s="111">
        <v>3.55</v>
      </c>
      <c r="P176" s="112">
        <v>26.7</v>
      </c>
      <c r="Q176" s="112">
        <v>21.1</v>
      </c>
    </row>
    <row r="177" spans="1:17" x14ac:dyDescent="0.3">
      <c r="A177" s="108">
        <v>747</v>
      </c>
      <c r="B177" s="74">
        <v>4259</v>
      </c>
      <c r="C177" s="108">
        <v>4258.7349999999997</v>
      </c>
      <c r="D177" s="109">
        <v>45633</v>
      </c>
      <c r="E177" s="110" t="s">
        <v>228</v>
      </c>
      <c r="F177" s="110" t="s">
        <v>204</v>
      </c>
      <c r="G177" s="110" t="s">
        <v>164</v>
      </c>
      <c r="H177" s="110" t="s">
        <v>165</v>
      </c>
      <c r="I177" s="110" t="s">
        <v>166</v>
      </c>
      <c r="J177" s="110" t="s">
        <v>167</v>
      </c>
      <c r="K177" s="110" t="s">
        <v>216</v>
      </c>
      <c r="L177" s="108">
        <v>32</v>
      </c>
      <c r="M177" s="108">
        <v>2252</v>
      </c>
      <c r="N177" s="108">
        <v>17630</v>
      </c>
      <c r="O177" s="111">
        <v>4.03</v>
      </c>
      <c r="P177" s="112">
        <v>28.8</v>
      </c>
      <c r="Q177" s="112">
        <v>21.8</v>
      </c>
    </row>
    <row r="178" spans="1:17" x14ac:dyDescent="0.3">
      <c r="A178" s="108">
        <v>748</v>
      </c>
      <c r="B178" s="74">
        <v>4261</v>
      </c>
      <c r="C178" s="108">
        <v>4260.5910000000003</v>
      </c>
      <c r="D178" s="109">
        <v>45633</v>
      </c>
      <c r="E178" s="110" t="s">
        <v>229</v>
      </c>
      <c r="F178" s="110" t="s">
        <v>204</v>
      </c>
      <c r="G178" s="110" t="s">
        <v>164</v>
      </c>
      <c r="H178" s="110" t="s">
        <v>165</v>
      </c>
      <c r="I178" s="110" t="s">
        <v>166</v>
      </c>
      <c r="J178" s="110" t="s">
        <v>167</v>
      </c>
      <c r="K178" s="110" t="s">
        <v>216</v>
      </c>
      <c r="L178" s="108">
        <v>34</v>
      </c>
      <c r="M178" s="108">
        <v>1783</v>
      </c>
      <c r="N178" s="108">
        <v>10230</v>
      </c>
      <c r="O178" s="111">
        <v>3.49</v>
      </c>
      <c r="P178" s="112">
        <v>26.1</v>
      </c>
      <c r="Q178" s="112">
        <v>26.1</v>
      </c>
    </row>
    <row r="179" spans="1:17" x14ac:dyDescent="0.3">
      <c r="A179" s="108">
        <v>749</v>
      </c>
      <c r="B179" s="74">
        <v>4264</v>
      </c>
      <c r="C179" s="108">
        <v>4263.6959999999999</v>
      </c>
      <c r="D179" s="109">
        <v>45633</v>
      </c>
      <c r="E179" s="110" t="s">
        <v>215</v>
      </c>
      <c r="F179" s="110" t="s">
        <v>204</v>
      </c>
      <c r="G179" s="110" t="s">
        <v>164</v>
      </c>
      <c r="H179" s="110" t="s">
        <v>165</v>
      </c>
      <c r="I179" s="110" t="s">
        <v>166</v>
      </c>
      <c r="J179" s="110" t="s">
        <v>167</v>
      </c>
      <c r="K179" s="110" t="s">
        <v>170</v>
      </c>
      <c r="L179" s="108">
        <v>33</v>
      </c>
      <c r="M179" s="108">
        <v>2300</v>
      </c>
      <c r="N179" s="108">
        <v>13330</v>
      </c>
      <c r="O179" s="111">
        <v>3.49</v>
      </c>
      <c r="P179" s="112">
        <v>26.7</v>
      </c>
      <c r="Q179" s="112">
        <v>22.2</v>
      </c>
    </row>
    <row r="180" spans="1:17" x14ac:dyDescent="0.3">
      <c r="A180" s="108">
        <v>750</v>
      </c>
      <c r="B180" s="74">
        <v>4271</v>
      </c>
      <c r="C180" s="108">
        <v>4270.5950000000003</v>
      </c>
      <c r="D180" s="109">
        <v>45633</v>
      </c>
      <c r="E180" s="110" t="s">
        <v>230</v>
      </c>
      <c r="F180" s="110" t="s">
        <v>204</v>
      </c>
      <c r="G180" s="110" t="s">
        <v>164</v>
      </c>
      <c r="H180" s="110" t="s">
        <v>165</v>
      </c>
      <c r="I180" s="110" t="s">
        <v>166</v>
      </c>
      <c r="J180" s="110" t="s">
        <v>167</v>
      </c>
      <c r="K180" s="110" t="s">
        <v>175</v>
      </c>
      <c r="L180" s="108">
        <v>29</v>
      </c>
      <c r="M180" s="108">
        <v>3280</v>
      </c>
      <c r="N180" s="108">
        <v>12500</v>
      </c>
      <c r="O180" s="111">
        <v>2.68</v>
      </c>
      <c r="P180" s="112">
        <v>26.4</v>
      </c>
      <c r="Q180" s="112">
        <v>19.8</v>
      </c>
    </row>
    <row r="181" spans="1:17" x14ac:dyDescent="0.3">
      <c r="A181" s="108">
        <v>751</v>
      </c>
      <c r="B181" s="74">
        <v>4274</v>
      </c>
      <c r="C181" s="108">
        <v>4273.674</v>
      </c>
      <c r="D181" s="109">
        <v>45634</v>
      </c>
      <c r="E181" s="110" t="s">
        <v>231</v>
      </c>
      <c r="F181" s="110" t="s">
        <v>204</v>
      </c>
      <c r="G181" s="110" t="s">
        <v>164</v>
      </c>
      <c r="H181" s="110" t="s">
        <v>165</v>
      </c>
      <c r="I181" s="110" t="s">
        <v>166</v>
      </c>
      <c r="J181" s="110" t="s">
        <v>167</v>
      </c>
      <c r="K181" s="110" t="s">
        <v>181</v>
      </c>
      <c r="L181" s="108">
        <v>25</v>
      </c>
      <c r="M181" s="108">
        <v>2635</v>
      </c>
      <c r="N181" s="108">
        <v>15790</v>
      </c>
      <c r="O181" s="111">
        <v>3.48</v>
      </c>
      <c r="P181" s="112">
        <v>26.1</v>
      </c>
      <c r="Q181" s="108">
        <v>21</v>
      </c>
    </row>
    <row r="182" spans="1:17" x14ac:dyDescent="0.3">
      <c r="A182" s="108">
        <v>752</v>
      </c>
      <c r="B182" s="74">
        <v>4276</v>
      </c>
      <c r="C182" s="108">
        <v>4276.3500000000004</v>
      </c>
      <c r="D182" s="109">
        <v>45634</v>
      </c>
      <c r="E182" s="110" t="s">
        <v>232</v>
      </c>
      <c r="F182" s="110" t="s">
        <v>204</v>
      </c>
      <c r="G182" s="110" t="s">
        <v>164</v>
      </c>
      <c r="H182" s="110" t="s">
        <v>165</v>
      </c>
      <c r="I182" s="110" t="s">
        <v>166</v>
      </c>
      <c r="J182" s="110" t="s">
        <v>167</v>
      </c>
      <c r="K182" s="110" t="s">
        <v>189</v>
      </c>
      <c r="L182" s="108">
        <v>31</v>
      </c>
      <c r="M182" s="108">
        <v>2799</v>
      </c>
      <c r="N182" s="108">
        <v>17320</v>
      </c>
      <c r="O182" s="111">
        <v>3.51</v>
      </c>
      <c r="P182" s="112">
        <v>26.1</v>
      </c>
      <c r="Q182" s="112">
        <v>26.2</v>
      </c>
    </row>
    <row r="183" spans="1:17" x14ac:dyDescent="0.3">
      <c r="A183" s="108">
        <v>753</v>
      </c>
      <c r="B183" s="74">
        <v>4278</v>
      </c>
      <c r="C183" s="108">
        <v>4278.4989999999998</v>
      </c>
      <c r="D183" s="109">
        <v>45634</v>
      </c>
      <c r="E183" s="110" t="s">
        <v>233</v>
      </c>
      <c r="F183" s="110" t="s">
        <v>204</v>
      </c>
      <c r="G183" s="110" t="s">
        <v>164</v>
      </c>
      <c r="H183" s="110" t="s">
        <v>165</v>
      </c>
      <c r="I183" s="110" t="s">
        <v>166</v>
      </c>
      <c r="J183" s="110" t="s">
        <v>167</v>
      </c>
      <c r="K183" s="110" t="s">
        <v>181</v>
      </c>
      <c r="L183" s="108">
        <v>31</v>
      </c>
      <c r="M183" s="108">
        <v>1966</v>
      </c>
      <c r="N183" s="108">
        <v>15470</v>
      </c>
      <c r="O183" s="111">
        <v>3.84</v>
      </c>
      <c r="P183" s="108">
        <v>22</v>
      </c>
      <c r="Q183" s="112">
        <v>15.7</v>
      </c>
    </row>
    <row r="184" spans="1:17" x14ac:dyDescent="0.3">
      <c r="A184" s="108">
        <v>754</v>
      </c>
      <c r="B184" s="74">
        <v>4284</v>
      </c>
      <c r="C184" s="108">
        <v>4284.1610000000001</v>
      </c>
      <c r="D184" s="109">
        <v>45635</v>
      </c>
      <c r="E184" s="110" t="s">
        <v>234</v>
      </c>
      <c r="F184" s="110" t="s">
        <v>204</v>
      </c>
      <c r="G184" s="110" t="s">
        <v>164</v>
      </c>
      <c r="H184" s="110" t="s">
        <v>165</v>
      </c>
      <c r="I184" s="110" t="s">
        <v>166</v>
      </c>
      <c r="J184" s="110" t="s">
        <v>167</v>
      </c>
      <c r="K184" s="110" t="s">
        <v>175</v>
      </c>
      <c r="L184" s="108">
        <v>30</v>
      </c>
      <c r="M184" s="108">
        <v>2882</v>
      </c>
      <c r="N184" s="108">
        <v>13770</v>
      </c>
      <c r="O184" s="111">
        <v>3.12</v>
      </c>
      <c r="P184" s="112">
        <v>26.7</v>
      </c>
      <c r="Q184" s="112">
        <v>26.7</v>
      </c>
    </row>
    <row r="185" spans="1:17" x14ac:dyDescent="0.3">
      <c r="A185" s="108">
        <v>755</v>
      </c>
      <c r="B185" s="74">
        <v>4291</v>
      </c>
      <c r="C185" s="108">
        <v>4290.7929999999997</v>
      </c>
      <c r="D185" s="109">
        <v>45635</v>
      </c>
      <c r="E185" s="110" t="s">
        <v>235</v>
      </c>
      <c r="F185" s="110" t="s">
        <v>204</v>
      </c>
      <c r="G185" s="110" t="s">
        <v>164</v>
      </c>
      <c r="H185" s="110" t="s">
        <v>165</v>
      </c>
      <c r="I185" s="110" t="s">
        <v>166</v>
      </c>
      <c r="J185" s="110" t="s">
        <v>167</v>
      </c>
      <c r="K185" s="110" t="s">
        <v>170</v>
      </c>
      <c r="L185" s="108">
        <v>34</v>
      </c>
      <c r="M185" s="108">
        <v>2222</v>
      </c>
      <c r="N185" s="108">
        <v>14200</v>
      </c>
      <c r="O185" s="112">
        <v>3.7</v>
      </c>
      <c r="P185" s="112">
        <v>28.1</v>
      </c>
      <c r="Q185" s="112">
        <v>24.2</v>
      </c>
    </row>
    <row r="186" spans="1:17" x14ac:dyDescent="0.3">
      <c r="A186" s="108">
        <v>756</v>
      </c>
      <c r="B186" s="74">
        <v>4303</v>
      </c>
      <c r="C186" s="108">
        <v>4303.1239999999998</v>
      </c>
      <c r="D186" s="109">
        <v>45636</v>
      </c>
      <c r="E186" s="110" t="s">
        <v>236</v>
      </c>
      <c r="F186" s="110" t="s">
        <v>204</v>
      </c>
      <c r="G186" s="110" t="s">
        <v>164</v>
      </c>
      <c r="H186" s="110" t="s">
        <v>165</v>
      </c>
      <c r="I186" s="110" t="s">
        <v>166</v>
      </c>
      <c r="J186" s="110" t="s">
        <v>167</v>
      </c>
      <c r="K186" s="110" t="s">
        <v>177</v>
      </c>
      <c r="L186" s="108">
        <v>31</v>
      </c>
      <c r="M186" s="108">
        <v>2188</v>
      </c>
      <c r="N186" s="108">
        <v>14280</v>
      </c>
      <c r="O186" s="111">
        <v>3.72</v>
      </c>
      <c r="P186" s="112">
        <v>28.3</v>
      </c>
      <c r="Q186" s="112">
        <v>27.6</v>
      </c>
    </row>
    <row r="187" spans="1:17" x14ac:dyDescent="0.3">
      <c r="A187" s="108">
        <v>757</v>
      </c>
      <c r="B187" s="74">
        <v>4306</v>
      </c>
      <c r="C187" s="108">
        <v>4306.1540000000005</v>
      </c>
      <c r="D187" s="109">
        <v>45636</v>
      </c>
      <c r="E187" s="110" t="s">
        <v>237</v>
      </c>
      <c r="F187" s="110" t="s">
        <v>204</v>
      </c>
      <c r="G187" s="110" t="s">
        <v>164</v>
      </c>
      <c r="H187" s="110" t="s">
        <v>165</v>
      </c>
      <c r="I187" s="110" t="s">
        <v>166</v>
      </c>
      <c r="J187" s="110" t="s">
        <v>167</v>
      </c>
      <c r="K187" s="110" t="s">
        <v>170</v>
      </c>
      <c r="L187" s="108">
        <v>31</v>
      </c>
      <c r="M187" s="108">
        <v>1866</v>
      </c>
      <c r="N187" s="108">
        <v>12620</v>
      </c>
      <c r="O187" s="111">
        <v>3.86</v>
      </c>
      <c r="P187" s="112">
        <v>26.2</v>
      </c>
      <c r="Q187" s="108">
        <v>26</v>
      </c>
    </row>
    <row r="188" spans="1:17" x14ac:dyDescent="0.3">
      <c r="A188" s="108">
        <v>758</v>
      </c>
      <c r="B188" s="74">
        <v>4312</v>
      </c>
      <c r="C188" s="108">
        <v>4311.9399999999996</v>
      </c>
      <c r="D188" s="109">
        <v>45636</v>
      </c>
      <c r="E188" s="110" t="s">
        <v>238</v>
      </c>
      <c r="F188" s="110" t="s">
        <v>204</v>
      </c>
      <c r="G188" s="110" t="s">
        <v>164</v>
      </c>
      <c r="H188" s="110" t="s">
        <v>165</v>
      </c>
      <c r="I188" s="110" t="s">
        <v>166</v>
      </c>
      <c r="J188" s="110" t="s">
        <v>167</v>
      </c>
      <c r="K188" s="110" t="s">
        <v>177</v>
      </c>
      <c r="L188" s="108">
        <v>31</v>
      </c>
      <c r="M188" s="108">
        <v>2203</v>
      </c>
      <c r="N188" s="108">
        <v>13600</v>
      </c>
      <c r="O188" s="111">
        <v>3.84</v>
      </c>
      <c r="P188" s="112">
        <v>30.1</v>
      </c>
      <c r="Q188" s="112">
        <v>30.7</v>
      </c>
    </row>
    <row r="189" spans="1:17" x14ac:dyDescent="0.3">
      <c r="A189" s="108">
        <v>759</v>
      </c>
      <c r="B189" s="74">
        <v>4326</v>
      </c>
      <c r="C189" s="108">
        <v>4326.0309999999999</v>
      </c>
      <c r="D189" s="109">
        <v>45638</v>
      </c>
      <c r="E189" s="110" t="s">
        <v>239</v>
      </c>
      <c r="F189" s="110" t="s">
        <v>204</v>
      </c>
      <c r="G189" s="110" t="s">
        <v>164</v>
      </c>
      <c r="H189" s="110" t="s">
        <v>165</v>
      </c>
      <c r="I189" s="110" t="s">
        <v>166</v>
      </c>
      <c r="J189" s="110" t="s">
        <v>167</v>
      </c>
      <c r="K189" s="110" t="s">
        <v>189</v>
      </c>
      <c r="L189" s="108">
        <v>33</v>
      </c>
      <c r="M189" s="108">
        <v>2450</v>
      </c>
      <c r="N189" s="108">
        <v>16040</v>
      </c>
      <c r="O189" s="111">
        <v>4.07</v>
      </c>
      <c r="P189" s="112">
        <v>26.3</v>
      </c>
      <c r="Q189" s="112">
        <v>26.4</v>
      </c>
    </row>
    <row r="190" spans="1:17" x14ac:dyDescent="0.3">
      <c r="A190" s="108">
        <v>760</v>
      </c>
      <c r="B190" s="74">
        <v>4341</v>
      </c>
      <c r="C190" s="108">
        <v>4341.1710000000003</v>
      </c>
      <c r="D190" s="109">
        <v>45639</v>
      </c>
      <c r="E190" s="110" t="s">
        <v>240</v>
      </c>
      <c r="F190" s="110" t="s">
        <v>241</v>
      </c>
      <c r="G190" s="110" t="s">
        <v>242</v>
      </c>
      <c r="H190" s="110" t="s">
        <v>165</v>
      </c>
      <c r="I190" s="110" t="s">
        <v>166</v>
      </c>
      <c r="J190" s="110" t="s">
        <v>167</v>
      </c>
      <c r="K190" s="110" t="s">
        <v>181</v>
      </c>
      <c r="L190" s="108">
        <v>31</v>
      </c>
      <c r="M190" s="108">
        <v>2209</v>
      </c>
      <c r="N190" s="108">
        <v>7990</v>
      </c>
      <c r="O190" s="111">
        <v>3.02</v>
      </c>
      <c r="P190" s="112">
        <v>26.3</v>
      </c>
      <c r="Q190" s="112">
        <v>26.2</v>
      </c>
    </row>
    <row r="191" spans="1:17" x14ac:dyDescent="0.3">
      <c r="A191" s="108">
        <v>761</v>
      </c>
      <c r="B191" s="74">
        <v>4344</v>
      </c>
      <c r="C191" s="108">
        <v>4344.1220000000003</v>
      </c>
      <c r="D191" s="109">
        <v>45639</v>
      </c>
      <c r="E191" s="110" t="s">
        <v>243</v>
      </c>
      <c r="F191" s="110" t="s">
        <v>241</v>
      </c>
      <c r="G191" s="110" t="s">
        <v>242</v>
      </c>
      <c r="H191" s="110" t="s">
        <v>165</v>
      </c>
      <c r="I191" s="110" t="s">
        <v>166</v>
      </c>
      <c r="J191" s="110" t="s">
        <v>167</v>
      </c>
      <c r="K191" s="110" t="s">
        <v>244</v>
      </c>
      <c r="L191" s="108">
        <v>30</v>
      </c>
      <c r="M191" s="108">
        <v>2360</v>
      </c>
      <c r="N191" s="108">
        <v>9140</v>
      </c>
      <c r="O191" s="111">
        <v>2.78</v>
      </c>
      <c r="P191" s="112">
        <v>26.5</v>
      </c>
      <c r="Q191" s="112">
        <v>26.5</v>
      </c>
    </row>
    <row r="192" spans="1:17" x14ac:dyDescent="0.3">
      <c r="A192" s="108">
        <v>762</v>
      </c>
      <c r="B192" s="74">
        <v>4347</v>
      </c>
      <c r="C192" s="108">
        <v>4347.348</v>
      </c>
      <c r="D192" s="109">
        <v>45639</v>
      </c>
      <c r="E192" s="110" t="s">
        <v>245</v>
      </c>
      <c r="F192" s="110" t="s">
        <v>241</v>
      </c>
      <c r="G192" s="110" t="s">
        <v>242</v>
      </c>
      <c r="H192" s="110" t="s">
        <v>165</v>
      </c>
      <c r="I192" s="110" t="s">
        <v>166</v>
      </c>
      <c r="J192" s="110" t="s">
        <v>167</v>
      </c>
      <c r="K192" s="110" t="s">
        <v>177</v>
      </c>
      <c r="L192" s="108">
        <v>32</v>
      </c>
      <c r="M192" s="108">
        <v>1517</v>
      </c>
      <c r="N192" s="108">
        <v>9500</v>
      </c>
      <c r="O192" s="111">
        <v>3.83</v>
      </c>
      <c r="P192" s="112">
        <v>26.1</v>
      </c>
      <c r="Q192" s="112">
        <v>26.2</v>
      </c>
    </row>
    <row r="193" spans="1:17" x14ac:dyDescent="0.3">
      <c r="A193" s="108">
        <v>763</v>
      </c>
      <c r="B193" s="74">
        <v>4361</v>
      </c>
      <c r="C193" s="108">
        <v>4360.5</v>
      </c>
      <c r="D193" s="109">
        <v>45640</v>
      </c>
      <c r="E193" s="110" t="s">
        <v>246</v>
      </c>
      <c r="F193" s="110" t="s">
        <v>241</v>
      </c>
      <c r="G193" s="110" t="s">
        <v>242</v>
      </c>
      <c r="H193" s="110" t="s">
        <v>165</v>
      </c>
      <c r="I193" s="110" t="s">
        <v>166</v>
      </c>
      <c r="J193" s="110" t="s">
        <v>167</v>
      </c>
      <c r="K193" s="110" t="s">
        <v>175</v>
      </c>
      <c r="L193" s="108">
        <v>35</v>
      </c>
      <c r="M193" s="108">
        <v>2474</v>
      </c>
      <c r="N193" s="108">
        <v>7410</v>
      </c>
      <c r="O193" s="112">
        <v>2.9</v>
      </c>
      <c r="P193" s="112">
        <v>26.4</v>
      </c>
      <c r="Q193" s="112">
        <v>26.5</v>
      </c>
    </row>
    <row r="194" spans="1:17" x14ac:dyDescent="0.3">
      <c r="A194" s="108">
        <v>764</v>
      </c>
      <c r="B194" s="74">
        <v>4364</v>
      </c>
      <c r="C194" s="108">
        <v>4363.5780000000004</v>
      </c>
      <c r="D194" s="109">
        <v>45640</v>
      </c>
      <c r="E194" s="110" t="s">
        <v>224</v>
      </c>
      <c r="F194" s="110" t="s">
        <v>241</v>
      </c>
      <c r="G194" s="110" t="s">
        <v>242</v>
      </c>
      <c r="H194" s="110" t="s">
        <v>165</v>
      </c>
      <c r="I194" s="110" t="s">
        <v>166</v>
      </c>
      <c r="J194" s="110" t="s">
        <v>167</v>
      </c>
      <c r="K194" s="110" t="s">
        <v>168</v>
      </c>
      <c r="L194" s="108">
        <v>33</v>
      </c>
      <c r="M194" s="108">
        <v>1067</v>
      </c>
      <c r="N194" s="108">
        <v>6940</v>
      </c>
      <c r="O194" s="111">
        <v>3.73</v>
      </c>
      <c r="P194" s="112">
        <v>26.1</v>
      </c>
      <c r="Q194" s="112">
        <v>26.2</v>
      </c>
    </row>
    <row r="195" spans="1:17" x14ac:dyDescent="0.3">
      <c r="A195" s="108">
        <v>765</v>
      </c>
      <c r="B195" s="74">
        <v>4381</v>
      </c>
      <c r="C195" s="108">
        <v>4381.4970000000003</v>
      </c>
      <c r="D195" s="109">
        <v>45641</v>
      </c>
      <c r="E195" s="110" t="s">
        <v>247</v>
      </c>
      <c r="F195" s="110" t="s">
        <v>241</v>
      </c>
      <c r="G195" s="110" t="s">
        <v>242</v>
      </c>
      <c r="H195" s="110" t="s">
        <v>165</v>
      </c>
      <c r="I195" s="110" t="s">
        <v>166</v>
      </c>
      <c r="J195" s="110" t="s">
        <v>167</v>
      </c>
      <c r="K195" s="110" t="s">
        <v>181</v>
      </c>
      <c r="L195" s="108">
        <v>30</v>
      </c>
      <c r="M195" s="108">
        <v>2183</v>
      </c>
      <c r="N195" s="108">
        <v>15120</v>
      </c>
      <c r="O195" s="111">
        <v>4.01</v>
      </c>
      <c r="P195" s="112">
        <v>27.2</v>
      </c>
      <c r="Q195" s="112">
        <v>26.6</v>
      </c>
    </row>
    <row r="196" spans="1:17" x14ac:dyDescent="0.3">
      <c r="A196" s="108">
        <v>766</v>
      </c>
      <c r="B196" s="74">
        <v>4387</v>
      </c>
      <c r="C196" s="108">
        <v>4386.5349999999999</v>
      </c>
      <c r="D196" s="109">
        <v>45641</v>
      </c>
      <c r="E196" s="110" t="s">
        <v>248</v>
      </c>
      <c r="F196" s="110" t="s">
        <v>163</v>
      </c>
      <c r="G196" s="110" t="s">
        <v>242</v>
      </c>
      <c r="H196" s="110" t="s">
        <v>165</v>
      </c>
      <c r="I196" s="110" t="s">
        <v>166</v>
      </c>
      <c r="J196" s="110" t="s">
        <v>167</v>
      </c>
      <c r="K196" s="110" t="s">
        <v>172</v>
      </c>
      <c r="L196" s="108">
        <v>31</v>
      </c>
      <c r="M196" s="108">
        <v>1831</v>
      </c>
      <c r="N196" s="108">
        <v>12620</v>
      </c>
      <c r="O196" s="111">
        <v>4.05</v>
      </c>
      <c r="P196" s="112">
        <v>26.1</v>
      </c>
      <c r="Q196" s="112">
        <v>26.2</v>
      </c>
    </row>
    <row r="197" spans="1:17" x14ac:dyDescent="0.3">
      <c r="A197" s="108">
        <v>767</v>
      </c>
      <c r="B197" s="74">
        <v>4400</v>
      </c>
      <c r="C197" s="108">
        <v>4399.5959999999995</v>
      </c>
      <c r="D197" s="109">
        <v>45642</v>
      </c>
      <c r="E197" s="110" t="s">
        <v>237</v>
      </c>
      <c r="F197" s="110" t="s">
        <v>163</v>
      </c>
      <c r="G197" s="110" t="s">
        <v>242</v>
      </c>
      <c r="H197" s="110" t="s">
        <v>165</v>
      </c>
      <c r="I197" s="110" t="s">
        <v>166</v>
      </c>
      <c r="J197" s="110" t="s">
        <v>167</v>
      </c>
      <c r="K197" s="110" t="s">
        <v>189</v>
      </c>
      <c r="L197" s="108">
        <v>24</v>
      </c>
      <c r="M197" s="108">
        <v>899</v>
      </c>
      <c r="N197" s="108">
        <v>8580</v>
      </c>
      <c r="O197" s="111">
        <v>4.0599999999999996</v>
      </c>
      <c r="P197" s="112">
        <v>26.1</v>
      </c>
      <c r="Q197" s="112">
        <v>26.2</v>
      </c>
    </row>
    <row r="198" spans="1:17" x14ac:dyDescent="0.3">
      <c r="A198" s="108">
        <v>768</v>
      </c>
      <c r="B198" s="74">
        <v>4406</v>
      </c>
      <c r="C198" s="108">
        <v>4406.13</v>
      </c>
      <c r="D198" s="109">
        <v>45642</v>
      </c>
      <c r="E198" s="110" t="s">
        <v>249</v>
      </c>
      <c r="F198" s="110" t="s">
        <v>163</v>
      </c>
      <c r="G198" s="110" t="s">
        <v>242</v>
      </c>
      <c r="H198" s="110" t="s">
        <v>165</v>
      </c>
      <c r="I198" s="110" t="s">
        <v>166</v>
      </c>
      <c r="J198" s="110" t="s">
        <v>167</v>
      </c>
      <c r="K198" s="110" t="s">
        <v>209</v>
      </c>
      <c r="L198" s="108">
        <v>31</v>
      </c>
      <c r="M198" s="108">
        <v>2615</v>
      </c>
      <c r="N198" s="108">
        <v>16800</v>
      </c>
      <c r="O198" s="111">
        <v>3.38</v>
      </c>
      <c r="P198" s="108">
        <v>26</v>
      </c>
      <c r="Q198" s="112">
        <v>26.1</v>
      </c>
    </row>
    <row r="199" spans="1:17" x14ac:dyDescent="0.3">
      <c r="A199" s="108">
        <v>769</v>
      </c>
      <c r="B199" s="74">
        <v>4416</v>
      </c>
      <c r="C199" s="108">
        <v>4416.3990000000003</v>
      </c>
      <c r="D199" s="109">
        <v>45643</v>
      </c>
      <c r="E199" s="110" t="s">
        <v>250</v>
      </c>
      <c r="F199" s="110" t="s">
        <v>163</v>
      </c>
      <c r="G199" s="110" t="s">
        <v>242</v>
      </c>
      <c r="H199" s="110" t="s">
        <v>165</v>
      </c>
      <c r="I199" s="110" t="s">
        <v>166</v>
      </c>
      <c r="J199" s="110" t="s">
        <v>167</v>
      </c>
      <c r="K199" s="110" t="s">
        <v>170</v>
      </c>
      <c r="L199" s="108">
        <v>24</v>
      </c>
      <c r="M199" s="108">
        <v>2714</v>
      </c>
      <c r="N199" s="108">
        <v>1554</v>
      </c>
      <c r="O199" s="111">
        <v>3.13</v>
      </c>
      <c r="P199" s="112">
        <v>26.9</v>
      </c>
      <c r="Q199" s="112">
        <v>26.5</v>
      </c>
    </row>
    <row r="200" spans="1:17" x14ac:dyDescent="0.3">
      <c r="A200" s="108">
        <v>770</v>
      </c>
      <c r="B200" s="74">
        <v>4431</v>
      </c>
      <c r="C200" s="108">
        <v>4431.3029999999999</v>
      </c>
      <c r="D200" s="109">
        <v>45645</v>
      </c>
      <c r="E200" s="110" t="s">
        <v>251</v>
      </c>
      <c r="F200" s="110" t="s">
        <v>241</v>
      </c>
      <c r="G200" s="110" t="s">
        <v>242</v>
      </c>
      <c r="H200" s="110" t="s">
        <v>165</v>
      </c>
      <c r="I200" s="110" t="s">
        <v>166</v>
      </c>
      <c r="J200" s="110" t="s">
        <v>167</v>
      </c>
      <c r="K200" s="110" t="s">
        <v>189</v>
      </c>
      <c r="L200" s="108">
        <v>30</v>
      </c>
      <c r="M200" s="108">
        <v>2290</v>
      </c>
      <c r="N200" s="108">
        <v>12770</v>
      </c>
      <c r="O200" s="111">
        <v>3.59</v>
      </c>
      <c r="P200" s="112">
        <v>20.2</v>
      </c>
      <c r="Q200" s="108">
        <v>19</v>
      </c>
    </row>
    <row r="201" spans="1:17" x14ac:dyDescent="0.3">
      <c r="A201" s="108">
        <v>771</v>
      </c>
      <c r="B201" s="74">
        <v>4435</v>
      </c>
      <c r="C201" s="108">
        <v>4434.6750000000002</v>
      </c>
      <c r="D201" s="109">
        <v>45645</v>
      </c>
      <c r="E201" s="110" t="s">
        <v>252</v>
      </c>
      <c r="F201" s="110" t="s">
        <v>241</v>
      </c>
      <c r="G201" s="110" t="s">
        <v>242</v>
      </c>
      <c r="H201" s="110" t="s">
        <v>165</v>
      </c>
      <c r="I201" s="110" t="s">
        <v>166</v>
      </c>
      <c r="J201" s="110" t="s">
        <v>167</v>
      </c>
      <c r="K201" s="110" t="s">
        <v>177</v>
      </c>
      <c r="L201" s="108">
        <v>29</v>
      </c>
      <c r="M201" s="108">
        <v>2024</v>
      </c>
      <c r="N201" s="108">
        <v>14700</v>
      </c>
      <c r="O201" s="108">
        <v>4</v>
      </c>
      <c r="P201" s="112">
        <v>26.1</v>
      </c>
      <c r="Q201" s="112">
        <v>26.2</v>
      </c>
    </row>
    <row r="202" spans="1:17" x14ac:dyDescent="0.3">
      <c r="A202" s="108">
        <v>772</v>
      </c>
      <c r="B202" s="74">
        <v>4442</v>
      </c>
      <c r="C202" s="108">
        <v>4441.8140000000003</v>
      </c>
      <c r="D202" s="109">
        <v>45645</v>
      </c>
      <c r="E202" s="110" t="s">
        <v>253</v>
      </c>
      <c r="F202" s="110" t="s">
        <v>163</v>
      </c>
      <c r="G202" s="110" t="s">
        <v>242</v>
      </c>
      <c r="H202" s="110" t="s">
        <v>165</v>
      </c>
      <c r="I202" s="110" t="s">
        <v>166</v>
      </c>
      <c r="J202" s="110" t="s">
        <v>167</v>
      </c>
      <c r="K202" s="110" t="s">
        <v>175</v>
      </c>
      <c r="L202" s="108">
        <v>31</v>
      </c>
      <c r="M202" s="108">
        <v>2193</v>
      </c>
      <c r="N202" s="108">
        <v>15630</v>
      </c>
      <c r="O202" s="111">
        <v>3.95</v>
      </c>
      <c r="P202" s="112">
        <v>26.1</v>
      </c>
      <c r="Q202" s="112">
        <v>26.2</v>
      </c>
    </row>
    <row r="203" spans="1:17" x14ac:dyDescent="0.3">
      <c r="A203" s="108">
        <v>773</v>
      </c>
      <c r="B203" s="74">
        <v>4444</v>
      </c>
      <c r="C203" s="108">
        <v>4444.3580000000002</v>
      </c>
      <c r="D203" s="109">
        <v>45646</v>
      </c>
      <c r="E203" s="110" t="s">
        <v>254</v>
      </c>
      <c r="F203" s="110" t="s">
        <v>163</v>
      </c>
      <c r="G203" s="110" t="s">
        <v>242</v>
      </c>
      <c r="H203" s="110" t="s">
        <v>165</v>
      </c>
      <c r="I203" s="110" t="s">
        <v>166</v>
      </c>
      <c r="J203" s="110" t="s">
        <v>167</v>
      </c>
      <c r="K203" s="110" t="s">
        <v>177</v>
      </c>
      <c r="L203" s="108">
        <v>21</v>
      </c>
      <c r="M203" s="108">
        <v>1869</v>
      </c>
      <c r="N203" s="108">
        <v>15950</v>
      </c>
      <c r="O203" s="111">
        <v>3.85</v>
      </c>
      <c r="P203" s="112">
        <v>26.1</v>
      </c>
      <c r="Q203" s="112">
        <v>26.2</v>
      </c>
    </row>
    <row r="204" spans="1:17" x14ac:dyDescent="0.3">
      <c r="A204" s="108">
        <v>774</v>
      </c>
      <c r="B204" s="74">
        <v>4450</v>
      </c>
      <c r="C204" s="108">
        <v>4450.3850000000002</v>
      </c>
      <c r="D204" s="109">
        <v>45646</v>
      </c>
      <c r="E204" s="110" t="s">
        <v>255</v>
      </c>
      <c r="F204" s="110" t="s">
        <v>163</v>
      </c>
      <c r="G204" s="110" t="s">
        <v>242</v>
      </c>
      <c r="H204" s="110" t="s">
        <v>165</v>
      </c>
      <c r="I204" s="110" t="s">
        <v>166</v>
      </c>
      <c r="J204" s="110" t="s">
        <v>167</v>
      </c>
      <c r="K204" s="110" t="s">
        <v>177</v>
      </c>
      <c r="L204" s="108">
        <v>30</v>
      </c>
      <c r="M204" s="108">
        <v>1998</v>
      </c>
      <c r="N204" s="108">
        <v>14420</v>
      </c>
      <c r="O204" s="112">
        <v>3.6</v>
      </c>
      <c r="P204" s="112">
        <v>26.1</v>
      </c>
      <c r="Q204" s="112">
        <v>26.1</v>
      </c>
    </row>
    <row r="205" spans="1:17" x14ac:dyDescent="0.3">
      <c r="A205" s="108">
        <v>775</v>
      </c>
      <c r="B205" s="74">
        <v>4464</v>
      </c>
      <c r="C205" s="108">
        <v>4463.8180000000002</v>
      </c>
      <c r="D205" s="109">
        <v>45646</v>
      </c>
      <c r="E205" s="110" t="s">
        <v>256</v>
      </c>
      <c r="F205" s="110" t="s">
        <v>241</v>
      </c>
      <c r="G205" s="110" t="s">
        <v>242</v>
      </c>
      <c r="H205" s="110" t="s">
        <v>165</v>
      </c>
      <c r="I205" s="110" t="s">
        <v>166</v>
      </c>
      <c r="J205" s="110" t="s">
        <v>167</v>
      </c>
      <c r="K205" s="110" t="s">
        <v>175</v>
      </c>
      <c r="L205" s="108">
        <v>26</v>
      </c>
      <c r="M205" s="108">
        <v>2369</v>
      </c>
      <c r="N205" s="108">
        <v>14520</v>
      </c>
      <c r="O205" s="111">
        <v>3.31</v>
      </c>
      <c r="P205" s="108">
        <v>26</v>
      </c>
      <c r="Q205" s="112">
        <v>26.1</v>
      </c>
    </row>
    <row r="206" spans="1:17" x14ac:dyDescent="0.3">
      <c r="A206" s="108">
        <v>776</v>
      </c>
      <c r="B206" s="74">
        <v>4467</v>
      </c>
      <c r="C206" s="108">
        <v>4466.8069999999998</v>
      </c>
      <c r="D206" s="109">
        <v>45647</v>
      </c>
      <c r="E206" s="110" t="s">
        <v>257</v>
      </c>
      <c r="F206" s="110" t="s">
        <v>241</v>
      </c>
      <c r="G206" s="110" t="s">
        <v>242</v>
      </c>
      <c r="H206" s="110" t="s">
        <v>165</v>
      </c>
      <c r="I206" s="110" t="s">
        <v>166</v>
      </c>
      <c r="J206" s="110" t="s">
        <v>167</v>
      </c>
      <c r="K206" s="110" t="s">
        <v>172</v>
      </c>
      <c r="L206" s="108">
        <v>27</v>
      </c>
      <c r="M206" s="108">
        <v>2552</v>
      </c>
      <c r="N206" s="108">
        <v>14130</v>
      </c>
      <c r="O206" s="111">
        <v>3.14</v>
      </c>
      <c r="P206" s="112">
        <v>26.1</v>
      </c>
      <c r="Q206" s="112">
        <v>26.2</v>
      </c>
    </row>
    <row r="207" spans="1:17" x14ac:dyDescent="0.3">
      <c r="A207" s="108">
        <v>777</v>
      </c>
      <c r="B207" s="74">
        <v>4470</v>
      </c>
      <c r="C207" s="108">
        <v>4469.74</v>
      </c>
      <c r="D207" s="109">
        <v>45647</v>
      </c>
      <c r="E207" s="110" t="s">
        <v>258</v>
      </c>
      <c r="F207" s="110" t="s">
        <v>241</v>
      </c>
      <c r="G207" s="110" t="s">
        <v>242</v>
      </c>
      <c r="H207" s="110" t="s">
        <v>165</v>
      </c>
      <c r="I207" s="110" t="s">
        <v>166</v>
      </c>
      <c r="J207" s="110" t="s">
        <v>167</v>
      </c>
      <c r="K207" s="110" t="s">
        <v>172</v>
      </c>
      <c r="L207" s="108">
        <v>28</v>
      </c>
      <c r="M207" s="108">
        <v>2252</v>
      </c>
      <c r="N207" s="108">
        <v>9610</v>
      </c>
      <c r="O207" s="108">
        <v>3</v>
      </c>
      <c r="P207" s="112">
        <v>26.1</v>
      </c>
      <c r="Q207" s="112">
        <v>26.1</v>
      </c>
    </row>
    <row r="208" spans="1:17" x14ac:dyDescent="0.3">
      <c r="A208" s="108">
        <v>778</v>
      </c>
      <c r="B208" s="74">
        <v>4482</v>
      </c>
      <c r="C208" s="108">
        <v>4481.9660000000003</v>
      </c>
      <c r="D208" s="109">
        <v>45647</v>
      </c>
      <c r="E208" s="110" t="s">
        <v>259</v>
      </c>
      <c r="F208" s="110" t="s">
        <v>241</v>
      </c>
      <c r="G208" s="110" t="s">
        <v>242</v>
      </c>
      <c r="H208" s="110" t="s">
        <v>165</v>
      </c>
      <c r="I208" s="110" t="s">
        <v>166</v>
      </c>
      <c r="J208" s="110" t="s">
        <v>167</v>
      </c>
      <c r="K208" s="110" t="s">
        <v>189</v>
      </c>
      <c r="L208" s="108">
        <v>27</v>
      </c>
      <c r="M208" s="108">
        <v>1892</v>
      </c>
      <c r="N208" s="108">
        <v>7950</v>
      </c>
      <c r="O208" s="111">
        <v>2.89</v>
      </c>
      <c r="P208" s="112">
        <v>26.1</v>
      </c>
      <c r="Q208" s="112">
        <v>21.9</v>
      </c>
    </row>
    <row r="209" spans="1:17" x14ac:dyDescent="0.3">
      <c r="A209" s="108">
        <v>779</v>
      </c>
      <c r="B209" s="74">
        <v>4485</v>
      </c>
      <c r="C209" s="108">
        <v>4485.1350000000002</v>
      </c>
      <c r="D209" s="109">
        <v>45648</v>
      </c>
      <c r="E209" s="110" t="s">
        <v>260</v>
      </c>
      <c r="F209" s="110" t="s">
        <v>241</v>
      </c>
      <c r="G209" s="110" t="s">
        <v>242</v>
      </c>
      <c r="H209" s="110" t="s">
        <v>165</v>
      </c>
      <c r="I209" s="110" t="s">
        <v>166</v>
      </c>
      <c r="J209" s="110" t="s">
        <v>167</v>
      </c>
      <c r="K209" s="110" t="s">
        <v>189</v>
      </c>
      <c r="L209" s="108">
        <v>30</v>
      </c>
      <c r="M209" s="108">
        <v>1619</v>
      </c>
      <c r="N209" s="108">
        <v>9100</v>
      </c>
      <c r="O209" s="111">
        <v>2.66</v>
      </c>
      <c r="P209" s="108">
        <v>26</v>
      </c>
      <c r="Q209" s="112">
        <v>26.2</v>
      </c>
    </row>
    <row r="210" spans="1:17" x14ac:dyDescent="0.3">
      <c r="A210" s="108">
        <v>780</v>
      </c>
      <c r="B210" s="74">
        <v>4487</v>
      </c>
      <c r="C210" s="108">
        <v>4487.3689999999997</v>
      </c>
      <c r="D210" s="109">
        <v>45648</v>
      </c>
      <c r="E210" s="110" t="s">
        <v>261</v>
      </c>
      <c r="F210" s="110" t="s">
        <v>262</v>
      </c>
      <c r="G210" s="110" t="s">
        <v>242</v>
      </c>
      <c r="H210" s="110" t="s">
        <v>165</v>
      </c>
      <c r="I210" s="110" t="s">
        <v>166</v>
      </c>
      <c r="J210" s="110" t="s">
        <v>167</v>
      </c>
      <c r="K210" s="110" t="s">
        <v>263</v>
      </c>
      <c r="L210" s="108">
        <v>25</v>
      </c>
      <c r="M210" s="108">
        <v>1403</v>
      </c>
      <c r="N210" s="108">
        <v>5870</v>
      </c>
      <c r="O210" s="111">
        <v>2.66</v>
      </c>
      <c r="P210" s="112">
        <v>26.4</v>
      </c>
      <c r="Q210" s="112">
        <v>27.2</v>
      </c>
    </row>
    <row r="211" spans="1:17" x14ac:dyDescent="0.3">
      <c r="A211" s="108">
        <v>781</v>
      </c>
      <c r="B211" s="74">
        <v>4491</v>
      </c>
      <c r="C211" s="108">
        <v>4490.59</v>
      </c>
      <c r="D211" s="109">
        <v>45648</v>
      </c>
      <c r="E211" s="110" t="s">
        <v>264</v>
      </c>
      <c r="F211" s="110" t="s">
        <v>262</v>
      </c>
      <c r="G211" s="110" t="s">
        <v>242</v>
      </c>
      <c r="H211" s="110" t="s">
        <v>165</v>
      </c>
      <c r="I211" s="110" t="s">
        <v>166</v>
      </c>
      <c r="J211" s="110" t="s">
        <v>167</v>
      </c>
      <c r="K211" s="110" t="s">
        <v>265</v>
      </c>
      <c r="L211" s="108">
        <v>39</v>
      </c>
      <c r="M211" s="108">
        <v>2012</v>
      </c>
      <c r="N211" s="108">
        <v>7290</v>
      </c>
      <c r="O211" s="111">
        <v>2.33</v>
      </c>
      <c r="P211" s="112">
        <v>28.5</v>
      </c>
      <c r="Q211" s="112">
        <v>31.6</v>
      </c>
    </row>
    <row r="212" spans="1:17" x14ac:dyDescent="0.3">
      <c r="A212" s="108">
        <v>782</v>
      </c>
      <c r="B212" s="74">
        <v>4495</v>
      </c>
      <c r="C212" s="108">
        <v>4495.4949999999999</v>
      </c>
      <c r="D212" s="109">
        <v>45649</v>
      </c>
      <c r="E212" s="110" t="s">
        <v>266</v>
      </c>
      <c r="F212" s="110" t="s">
        <v>241</v>
      </c>
      <c r="G212" s="110" t="s">
        <v>242</v>
      </c>
      <c r="H212" s="110" t="s">
        <v>165</v>
      </c>
      <c r="I212" s="110" t="s">
        <v>166</v>
      </c>
      <c r="J212" s="110" t="s">
        <v>167</v>
      </c>
      <c r="K212" s="110" t="s">
        <v>189</v>
      </c>
      <c r="L212" s="108">
        <v>28</v>
      </c>
      <c r="M212" s="108">
        <v>2110</v>
      </c>
      <c r="N212" s="108">
        <v>6790</v>
      </c>
      <c r="O212" s="111">
        <v>2.3199999999999998</v>
      </c>
      <c r="P212" s="112">
        <v>26.1</v>
      </c>
      <c r="Q212" s="112">
        <v>26.2</v>
      </c>
    </row>
    <row r="213" spans="1:17" x14ac:dyDescent="0.3">
      <c r="A213" s="108">
        <v>783</v>
      </c>
      <c r="B213" s="74">
        <v>4501</v>
      </c>
      <c r="C213" s="108">
        <v>4500.652</v>
      </c>
      <c r="D213" s="109">
        <v>45649</v>
      </c>
      <c r="E213" s="110" t="s">
        <v>267</v>
      </c>
      <c r="F213" s="110" t="s">
        <v>262</v>
      </c>
      <c r="G213" s="110" t="s">
        <v>242</v>
      </c>
      <c r="H213" s="110" t="s">
        <v>165</v>
      </c>
      <c r="I213" s="110" t="s">
        <v>166</v>
      </c>
      <c r="J213" s="110" t="s">
        <v>167</v>
      </c>
      <c r="K213" s="110" t="s">
        <v>198</v>
      </c>
      <c r="L213" s="108">
        <v>25</v>
      </c>
      <c r="M213" s="108">
        <v>2031</v>
      </c>
      <c r="N213" s="108">
        <v>8790</v>
      </c>
      <c r="O213" s="111">
        <v>2.67</v>
      </c>
      <c r="P213" s="112">
        <v>26.1</v>
      </c>
      <c r="Q213" s="112">
        <v>26.2</v>
      </c>
    </row>
    <row r="214" spans="1:17" x14ac:dyDescent="0.3">
      <c r="A214" s="108">
        <v>784</v>
      </c>
      <c r="B214" s="74">
        <v>4506</v>
      </c>
      <c r="C214" s="108">
        <v>4505.8959999999997</v>
      </c>
      <c r="D214" s="109">
        <v>45649</v>
      </c>
      <c r="E214" s="110" t="s">
        <v>268</v>
      </c>
      <c r="F214" s="110" t="s">
        <v>262</v>
      </c>
      <c r="G214" s="110" t="s">
        <v>242</v>
      </c>
      <c r="H214" s="110" t="s">
        <v>165</v>
      </c>
      <c r="I214" s="110" t="s">
        <v>166</v>
      </c>
      <c r="J214" s="110" t="s">
        <v>167</v>
      </c>
      <c r="K214" s="110" t="s">
        <v>168</v>
      </c>
      <c r="L214" s="108">
        <v>34</v>
      </c>
      <c r="M214" s="108">
        <v>2252</v>
      </c>
      <c r="N214" s="108">
        <v>6930</v>
      </c>
      <c r="O214" s="111">
        <v>2.67</v>
      </c>
      <c r="P214" s="112">
        <v>27.3</v>
      </c>
      <c r="Q214" s="112">
        <v>26.2</v>
      </c>
    </row>
    <row r="215" spans="1:17" x14ac:dyDescent="0.3">
      <c r="A215" s="108">
        <v>785</v>
      </c>
      <c r="B215" s="74">
        <v>4513</v>
      </c>
      <c r="C215" s="108">
        <v>4513.3649999999998</v>
      </c>
      <c r="D215" s="109">
        <v>45650</v>
      </c>
      <c r="E215" s="110" t="s">
        <v>269</v>
      </c>
      <c r="F215" s="110" t="s">
        <v>262</v>
      </c>
      <c r="G215" s="110" t="s">
        <v>242</v>
      </c>
      <c r="H215" s="110" t="s">
        <v>165</v>
      </c>
      <c r="I215" s="110" t="s">
        <v>166</v>
      </c>
      <c r="J215" s="110" t="s">
        <v>167</v>
      </c>
      <c r="K215" s="110" t="s">
        <v>170</v>
      </c>
      <c r="L215" s="108">
        <v>32</v>
      </c>
      <c r="M215" s="108">
        <v>2287</v>
      </c>
      <c r="N215" s="108">
        <v>8670</v>
      </c>
      <c r="O215" s="111">
        <v>2.67</v>
      </c>
      <c r="P215" s="112">
        <v>26.1</v>
      </c>
      <c r="Q215" s="112">
        <v>26.1</v>
      </c>
    </row>
    <row r="216" spans="1:17" x14ac:dyDescent="0.3">
      <c r="A216" s="108">
        <v>786</v>
      </c>
      <c r="B216" s="74">
        <v>4516</v>
      </c>
      <c r="C216" s="108">
        <v>4516.1490000000003</v>
      </c>
      <c r="D216" s="109">
        <v>45650</v>
      </c>
      <c r="E216" s="110" t="s">
        <v>270</v>
      </c>
      <c r="F216" s="110" t="s">
        <v>262</v>
      </c>
      <c r="G216" s="110" t="s">
        <v>242</v>
      </c>
      <c r="H216" s="110" t="s">
        <v>165</v>
      </c>
      <c r="I216" s="110" t="s">
        <v>166</v>
      </c>
      <c r="J216" s="110" t="s">
        <v>167</v>
      </c>
      <c r="K216" s="110" t="s">
        <v>175</v>
      </c>
      <c r="L216" s="108">
        <v>33</v>
      </c>
      <c r="M216" s="108">
        <v>1749</v>
      </c>
      <c r="N216" s="108">
        <v>9990</v>
      </c>
      <c r="O216" s="112">
        <v>3.4</v>
      </c>
      <c r="P216" s="112">
        <v>26.5</v>
      </c>
      <c r="Q216" s="112">
        <v>26.6</v>
      </c>
    </row>
    <row r="217" spans="1:17" x14ac:dyDescent="0.3">
      <c r="A217" s="108">
        <v>787</v>
      </c>
      <c r="B217" s="74">
        <v>4521</v>
      </c>
      <c r="C217" s="108">
        <v>4521.3770000000004</v>
      </c>
      <c r="D217" s="109">
        <v>45650</v>
      </c>
      <c r="E217" s="110" t="s">
        <v>271</v>
      </c>
      <c r="F217" s="110" t="s">
        <v>262</v>
      </c>
      <c r="G217" s="110" t="s">
        <v>242</v>
      </c>
      <c r="H217" s="110" t="s">
        <v>165</v>
      </c>
      <c r="I217" s="110" t="s">
        <v>166</v>
      </c>
      <c r="J217" s="110" t="s">
        <v>167</v>
      </c>
      <c r="K217" s="110" t="s">
        <v>272</v>
      </c>
      <c r="L217" s="108">
        <v>30</v>
      </c>
      <c r="M217" s="108">
        <v>1720</v>
      </c>
      <c r="N217" s="108">
        <v>6570</v>
      </c>
      <c r="O217" s="111">
        <v>2.81</v>
      </c>
      <c r="P217" s="112">
        <v>26.2</v>
      </c>
      <c r="Q217" s="112">
        <v>26.2</v>
      </c>
    </row>
    <row r="218" spans="1:17" ht="28.8" x14ac:dyDescent="0.3">
      <c r="A218" s="115">
        <v>788</v>
      </c>
      <c r="B218" s="74">
        <v>4529</v>
      </c>
      <c r="C218" s="108">
        <v>4528.6260000000002</v>
      </c>
      <c r="D218" s="109">
        <v>45652</v>
      </c>
      <c r="E218" s="110" t="s">
        <v>273</v>
      </c>
      <c r="F218" s="110" t="s">
        <v>262</v>
      </c>
      <c r="G218" s="110" t="s">
        <v>274</v>
      </c>
      <c r="H218" s="110" t="s">
        <v>165</v>
      </c>
      <c r="I218" s="110" t="s">
        <v>166</v>
      </c>
      <c r="J218" s="110" t="s">
        <v>167</v>
      </c>
      <c r="K218" s="110" t="s">
        <v>275</v>
      </c>
      <c r="L218" s="108">
        <v>34</v>
      </c>
      <c r="M218" s="108">
        <v>2728</v>
      </c>
      <c r="N218" s="108">
        <v>7330</v>
      </c>
      <c r="O218" s="111">
        <v>2.66</v>
      </c>
      <c r="P218" s="112">
        <v>26.2</v>
      </c>
      <c r="Q218" s="112">
        <v>26.2</v>
      </c>
    </row>
    <row r="219" spans="1:17" ht="28.8" x14ac:dyDescent="0.3">
      <c r="A219" s="108">
        <v>789</v>
      </c>
      <c r="B219" s="74">
        <v>4532</v>
      </c>
      <c r="C219" s="108">
        <v>4532.3580000000002</v>
      </c>
      <c r="D219" s="109">
        <v>45652</v>
      </c>
      <c r="E219" s="110" t="s">
        <v>276</v>
      </c>
      <c r="F219" s="110" t="s">
        <v>262</v>
      </c>
      <c r="G219" s="110" t="s">
        <v>274</v>
      </c>
      <c r="H219" s="110" t="s">
        <v>165</v>
      </c>
      <c r="I219" s="110" t="s">
        <v>166</v>
      </c>
      <c r="J219" s="110" t="s">
        <v>167</v>
      </c>
      <c r="K219" s="110" t="s">
        <v>263</v>
      </c>
      <c r="L219" s="108">
        <v>33</v>
      </c>
      <c r="M219" s="108">
        <v>1997</v>
      </c>
      <c r="N219" s="108">
        <v>10890</v>
      </c>
      <c r="O219" s="111">
        <v>3.49</v>
      </c>
      <c r="P219" s="112">
        <v>26.2</v>
      </c>
      <c r="Q219" s="112">
        <v>26.3</v>
      </c>
    </row>
    <row r="220" spans="1:17" ht="28.8" x14ac:dyDescent="0.3">
      <c r="A220" s="108">
        <v>790</v>
      </c>
      <c r="B220" s="74">
        <v>4537</v>
      </c>
      <c r="C220" s="108">
        <v>4536.8509999999997</v>
      </c>
      <c r="D220" s="109">
        <v>45653</v>
      </c>
      <c r="E220" s="110" t="s">
        <v>277</v>
      </c>
      <c r="F220" s="110" t="s">
        <v>262</v>
      </c>
      <c r="G220" s="110" t="s">
        <v>274</v>
      </c>
      <c r="H220" s="110" t="s">
        <v>165</v>
      </c>
      <c r="I220" s="110" t="s">
        <v>166</v>
      </c>
      <c r="J220" s="110" t="s">
        <v>167</v>
      </c>
      <c r="K220" s="110" t="s">
        <v>170</v>
      </c>
      <c r="L220" s="108">
        <v>36</v>
      </c>
      <c r="M220" s="108">
        <v>1707</v>
      </c>
      <c r="N220" s="108">
        <v>11750</v>
      </c>
      <c r="O220" s="111">
        <v>3.72</v>
      </c>
      <c r="P220" s="112">
        <v>26.5</v>
      </c>
      <c r="Q220" s="112">
        <v>26.5</v>
      </c>
    </row>
    <row r="221" spans="1:17" ht="28.8" x14ac:dyDescent="0.3">
      <c r="A221" s="108">
        <v>791</v>
      </c>
      <c r="B221" s="74">
        <v>4541</v>
      </c>
      <c r="C221" s="108">
        <v>4541.1729999999998</v>
      </c>
      <c r="D221" s="109">
        <v>45653</v>
      </c>
      <c r="E221" s="110" t="s">
        <v>255</v>
      </c>
      <c r="F221" s="110" t="s">
        <v>262</v>
      </c>
      <c r="G221" s="110" t="s">
        <v>274</v>
      </c>
      <c r="H221" s="110" t="s">
        <v>165</v>
      </c>
      <c r="I221" s="110" t="s">
        <v>166</v>
      </c>
      <c r="J221" s="110" t="s">
        <v>167</v>
      </c>
      <c r="K221" s="110" t="s">
        <v>278</v>
      </c>
      <c r="L221" s="108">
        <v>34</v>
      </c>
      <c r="M221" s="108">
        <v>1470</v>
      </c>
      <c r="N221" s="108">
        <v>10280</v>
      </c>
      <c r="O221" s="111">
        <v>3.54</v>
      </c>
      <c r="P221" s="112">
        <v>26.6</v>
      </c>
      <c r="Q221" s="112">
        <v>26.6</v>
      </c>
    </row>
    <row r="222" spans="1:17" ht="28.8" x14ac:dyDescent="0.3">
      <c r="A222" s="108">
        <v>792</v>
      </c>
      <c r="B222" s="74">
        <v>4547</v>
      </c>
      <c r="C222" s="108">
        <v>4547.1819999999998</v>
      </c>
      <c r="D222" s="109">
        <v>45653</v>
      </c>
      <c r="E222" s="110" t="s">
        <v>279</v>
      </c>
      <c r="F222" s="110" t="s">
        <v>262</v>
      </c>
      <c r="G222" s="110" t="s">
        <v>274</v>
      </c>
      <c r="H222" s="110" t="s">
        <v>165</v>
      </c>
      <c r="I222" s="110" t="s">
        <v>166</v>
      </c>
      <c r="J222" s="110" t="s">
        <v>167</v>
      </c>
      <c r="K222" s="110" t="s">
        <v>189</v>
      </c>
      <c r="L222" s="108">
        <v>36</v>
      </c>
      <c r="M222" s="108">
        <v>1778</v>
      </c>
      <c r="N222" s="108">
        <v>9260</v>
      </c>
      <c r="O222" s="111">
        <v>3.48</v>
      </c>
      <c r="P222" s="112">
        <v>26.1</v>
      </c>
      <c r="Q222" s="112">
        <v>26.2</v>
      </c>
    </row>
    <row r="223" spans="1:17" ht="28.8" x14ac:dyDescent="0.3">
      <c r="A223" s="108">
        <v>793</v>
      </c>
      <c r="B223" s="74">
        <v>4552</v>
      </c>
      <c r="C223" s="108">
        <v>4552.4629999999997</v>
      </c>
      <c r="D223" s="109">
        <v>45654</v>
      </c>
      <c r="E223" s="110" t="s">
        <v>280</v>
      </c>
      <c r="F223" s="110" t="s">
        <v>241</v>
      </c>
      <c r="G223" s="110" t="s">
        <v>274</v>
      </c>
      <c r="H223" s="110" t="s">
        <v>165</v>
      </c>
      <c r="I223" s="110" t="s">
        <v>166</v>
      </c>
      <c r="J223" s="110" t="s">
        <v>167</v>
      </c>
      <c r="K223" s="110" t="s">
        <v>198</v>
      </c>
      <c r="L223" s="108">
        <v>34</v>
      </c>
      <c r="M223" s="108">
        <v>1856</v>
      </c>
      <c r="N223" s="108">
        <v>11830</v>
      </c>
      <c r="O223" s="112">
        <v>3.6</v>
      </c>
      <c r="P223" s="112">
        <v>26.1</v>
      </c>
      <c r="Q223" s="112">
        <v>26.2</v>
      </c>
    </row>
    <row r="224" spans="1:17" ht="28.8" x14ac:dyDescent="0.3">
      <c r="A224" s="108">
        <v>794</v>
      </c>
      <c r="B224" s="74">
        <v>4555</v>
      </c>
      <c r="C224" s="108">
        <v>4555.2529999999997</v>
      </c>
      <c r="D224" s="109">
        <v>45654</v>
      </c>
      <c r="E224" s="110" t="s">
        <v>281</v>
      </c>
      <c r="F224" s="110" t="s">
        <v>241</v>
      </c>
      <c r="G224" s="110" t="s">
        <v>274</v>
      </c>
      <c r="H224" s="110" t="s">
        <v>165</v>
      </c>
      <c r="I224" s="110" t="s">
        <v>166</v>
      </c>
      <c r="J224" s="110" t="s">
        <v>167</v>
      </c>
      <c r="K224" s="110" t="s">
        <v>265</v>
      </c>
      <c r="L224" s="108">
        <v>37</v>
      </c>
      <c r="M224" s="108">
        <v>1443</v>
      </c>
      <c r="N224" s="108">
        <v>8670</v>
      </c>
      <c r="O224" s="111">
        <v>3.61</v>
      </c>
      <c r="P224" s="112">
        <v>26.5</v>
      </c>
      <c r="Q224" s="112">
        <v>26.3</v>
      </c>
    </row>
    <row r="225" spans="1:17" ht="28.8" x14ac:dyDescent="0.3">
      <c r="A225" s="108">
        <v>795</v>
      </c>
      <c r="B225" s="74">
        <v>4558</v>
      </c>
      <c r="C225" s="108">
        <v>4558.1040000000003</v>
      </c>
      <c r="D225" s="109">
        <v>45654</v>
      </c>
      <c r="E225" s="110" t="s">
        <v>282</v>
      </c>
      <c r="F225" s="110" t="s">
        <v>241</v>
      </c>
      <c r="G225" s="110" t="s">
        <v>274</v>
      </c>
      <c r="H225" s="110" t="s">
        <v>165</v>
      </c>
      <c r="I225" s="110" t="s">
        <v>166</v>
      </c>
      <c r="J225" s="110" t="s">
        <v>167</v>
      </c>
      <c r="K225" s="110" t="s">
        <v>216</v>
      </c>
      <c r="L225" s="108">
        <v>32</v>
      </c>
      <c r="M225" s="108">
        <v>1594</v>
      </c>
      <c r="N225" s="108">
        <v>8480</v>
      </c>
      <c r="O225" s="111">
        <v>3.02</v>
      </c>
      <c r="P225" s="112">
        <v>26.2</v>
      </c>
      <c r="Q225" s="112">
        <v>26.3</v>
      </c>
    </row>
    <row r="226" spans="1:17" x14ac:dyDescent="0.3">
      <c r="A226" s="108">
        <v>796</v>
      </c>
      <c r="B226" s="74">
        <v>4560</v>
      </c>
      <c r="C226" s="108">
        <v>4560.3320000000003</v>
      </c>
      <c r="D226" s="109">
        <v>45655</v>
      </c>
      <c r="E226" s="110" t="s">
        <v>283</v>
      </c>
      <c r="F226" s="110" t="s">
        <v>262</v>
      </c>
      <c r="G226" s="110" t="s">
        <v>242</v>
      </c>
      <c r="H226" s="110" t="s">
        <v>165</v>
      </c>
      <c r="I226" s="110" t="s">
        <v>166</v>
      </c>
      <c r="J226" s="110" t="s">
        <v>167</v>
      </c>
      <c r="K226" s="110" t="s">
        <v>170</v>
      </c>
      <c r="L226" s="108">
        <v>31</v>
      </c>
      <c r="M226" s="108">
        <v>1439</v>
      </c>
      <c r="N226" s="108">
        <v>7410</v>
      </c>
      <c r="O226" s="111">
        <v>3.37</v>
      </c>
      <c r="P226" s="112">
        <v>27.8</v>
      </c>
      <c r="Q226" s="112">
        <v>26.4</v>
      </c>
    </row>
    <row r="227" spans="1:17" x14ac:dyDescent="0.3">
      <c r="A227" s="108">
        <v>797</v>
      </c>
      <c r="B227" s="74">
        <v>4566</v>
      </c>
      <c r="C227" s="108">
        <v>4566.3649999999998</v>
      </c>
      <c r="D227" s="109">
        <v>45656</v>
      </c>
      <c r="E227" s="110" t="s">
        <v>284</v>
      </c>
      <c r="F227" s="110" t="s">
        <v>262</v>
      </c>
      <c r="G227" s="110" t="s">
        <v>242</v>
      </c>
      <c r="H227" s="110" t="s">
        <v>165</v>
      </c>
      <c r="I227" s="110" t="s">
        <v>166</v>
      </c>
      <c r="J227" s="110" t="s">
        <v>167</v>
      </c>
      <c r="K227" s="110" t="s">
        <v>263</v>
      </c>
      <c r="L227" s="108">
        <v>32</v>
      </c>
      <c r="M227" s="108">
        <v>1552</v>
      </c>
      <c r="N227" s="108">
        <v>5850</v>
      </c>
      <c r="O227" s="112">
        <v>2.9</v>
      </c>
      <c r="P227" s="112">
        <v>26.1</v>
      </c>
      <c r="Q227" s="112">
        <v>26.2</v>
      </c>
    </row>
    <row r="228" spans="1:17" x14ac:dyDescent="0.3">
      <c r="A228" s="108">
        <v>798</v>
      </c>
      <c r="B228" s="74">
        <v>4570</v>
      </c>
      <c r="C228" s="108">
        <v>4569.5240000000003</v>
      </c>
      <c r="D228" s="109">
        <v>45656</v>
      </c>
      <c r="E228" s="110" t="s">
        <v>285</v>
      </c>
      <c r="F228" s="110" t="s">
        <v>262</v>
      </c>
      <c r="G228" s="110" t="s">
        <v>242</v>
      </c>
      <c r="H228" s="110" t="s">
        <v>165</v>
      </c>
      <c r="I228" s="110" t="s">
        <v>166</v>
      </c>
      <c r="J228" s="110" t="s">
        <v>167</v>
      </c>
      <c r="K228" s="110" t="s">
        <v>286</v>
      </c>
      <c r="L228" s="108">
        <v>25</v>
      </c>
      <c r="M228" s="108">
        <v>1412</v>
      </c>
      <c r="N228" s="108">
        <v>6820</v>
      </c>
      <c r="O228" s="111">
        <v>3.47</v>
      </c>
      <c r="P228" s="112">
        <v>26.2</v>
      </c>
      <c r="Q228" s="112">
        <v>26.3</v>
      </c>
    </row>
    <row r="229" spans="1:17" ht="28.8" x14ac:dyDescent="0.3">
      <c r="A229" s="108">
        <v>799</v>
      </c>
      <c r="B229" s="74">
        <v>4573</v>
      </c>
      <c r="C229" s="108">
        <v>4573.47</v>
      </c>
      <c r="D229" s="109">
        <v>45656</v>
      </c>
      <c r="E229" s="110" t="s">
        <v>287</v>
      </c>
      <c r="F229" s="110" t="s">
        <v>262</v>
      </c>
      <c r="G229" s="110" t="s">
        <v>274</v>
      </c>
      <c r="H229" s="110" t="s">
        <v>165</v>
      </c>
      <c r="I229" s="110" t="s">
        <v>166</v>
      </c>
      <c r="J229" s="110" t="s">
        <v>167</v>
      </c>
      <c r="K229" s="110" t="s">
        <v>216</v>
      </c>
      <c r="L229" s="108">
        <v>34</v>
      </c>
      <c r="M229" s="108">
        <v>2728</v>
      </c>
      <c r="N229" s="108">
        <v>7330</v>
      </c>
      <c r="O229" s="111">
        <v>2.66</v>
      </c>
      <c r="P229" s="112">
        <v>26.2</v>
      </c>
      <c r="Q229" s="112">
        <v>26.2</v>
      </c>
    </row>
    <row r="230" spans="1:17" ht="28.8" x14ac:dyDescent="0.3">
      <c r="A230" s="108">
        <v>800</v>
      </c>
      <c r="B230" s="74">
        <v>4576</v>
      </c>
      <c r="C230" s="108">
        <v>4575.7960000000003</v>
      </c>
      <c r="D230" s="109">
        <v>45656</v>
      </c>
      <c r="E230" s="110" t="s">
        <v>288</v>
      </c>
      <c r="F230" s="110" t="s">
        <v>241</v>
      </c>
      <c r="G230" s="110" t="s">
        <v>274</v>
      </c>
      <c r="H230" s="110" t="s">
        <v>165</v>
      </c>
      <c r="I230" s="110" t="s">
        <v>166</v>
      </c>
      <c r="J230" s="110" t="s">
        <v>167</v>
      </c>
      <c r="K230" s="110" t="s">
        <v>289</v>
      </c>
      <c r="L230" s="108">
        <v>34</v>
      </c>
      <c r="M230" s="108">
        <v>2841</v>
      </c>
      <c r="N230" s="108">
        <v>7140</v>
      </c>
      <c r="O230" s="111">
        <v>2.08</v>
      </c>
      <c r="P230" s="112">
        <v>26.5</v>
      </c>
      <c r="Q230" s="112">
        <v>26.6</v>
      </c>
    </row>
    <row r="231" spans="1:17" ht="28.8" x14ac:dyDescent="0.3">
      <c r="A231" s="108">
        <v>801</v>
      </c>
      <c r="B231" s="74">
        <v>4579</v>
      </c>
      <c r="C231" s="108">
        <v>4579.4930000000004</v>
      </c>
      <c r="D231" s="109">
        <v>45656</v>
      </c>
      <c r="E231" s="110" t="s">
        <v>290</v>
      </c>
      <c r="F231" s="110" t="s">
        <v>241</v>
      </c>
      <c r="G231" s="110" t="s">
        <v>274</v>
      </c>
      <c r="H231" s="110" t="s">
        <v>165</v>
      </c>
      <c r="I231" s="110" t="s">
        <v>166</v>
      </c>
      <c r="J231" s="110" t="s">
        <v>167</v>
      </c>
      <c r="K231" s="110" t="s">
        <v>265</v>
      </c>
      <c r="L231" s="108">
        <v>31</v>
      </c>
      <c r="M231" s="108">
        <v>2081</v>
      </c>
      <c r="N231" s="108">
        <v>7510</v>
      </c>
      <c r="O231" s="111">
        <v>3.01</v>
      </c>
      <c r="P231" s="112">
        <v>26.1</v>
      </c>
      <c r="Q231" s="112">
        <v>26.2</v>
      </c>
    </row>
    <row r="232" spans="1:17" ht="28.8" x14ac:dyDescent="0.3">
      <c r="A232" s="108">
        <v>802</v>
      </c>
      <c r="B232" s="74">
        <v>4582</v>
      </c>
      <c r="C232" s="108">
        <v>4582.357</v>
      </c>
      <c r="D232" s="109">
        <v>45656</v>
      </c>
      <c r="E232" s="110" t="s">
        <v>291</v>
      </c>
      <c r="F232" s="110" t="s">
        <v>241</v>
      </c>
      <c r="G232" s="110" t="s">
        <v>274</v>
      </c>
      <c r="H232" s="110" t="s">
        <v>165</v>
      </c>
      <c r="I232" s="110" t="s">
        <v>166</v>
      </c>
      <c r="J232" s="110" t="s">
        <v>167</v>
      </c>
      <c r="K232" s="110" t="s">
        <v>198</v>
      </c>
      <c r="L232" s="108">
        <v>37</v>
      </c>
      <c r="M232" s="108">
        <v>2417</v>
      </c>
      <c r="N232" s="108">
        <v>7920</v>
      </c>
      <c r="O232" s="111">
        <v>2.06</v>
      </c>
      <c r="P232" s="112">
        <v>26.1</v>
      </c>
      <c r="Q232" s="112">
        <v>26.2</v>
      </c>
    </row>
    <row r="233" spans="1:17" x14ac:dyDescent="0.3">
      <c r="A233" s="108">
        <v>803</v>
      </c>
      <c r="B233" s="74">
        <v>4586</v>
      </c>
      <c r="C233" s="108">
        <v>4585.8059999999996</v>
      </c>
      <c r="D233" s="109">
        <v>45656</v>
      </c>
      <c r="E233" s="110" t="s">
        <v>292</v>
      </c>
      <c r="F233" s="110" t="s">
        <v>262</v>
      </c>
      <c r="G233" s="110" t="s">
        <v>242</v>
      </c>
      <c r="H233" s="110" t="s">
        <v>165</v>
      </c>
      <c r="I233" s="110" t="s">
        <v>166</v>
      </c>
      <c r="J233" s="110" t="s">
        <v>167</v>
      </c>
      <c r="K233" s="110" t="s">
        <v>181</v>
      </c>
      <c r="L233" s="108">
        <v>32</v>
      </c>
      <c r="M233" s="108">
        <v>2078</v>
      </c>
      <c r="N233" s="108">
        <v>6770</v>
      </c>
      <c r="O233" s="111">
        <v>2.67</v>
      </c>
      <c r="P233" s="112">
        <v>26.4</v>
      </c>
      <c r="Q233" s="112">
        <v>26.5</v>
      </c>
    </row>
    <row r="234" spans="1:17" x14ac:dyDescent="0.3">
      <c r="A234" s="108">
        <v>804</v>
      </c>
      <c r="B234" s="74">
        <v>4589</v>
      </c>
      <c r="C234" s="108">
        <v>4588.8059999999996</v>
      </c>
      <c r="D234" s="109">
        <v>45657</v>
      </c>
      <c r="E234" s="110" t="s">
        <v>293</v>
      </c>
      <c r="F234" s="110" t="s">
        <v>262</v>
      </c>
      <c r="G234" s="110" t="s">
        <v>242</v>
      </c>
      <c r="H234" s="110" t="s">
        <v>165</v>
      </c>
      <c r="I234" s="110" t="s">
        <v>166</v>
      </c>
      <c r="J234" s="110" t="s">
        <v>167</v>
      </c>
      <c r="K234" s="110" t="s">
        <v>181</v>
      </c>
      <c r="L234" s="108">
        <v>35</v>
      </c>
      <c r="M234" s="108">
        <v>2840</v>
      </c>
      <c r="N234" s="108">
        <v>8490</v>
      </c>
      <c r="O234" s="111">
        <v>2.33</v>
      </c>
      <c r="P234" s="112">
        <v>26.4</v>
      </c>
      <c r="Q234" s="112">
        <v>26.4</v>
      </c>
    </row>
    <row r="235" spans="1:17" ht="28.8" x14ac:dyDescent="0.3">
      <c r="A235" s="108">
        <v>805</v>
      </c>
      <c r="B235" s="74">
        <v>4592</v>
      </c>
      <c r="C235" s="108">
        <v>4591.6130000000003</v>
      </c>
      <c r="D235" s="109">
        <v>45657</v>
      </c>
      <c r="E235" s="110" t="s">
        <v>294</v>
      </c>
      <c r="F235" s="110" t="s">
        <v>262</v>
      </c>
      <c r="G235" s="110" t="s">
        <v>274</v>
      </c>
      <c r="H235" s="110" t="s">
        <v>165</v>
      </c>
      <c r="I235" s="110" t="s">
        <v>166</v>
      </c>
      <c r="J235" s="110" t="s">
        <v>167</v>
      </c>
      <c r="K235" s="110" t="s">
        <v>198</v>
      </c>
      <c r="L235" s="108">
        <v>35</v>
      </c>
      <c r="M235" s="108">
        <v>1483</v>
      </c>
      <c r="N235" s="108">
        <v>8970</v>
      </c>
      <c r="O235" s="112">
        <v>3.9</v>
      </c>
      <c r="P235" s="112">
        <v>26.3</v>
      </c>
      <c r="Q235" s="112">
        <v>26.4</v>
      </c>
    </row>
    <row r="236" spans="1:17" ht="28.8" x14ac:dyDescent="0.3">
      <c r="A236" s="108">
        <v>806</v>
      </c>
      <c r="B236" s="74">
        <v>4600</v>
      </c>
      <c r="C236" s="108">
        <v>4599.5730000000003</v>
      </c>
      <c r="D236" s="109">
        <v>45657</v>
      </c>
      <c r="E236" s="110" t="s">
        <v>295</v>
      </c>
      <c r="F236" s="110" t="s">
        <v>262</v>
      </c>
      <c r="G236" s="110" t="s">
        <v>274</v>
      </c>
      <c r="H236" s="110" t="s">
        <v>165</v>
      </c>
      <c r="I236" s="110" t="s">
        <v>166</v>
      </c>
      <c r="J236" s="110" t="s">
        <v>167</v>
      </c>
      <c r="K236" s="110" t="s">
        <v>189</v>
      </c>
      <c r="L236" s="108">
        <v>28</v>
      </c>
      <c r="M236" s="108">
        <v>1562</v>
      </c>
      <c r="N236" s="108">
        <v>14580</v>
      </c>
      <c r="O236" s="111">
        <v>3.83</v>
      </c>
      <c r="P236" s="112">
        <v>26.4</v>
      </c>
      <c r="Q236" s="112">
        <v>26.2</v>
      </c>
    </row>
    <row r="237" spans="1:17" ht="28.8" x14ac:dyDescent="0.3">
      <c r="A237" s="108">
        <v>807</v>
      </c>
      <c r="B237" s="74">
        <v>4603</v>
      </c>
      <c r="C237" s="108">
        <v>4603.4539999999997</v>
      </c>
      <c r="D237" s="109">
        <v>45657</v>
      </c>
      <c r="E237" s="110" t="s">
        <v>296</v>
      </c>
      <c r="F237" s="110" t="s">
        <v>262</v>
      </c>
      <c r="G237" s="110" t="s">
        <v>274</v>
      </c>
      <c r="H237" s="110" t="s">
        <v>165</v>
      </c>
      <c r="I237" s="110" t="s">
        <v>166</v>
      </c>
      <c r="J237" s="110" t="s">
        <v>167</v>
      </c>
      <c r="K237" s="110" t="s">
        <v>175</v>
      </c>
      <c r="L237" s="108">
        <v>37</v>
      </c>
      <c r="M237" s="108">
        <v>2088</v>
      </c>
      <c r="N237" s="108">
        <v>12060</v>
      </c>
      <c r="O237" s="111">
        <v>3.54</v>
      </c>
      <c r="P237" s="112">
        <v>26.5</v>
      </c>
      <c r="Q237" s="112">
        <v>26.4</v>
      </c>
    </row>
    <row r="238" spans="1:17" ht="28.8" x14ac:dyDescent="0.3">
      <c r="A238" s="108">
        <v>808</v>
      </c>
      <c r="B238" s="74">
        <v>4607</v>
      </c>
      <c r="C238" s="108">
        <v>4607.4040000000005</v>
      </c>
      <c r="D238" s="109">
        <v>45657</v>
      </c>
      <c r="E238" s="110" t="s">
        <v>297</v>
      </c>
      <c r="F238" s="110" t="s">
        <v>262</v>
      </c>
      <c r="G238" s="110" t="s">
        <v>274</v>
      </c>
      <c r="H238" s="110" t="s">
        <v>165</v>
      </c>
      <c r="I238" s="110" t="s">
        <v>166</v>
      </c>
      <c r="J238" s="110" t="s">
        <v>167</v>
      </c>
      <c r="K238" s="110" t="s">
        <v>263</v>
      </c>
      <c r="L238" s="108">
        <v>40</v>
      </c>
      <c r="M238" s="108">
        <v>3037</v>
      </c>
      <c r="N238" s="108">
        <v>14130</v>
      </c>
      <c r="O238" s="111">
        <v>3.24</v>
      </c>
      <c r="P238" s="112">
        <v>26.4</v>
      </c>
      <c r="Q238" s="112">
        <v>26.3</v>
      </c>
    </row>
    <row r="239" spans="1:17" x14ac:dyDescent="0.3">
      <c r="A239" s="108">
        <v>809</v>
      </c>
      <c r="B239" s="74">
        <v>4610</v>
      </c>
      <c r="C239" s="108">
        <v>4610.0730000000003</v>
      </c>
      <c r="D239" s="109">
        <v>45657</v>
      </c>
      <c r="E239" s="110" t="s">
        <v>298</v>
      </c>
      <c r="F239" s="110" t="s">
        <v>262</v>
      </c>
      <c r="G239" s="110" t="s">
        <v>242</v>
      </c>
      <c r="H239" s="110" t="s">
        <v>165</v>
      </c>
      <c r="I239" s="110" t="s">
        <v>166</v>
      </c>
      <c r="J239" s="110" t="s">
        <v>167</v>
      </c>
      <c r="K239" s="110" t="s">
        <v>168</v>
      </c>
      <c r="L239" s="108">
        <v>31</v>
      </c>
      <c r="M239" s="108">
        <v>2162</v>
      </c>
      <c r="N239" s="108">
        <v>15530</v>
      </c>
      <c r="O239" s="111">
        <v>3.13</v>
      </c>
      <c r="P239" s="112">
        <v>26.6</v>
      </c>
      <c r="Q239" s="112">
        <v>26.7</v>
      </c>
    </row>
    <row r="240" spans="1:17" x14ac:dyDescent="0.3">
      <c r="A240" s="108">
        <v>810</v>
      </c>
      <c r="B240" s="74">
        <v>4613</v>
      </c>
      <c r="C240" s="108">
        <v>4612.8140000000003</v>
      </c>
      <c r="D240" s="109">
        <v>45658</v>
      </c>
      <c r="E240" s="110" t="s">
        <v>299</v>
      </c>
      <c r="F240" s="110" t="s">
        <v>262</v>
      </c>
      <c r="G240" s="110" t="s">
        <v>242</v>
      </c>
      <c r="H240" s="110" t="s">
        <v>165</v>
      </c>
      <c r="I240" s="110" t="s">
        <v>166</v>
      </c>
      <c r="J240" s="110" t="s">
        <v>167</v>
      </c>
      <c r="K240" s="110" t="s">
        <v>168</v>
      </c>
      <c r="L240" s="108">
        <v>37</v>
      </c>
      <c r="M240" s="108">
        <v>2586</v>
      </c>
      <c r="N240" s="108">
        <v>11480</v>
      </c>
      <c r="O240" s="111">
        <v>3.35</v>
      </c>
      <c r="P240" s="112">
        <v>26.7</v>
      </c>
      <c r="Q240" s="112">
        <v>26.3</v>
      </c>
    </row>
    <row r="241" spans="1:17" ht="28.8" x14ac:dyDescent="0.3">
      <c r="A241" s="108">
        <v>811</v>
      </c>
      <c r="B241" s="74">
        <v>4618</v>
      </c>
      <c r="C241" s="108">
        <v>4618.1499999999996</v>
      </c>
      <c r="D241" s="109">
        <v>45659</v>
      </c>
      <c r="E241" s="110" t="s">
        <v>300</v>
      </c>
      <c r="F241" s="110" t="s">
        <v>262</v>
      </c>
      <c r="G241" s="110" t="s">
        <v>274</v>
      </c>
      <c r="H241" s="110" t="s">
        <v>165</v>
      </c>
      <c r="I241" s="110" t="s">
        <v>166</v>
      </c>
      <c r="J241" s="110" t="s">
        <v>167</v>
      </c>
      <c r="K241" s="110" t="s">
        <v>168</v>
      </c>
      <c r="L241" s="108">
        <v>37</v>
      </c>
      <c r="M241" s="108">
        <v>2762</v>
      </c>
      <c r="N241" s="108">
        <v>13910</v>
      </c>
      <c r="O241" s="111">
        <v>3.37</v>
      </c>
      <c r="P241" s="112">
        <v>30.7</v>
      </c>
      <c r="Q241" s="112">
        <v>26.3</v>
      </c>
    </row>
    <row r="242" spans="1:17" ht="28.8" x14ac:dyDescent="0.3">
      <c r="A242" s="108">
        <v>812</v>
      </c>
      <c r="B242" s="74">
        <v>4621</v>
      </c>
      <c r="C242" s="108">
        <v>4620.5129999999999</v>
      </c>
      <c r="D242" s="109">
        <v>45659</v>
      </c>
      <c r="E242" s="110" t="s">
        <v>301</v>
      </c>
      <c r="F242" s="110" t="s">
        <v>262</v>
      </c>
      <c r="G242" s="110" t="s">
        <v>274</v>
      </c>
      <c r="H242" s="110" t="s">
        <v>165</v>
      </c>
      <c r="I242" s="110" t="s">
        <v>166</v>
      </c>
      <c r="J242" s="110" t="s">
        <v>167</v>
      </c>
      <c r="K242" s="110" t="s">
        <v>198</v>
      </c>
      <c r="L242" s="108">
        <v>33</v>
      </c>
      <c r="M242" s="108">
        <v>2394</v>
      </c>
      <c r="N242" s="108">
        <v>16430</v>
      </c>
      <c r="O242" s="111">
        <v>3.47</v>
      </c>
      <c r="P242" s="112">
        <v>32.4</v>
      </c>
      <c r="Q242" s="112">
        <v>25.8</v>
      </c>
    </row>
    <row r="243" spans="1:17" ht="28.8" x14ac:dyDescent="0.3">
      <c r="A243" s="108">
        <v>813</v>
      </c>
      <c r="B243" s="74">
        <v>4625</v>
      </c>
      <c r="C243" s="108">
        <v>4624.8230000000003</v>
      </c>
      <c r="D243" s="109">
        <v>45659</v>
      </c>
      <c r="E243" s="110" t="s">
        <v>302</v>
      </c>
      <c r="F243" s="110" t="s">
        <v>262</v>
      </c>
      <c r="G243" s="110" t="s">
        <v>274</v>
      </c>
      <c r="H243" s="110" t="s">
        <v>165</v>
      </c>
      <c r="I243" s="110" t="s">
        <v>166</v>
      </c>
      <c r="J243" s="110" t="s">
        <v>167</v>
      </c>
      <c r="K243" s="110" t="s">
        <v>170</v>
      </c>
      <c r="L243" s="108">
        <v>36</v>
      </c>
      <c r="M243" s="108">
        <v>966</v>
      </c>
      <c r="N243" s="108">
        <v>8000</v>
      </c>
      <c r="O243" s="111">
        <v>4.0599999999999996</v>
      </c>
      <c r="P243" s="108">
        <v>27</v>
      </c>
      <c r="Q243" s="112">
        <v>26.3</v>
      </c>
    </row>
    <row r="244" spans="1:17" ht="28.8" x14ac:dyDescent="0.3">
      <c r="A244" s="108">
        <v>814</v>
      </c>
      <c r="B244" s="74">
        <v>4628</v>
      </c>
      <c r="C244" s="108">
        <v>4628.2629999999999</v>
      </c>
      <c r="D244" s="109">
        <v>45660</v>
      </c>
      <c r="E244" s="110" t="s">
        <v>303</v>
      </c>
      <c r="F244" s="110" t="s">
        <v>262</v>
      </c>
      <c r="G244" s="110" t="s">
        <v>274</v>
      </c>
      <c r="H244" s="110" t="s">
        <v>165</v>
      </c>
      <c r="I244" s="110" t="s">
        <v>166</v>
      </c>
      <c r="J244" s="110" t="s">
        <v>167</v>
      </c>
      <c r="K244" s="110" t="s">
        <v>289</v>
      </c>
      <c r="L244" s="108">
        <v>30</v>
      </c>
      <c r="M244" s="108">
        <v>1463</v>
      </c>
      <c r="N244" s="108">
        <v>8270</v>
      </c>
      <c r="O244" s="111">
        <v>3.69</v>
      </c>
      <c r="P244" s="112">
        <v>28.1</v>
      </c>
      <c r="Q244" s="112">
        <v>26.9</v>
      </c>
    </row>
    <row r="245" spans="1:17" ht="28.8" x14ac:dyDescent="0.3">
      <c r="A245" s="108">
        <v>815</v>
      </c>
      <c r="B245" s="74">
        <v>4631</v>
      </c>
      <c r="C245" s="108">
        <v>4630.76</v>
      </c>
      <c r="D245" s="109">
        <v>45660</v>
      </c>
      <c r="E245" s="110" t="s">
        <v>304</v>
      </c>
      <c r="F245" s="110" t="s">
        <v>262</v>
      </c>
      <c r="G245" s="110" t="s">
        <v>274</v>
      </c>
      <c r="H245" s="110" t="s">
        <v>165</v>
      </c>
      <c r="I245" s="110" t="s">
        <v>166</v>
      </c>
      <c r="J245" s="110" t="s">
        <v>167</v>
      </c>
      <c r="K245" s="110" t="s">
        <v>305</v>
      </c>
      <c r="L245" s="108">
        <v>40</v>
      </c>
      <c r="M245" s="108">
        <v>1552</v>
      </c>
      <c r="N245" s="108">
        <v>7800</v>
      </c>
      <c r="O245" s="111">
        <v>3.56</v>
      </c>
      <c r="P245" s="112">
        <v>26.5</v>
      </c>
      <c r="Q245" s="112">
        <v>26.3</v>
      </c>
    </row>
    <row r="246" spans="1:17" ht="28.8" x14ac:dyDescent="0.3">
      <c r="A246" s="108">
        <v>816</v>
      </c>
      <c r="B246" s="74">
        <v>4634</v>
      </c>
      <c r="C246" s="108">
        <v>4634.2269999999999</v>
      </c>
      <c r="D246" s="109">
        <v>45660</v>
      </c>
      <c r="E246" s="110" t="s">
        <v>306</v>
      </c>
      <c r="F246" s="110" t="s">
        <v>262</v>
      </c>
      <c r="G246" s="110" t="s">
        <v>274</v>
      </c>
      <c r="H246" s="110" t="s">
        <v>165</v>
      </c>
      <c r="I246" s="110" t="s">
        <v>166</v>
      </c>
      <c r="J246" s="110" t="s">
        <v>167</v>
      </c>
      <c r="K246" s="110" t="s">
        <v>263</v>
      </c>
      <c r="L246" s="108">
        <v>41</v>
      </c>
      <c r="M246" s="108">
        <v>2806</v>
      </c>
      <c r="N246" s="108">
        <v>11510</v>
      </c>
      <c r="O246" s="111">
        <v>2.97</v>
      </c>
      <c r="P246" s="112">
        <v>26.2</v>
      </c>
      <c r="Q246" s="112">
        <v>26.2</v>
      </c>
    </row>
    <row r="247" spans="1:17" ht="28.8" x14ac:dyDescent="0.3">
      <c r="A247" s="108">
        <v>817</v>
      </c>
      <c r="B247" s="74">
        <v>4640</v>
      </c>
      <c r="C247" s="108">
        <v>4640.2259999999997</v>
      </c>
      <c r="D247" s="109">
        <v>45660</v>
      </c>
      <c r="E247" s="110" t="s">
        <v>307</v>
      </c>
      <c r="F247" s="110" t="s">
        <v>262</v>
      </c>
      <c r="G247" s="110" t="s">
        <v>274</v>
      </c>
      <c r="H247" s="110" t="s">
        <v>165</v>
      </c>
      <c r="I247" s="110" t="s">
        <v>166</v>
      </c>
      <c r="J247" s="110" t="s">
        <v>167</v>
      </c>
      <c r="K247" s="110" t="s">
        <v>308</v>
      </c>
      <c r="L247" s="108">
        <v>34</v>
      </c>
      <c r="M247" s="108">
        <v>2081</v>
      </c>
      <c r="N247" s="108">
        <v>9960</v>
      </c>
      <c r="O247" s="111">
        <v>3.27</v>
      </c>
      <c r="P247" s="112">
        <v>26.5</v>
      </c>
      <c r="Q247" s="112">
        <v>26.5</v>
      </c>
    </row>
    <row r="248" spans="1:17" ht="28.8" x14ac:dyDescent="0.3">
      <c r="A248" s="108">
        <v>818</v>
      </c>
      <c r="B248" s="74">
        <v>4646</v>
      </c>
      <c r="C248" s="108">
        <v>4645.7889999999998</v>
      </c>
      <c r="D248" s="109">
        <v>45662</v>
      </c>
      <c r="E248" s="110" t="s">
        <v>309</v>
      </c>
      <c r="F248" s="110" t="s">
        <v>262</v>
      </c>
      <c r="G248" s="110" t="s">
        <v>274</v>
      </c>
      <c r="H248" s="110" t="s">
        <v>165</v>
      </c>
      <c r="I248" s="110" t="s">
        <v>166</v>
      </c>
      <c r="J248" s="110" t="s">
        <v>167</v>
      </c>
      <c r="K248" s="110" t="s">
        <v>189</v>
      </c>
      <c r="L248" s="108">
        <v>34</v>
      </c>
      <c r="M248" s="108">
        <v>1536</v>
      </c>
      <c r="N248" s="108">
        <v>8380</v>
      </c>
      <c r="O248" s="111">
        <v>3.47</v>
      </c>
      <c r="P248" s="112">
        <v>27.6</v>
      </c>
      <c r="Q248" s="112">
        <v>26.4</v>
      </c>
    </row>
    <row r="249" spans="1:17" ht="28.8" x14ac:dyDescent="0.3">
      <c r="A249" s="108">
        <v>819</v>
      </c>
      <c r="B249" s="74">
        <v>4651</v>
      </c>
      <c r="C249" s="108">
        <v>4650.777</v>
      </c>
      <c r="D249" s="109">
        <v>45662</v>
      </c>
      <c r="E249" s="110" t="s">
        <v>310</v>
      </c>
      <c r="F249" s="110" t="s">
        <v>262</v>
      </c>
      <c r="G249" s="110" t="s">
        <v>274</v>
      </c>
      <c r="H249" s="110" t="s">
        <v>165</v>
      </c>
      <c r="I249" s="110" t="s">
        <v>166</v>
      </c>
      <c r="J249" s="110" t="s">
        <v>167</v>
      </c>
      <c r="K249" s="110" t="s">
        <v>172</v>
      </c>
      <c r="L249" s="108">
        <v>36</v>
      </c>
      <c r="M249" s="108">
        <v>1907</v>
      </c>
      <c r="N249" s="108">
        <v>14480</v>
      </c>
      <c r="O249" s="112">
        <v>3.9</v>
      </c>
      <c r="P249" s="112">
        <v>26.3</v>
      </c>
      <c r="Q249" s="112">
        <v>26.2</v>
      </c>
    </row>
    <row r="250" spans="1:17" ht="28.8" x14ac:dyDescent="0.3">
      <c r="A250" s="108">
        <v>820</v>
      </c>
      <c r="B250" s="74">
        <v>4656</v>
      </c>
      <c r="C250" s="108">
        <v>4656.3190000000004</v>
      </c>
      <c r="D250" s="109">
        <v>45662</v>
      </c>
      <c r="E250" s="110" t="s">
        <v>311</v>
      </c>
      <c r="F250" s="110" t="s">
        <v>262</v>
      </c>
      <c r="G250" s="110" t="s">
        <v>274</v>
      </c>
      <c r="H250" s="110" t="s">
        <v>165</v>
      </c>
      <c r="I250" s="110" t="s">
        <v>166</v>
      </c>
      <c r="J250" s="110" t="s">
        <v>167</v>
      </c>
      <c r="K250" s="110" t="s">
        <v>175</v>
      </c>
      <c r="L250" s="108">
        <v>38</v>
      </c>
      <c r="M250" s="108">
        <v>2244</v>
      </c>
      <c r="N250" s="108">
        <v>13370</v>
      </c>
      <c r="O250" s="111">
        <v>3.12</v>
      </c>
      <c r="P250" s="112">
        <v>26.1</v>
      </c>
      <c r="Q250" s="112">
        <v>26.2</v>
      </c>
    </row>
    <row r="251" spans="1:17" ht="28.8" x14ac:dyDescent="0.3">
      <c r="A251" s="108">
        <v>821</v>
      </c>
      <c r="B251" s="74">
        <v>4663</v>
      </c>
      <c r="C251" s="108">
        <v>4663.4549999999999</v>
      </c>
      <c r="D251" s="109">
        <v>45662</v>
      </c>
      <c r="E251" s="110" t="s">
        <v>312</v>
      </c>
      <c r="F251" s="110" t="s">
        <v>262</v>
      </c>
      <c r="G251" s="110" t="s">
        <v>274</v>
      </c>
      <c r="H251" s="110" t="s">
        <v>165</v>
      </c>
      <c r="I251" s="110" t="s">
        <v>166</v>
      </c>
      <c r="J251" s="110" t="s">
        <v>167</v>
      </c>
      <c r="K251" s="110" t="s">
        <v>189</v>
      </c>
      <c r="L251" s="108">
        <v>39</v>
      </c>
      <c r="M251" s="108">
        <v>2746</v>
      </c>
      <c r="N251" s="108">
        <v>13720</v>
      </c>
      <c r="O251" s="111">
        <v>3.82</v>
      </c>
      <c r="P251" s="112">
        <v>26.6</v>
      </c>
      <c r="Q251" s="112">
        <v>26.6</v>
      </c>
    </row>
    <row r="252" spans="1:17" ht="28.8" x14ac:dyDescent="0.3">
      <c r="A252" s="108">
        <v>822</v>
      </c>
      <c r="B252" s="74">
        <v>4666</v>
      </c>
      <c r="C252" s="108">
        <v>4666.3580000000002</v>
      </c>
      <c r="D252" s="109">
        <v>45663</v>
      </c>
      <c r="E252" s="110" t="s">
        <v>313</v>
      </c>
      <c r="F252" s="110" t="s">
        <v>262</v>
      </c>
      <c r="G252" s="110" t="s">
        <v>274</v>
      </c>
      <c r="H252" s="110" t="s">
        <v>165</v>
      </c>
      <c r="I252" s="110" t="s">
        <v>166</v>
      </c>
      <c r="J252" s="110" t="s">
        <v>167</v>
      </c>
      <c r="K252" s="110" t="s">
        <v>314</v>
      </c>
      <c r="L252" s="108">
        <v>36</v>
      </c>
      <c r="M252" s="108">
        <v>1606</v>
      </c>
      <c r="N252" s="108">
        <v>10660</v>
      </c>
      <c r="O252" s="111">
        <v>3.24</v>
      </c>
      <c r="P252" s="108">
        <v>33</v>
      </c>
      <c r="Q252" s="112">
        <v>24.5</v>
      </c>
    </row>
    <row r="253" spans="1:17" ht="28.8" x14ac:dyDescent="0.3">
      <c r="A253" s="108">
        <v>823</v>
      </c>
      <c r="B253" s="74">
        <v>4670</v>
      </c>
      <c r="C253" s="108">
        <v>4669.5959999999995</v>
      </c>
      <c r="D253" s="109">
        <v>45663</v>
      </c>
      <c r="E253" s="110" t="s">
        <v>315</v>
      </c>
      <c r="F253" s="110" t="s">
        <v>262</v>
      </c>
      <c r="G253" s="110" t="s">
        <v>274</v>
      </c>
      <c r="H253" s="110" t="s">
        <v>165</v>
      </c>
      <c r="I253" s="110" t="s">
        <v>166</v>
      </c>
      <c r="J253" s="110" t="s">
        <v>167</v>
      </c>
      <c r="K253" s="110" t="s">
        <v>316</v>
      </c>
      <c r="L253" s="108">
        <v>27</v>
      </c>
      <c r="M253" s="108">
        <v>1821</v>
      </c>
      <c r="N253" s="108">
        <v>7210</v>
      </c>
      <c r="O253" s="111">
        <v>2.66</v>
      </c>
      <c r="P253" s="112">
        <v>26.5</v>
      </c>
      <c r="Q253" s="112">
        <v>26.6</v>
      </c>
    </row>
    <row r="254" spans="1:17" ht="28.8" x14ac:dyDescent="0.3">
      <c r="A254" s="108">
        <v>824</v>
      </c>
      <c r="B254" s="74">
        <v>4673</v>
      </c>
      <c r="C254" s="108">
        <v>4673.0569999999998</v>
      </c>
      <c r="D254" s="109">
        <v>45663</v>
      </c>
      <c r="E254" s="110" t="s">
        <v>317</v>
      </c>
      <c r="F254" s="110" t="s">
        <v>262</v>
      </c>
      <c r="G254" s="110" t="s">
        <v>274</v>
      </c>
      <c r="H254" s="110" t="s">
        <v>165</v>
      </c>
      <c r="I254" s="110" t="s">
        <v>166</v>
      </c>
      <c r="J254" s="110" t="s">
        <v>167</v>
      </c>
      <c r="K254" s="110" t="s">
        <v>286</v>
      </c>
      <c r="L254" s="108">
        <v>36</v>
      </c>
      <c r="M254" s="108">
        <v>1989</v>
      </c>
      <c r="N254" s="108">
        <v>9370</v>
      </c>
      <c r="O254" s="111">
        <v>3.35</v>
      </c>
      <c r="P254" s="112">
        <v>26.6</v>
      </c>
      <c r="Q254" s="112">
        <v>21.6</v>
      </c>
    </row>
    <row r="255" spans="1:17" ht="28.8" x14ac:dyDescent="0.3">
      <c r="A255" s="108">
        <v>825</v>
      </c>
      <c r="B255" s="74">
        <v>4679</v>
      </c>
      <c r="C255" s="108">
        <v>4678.7920000000004</v>
      </c>
      <c r="D255" s="109">
        <v>45664</v>
      </c>
      <c r="E255" s="110" t="s">
        <v>318</v>
      </c>
      <c r="F255" s="110" t="s">
        <v>262</v>
      </c>
      <c r="G255" s="110" t="s">
        <v>274</v>
      </c>
      <c r="H255" s="110" t="s">
        <v>165</v>
      </c>
      <c r="I255" s="110" t="s">
        <v>166</v>
      </c>
      <c r="J255" s="110" t="s">
        <v>167</v>
      </c>
      <c r="K255" s="110" t="s">
        <v>308</v>
      </c>
      <c r="L255" s="108">
        <v>35</v>
      </c>
      <c r="M255" s="108">
        <v>2606</v>
      </c>
      <c r="N255" s="108">
        <v>12590</v>
      </c>
      <c r="O255" s="111">
        <v>3.45</v>
      </c>
      <c r="P255" s="112">
        <v>26.1</v>
      </c>
      <c r="Q255" s="112">
        <v>26.2</v>
      </c>
    </row>
    <row r="256" spans="1:17" ht="28.8" x14ac:dyDescent="0.3">
      <c r="A256" s="108">
        <v>826</v>
      </c>
      <c r="B256" s="74">
        <v>4683</v>
      </c>
      <c r="C256" s="108">
        <v>4682.6729999999998</v>
      </c>
      <c r="D256" s="109">
        <v>45664</v>
      </c>
      <c r="E256" s="110" t="s">
        <v>319</v>
      </c>
      <c r="F256" s="110" t="s">
        <v>262</v>
      </c>
      <c r="G256" s="110" t="s">
        <v>274</v>
      </c>
      <c r="H256" s="110" t="s">
        <v>165</v>
      </c>
      <c r="I256" s="110" t="s">
        <v>166</v>
      </c>
      <c r="J256" s="110" t="s">
        <v>167</v>
      </c>
      <c r="K256" s="110" t="s">
        <v>263</v>
      </c>
      <c r="L256" s="108">
        <v>37</v>
      </c>
      <c r="M256" s="108">
        <v>2439</v>
      </c>
      <c r="N256" s="108">
        <v>12060</v>
      </c>
      <c r="O256" s="112">
        <v>3.7</v>
      </c>
      <c r="P256" s="112">
        <v>26.1</v>
      </c>
      <c r="Q256" s="112">
        <v>25.7</v>
      </c>
    </row>
    <row r="257" spans="1:17" ht="28.8" x14ac:dyDescent="0.3">
      <c r="A257" s="108">
        <v>827</v>
      </c>
      <c r="B257" s="74">
        <v>4685</v>
      </c>
      <c r="C257" s="108">
        <v>4685.1989999999996</v>
      </c>
      <c r="D257" s="109">
        <v>45664</v>
      </c>
      <c r="E257" s="110" t="s">
        <v>320</v>
      </c>
      <c r="F257" s="110" t="s">
        <v>262</v>
      </c>
      <c r="G257" s="110" t="s">
        <v>274</v>
      </c>
      <c r="H257" s="110" t="s">
        <v>165</v>
      </c>
      <c r="I257" s="110" t="s">
        <v>166</v>
      </c>
      <c r="J257" s="110" t="s">
        <v>167</v>
      </c>
      <c r="K257" s="110" t="s">
        <v>272</v>
      </c>
      <c r="L257" s="108">
        <v>44</v>
      </c>
      <c r="M257" s="108">
        <v>2175</v>
      </c>
      <c r="N257" s="108">
        <v>10730</v>
      </c>
      <c r="O257" s="111">
        <v>3.71</v>
      </c>
      <c r="P257" s="108">
        <v>26</v>
      </c>
      <c r="Q257" s="112">
        <v>26.1</v>
      </c>
    </row>
    <row r="258" spans="1:17" ht="28.8" x14ac:dyDescent="0.3">
      <c r="A258" s="108">
        <v>828</v>
      </c>
      <c r="B258" s="74">
        <v>4689</v>
      </c>
      <c r="C258" s="108">
        <v>4689.2129999999997</v>
      </c>
      <c r="D258" s="109">
        <v>45664</v>
      </c>
      <c r="E258" s="110" t="s">
        <v>321</v>
      </c>
      <c r="F258" s="110" t="s">
        <v>262</v>
      </c>
      <c r="G258" s="110" t="s">
        <v>274</v>
      </c>
      <c r="H258" s="110" t="s">
        <v>165</v>
      </c>
      <c r="I258" s="110" t="s">
        <v>166</v>
      </c>
      <c r="J258" s="110" t="s">
        <v>167</v>
      </c>
      <c r="K258" s="110" t="s">
        <v>170</v>
      </c>
      <c r="L258" s="108">
        <v>25</v>
      </c>
      <c r="M258" s="108">
        <v>1813</v>
      </c>
      <c r="N258" s="108">
        <v>9140</v>
      </c>
      <c r="O258" s="111">
        <v>3.58</v>
      </c>
      <c r="P258" s="112">
        <v>26.1</v>
      </c>
      <c r="Q258" s="112">
        <v>26.2</v>
      </c>
    </row>
    <row r="259" spans="1:17" ht="28.8" x14ac:dyDescent="0.3">
      <c r="A259" s="108">
        <v>829</v>
      </c>
      <c r="B259" s="74">
        <v>4692</v>
      </c>
      <c r="C259" s="108">
        <v>4692.0730000000003</v>
      </c>
      <c r="D259" s="109">
        <v>45664</v>
      </c>
      <c r="E259" s="110" t="s">
        <v>322</v>
      </c>
      <c r="F259" s="110" t="s">
        <v>262</v>
      </c>
      <c r="G259" s="110" t="s">
        <v>274</v>
      </c>
      <c r="H259" s="110" t="s">
        <v>165</v>
      </c>
      <c r="I259" s="110" t="s">
        <v>166</v>
      </c>
      <c r="J259" s="110" t="s">
        <v>167</v>
      </c>
      <c r="K259" s="110" t="s">
        <v>198</v>
      </c>
      <c r="L259" s="108">
        <v>34</v>
      </c>
      <c r="M259" s="108">
        <v>2261</v>
      </c>
      <c r="N259" s="108">
        <v>9400</v>
      </c>
      <c r="O259" s="111">
        <v>3.24</v>
      </c>
      <c r="P259" s="112">
        <v>26.1</v>
      </c>
      <c r="Q259" s="112">
        <v>26.2</v>
      </c>
    </row>
    <row r="260" spans="1:17" ht="28.8" x14ac:dyDescent="0.3">
      <c r="A260" s="108">
        <v>830</v>
      </c>
      <c r="B260" s="74">
        <v>4696</v>
      </c>
      <c r="C260" s="108">
        <v>4696.1869999999999</v>
      </c>
      <c r="D260" s="109">
        <v>45664</v>
      </c>
      <c r="E260" s="110" t="s">
        <v>323</v>
      </c>
      <c r="F260" s="110" t="s">
        <v>262</v>
      </c>
      <c r="G260" s="110" t="s">
        <v>274</v>
      </c>
      <c r="H260" s="110" t="s">
        <v>165</v>
      </c>
      <c r="I260" s="110" t="s">
        <v>166</v>
      </c>
      <c r="J260" s="110" t="s">
        <v>167</v>
      </c>
      <c r="K260" s="110" t="s">
        <v>263</v>
      </c>
      <c r="L260" s="108">
        <v>30</v>
      </c>
      <c r="M260" s="108">
        <v>1759</v>
      </c>
      <c r="N260" s="108">
        <v>8390</v>
      </c>
      <c r="O260" s="111">
        <v>3.52</v>
      </c>
      <c r="P260" s="112">
        <v>26.1</v>
      </c>
      <c r="Q260" s="112">
        <v>26.2</v>
      </c>
    </row>
    <row r="261" spans="1:17" ht="28.8" x14ac:dyDescent="0.3">
      <c r="A261" s="108">
        <v>831</v>
      </c>
      <c r="B261" s="74">
        <v>4702</v>
      </c>
      <c r="C261" s="108">
        <v>4702.2160000000003</v>
      </c>
      <c r="D261" s="109">
        <v>45664</v>
      </c>
      <c r="E261" s="110" t="s">
        <v>324</v>
      </c>
      <c r="F261" s="110" t="s">
        <v>262</v>
      </c>
      <c r="G261" s="110" t="s">
        <v>274</v>
      </c>
      <c r="H261" s="110" t="s">
        <v>165</v>
      </c>
      <c r="I261" s="110" t="s">
        <v>166</v>
      </c>
      <c r="J261" s="110" t="s">
        <v>167</v>
      </c>
      <c r="K261" s="110" t="s">
        <v>181</v>
      </c>
      <c r="L261" s="108">
        <v>43</v>
      </c>
      <c r="M261" s="108">
        <v>2265</v>
      </c>
      <c r="N261" s="108">
        <v>10920</v>
      </c>
      <c r="O261" s="111">
        <v>3.49</v>
      </c>
      <c r="P261" s="112">
        <v>26.2</v>
      </c>
      <c r="Q261" s="112">
        <v>26.2</v>
      </c>
    </row>
    <row r="262" spans="1:17" ht="28.8" x14ac:dyDescent="0.3">
      <c r="A262" s="108">
        <v>832</v>
      </c>
      <c r="B262" s="74">
        <v>4709</v>
      </c>
      <c r="C262" s="108">
        <v>4708.78</v>
      </c>
      <c r="D262" s="109">
        <v>45664</v>
      </c>
      <c r="E262" s="110" t="s">
        <v>325</v>
      </c>
      <c r="F262" s="110" t="s">
        <v>262</v>
      </c>
      <c r="G262" s="110" t="s">
        <v>274</v>
      </c>
      <c r="H262" s="110" t="s">
        <v>165</v>
      </c>
      <c r="I262" s="110" t="s">
        <v>166</v>
      </c>
      <c r="J262" s="110" t="s">
        <v>167</v>
      </c>
      <c r="K262" s="110" t="s">
        <v>198</v>
      </c>
      <c r="L262" s="108">
        <v>45</v>
      </c>
      <c r="M262" s="108">
        <v>2659</v>
      </c>
      <c r="N262" s="108">
        <v>16680</v>
      </c>
      <c r="O262" s="111">
        <v>3.47</v>
      </c>
      <c r="P262" s="112">
        <v>26.1</v>
      </c>
      <c r="Q262" s="112">
        <v>26.1</v>
      </c>
    </row>
    <row r="263" spans="1:17" ht="28.8" x14ac:dyDescent="0.3">
      <c r="A263" s="108">
        <v>833</v>
      </c>
      <c r="B263" s="74">
        <v>4711</v>
      </c>
      <c r="C263" s="108">
        <v>4710.6959999999999</v>
      </c>
      <c r="D263" s="109">
        <v>45665</v>
      </c>
      <c r="E263" s="110" t="s">
        <v>326</v>
      </c>
      <c r="F263" s="110" t="s">
        <v>262</v>
      </c>
      <c r="G263" s="110" t="s">
        <v>274</v>
      </c>
      <c r="H263" s="110" t="s">
        <v>165</v>
      </c>
      <c r="I263" s="110" t="s">
        <v>166</v>
      </c>
      <c r="J263" s="110" t="s">
        <v>167</v>
      </c>
      <c r="K263" s="110" t="s">
        <v>181</v>
      </c>
      <c r="L263" s="108">
        <v>35</v>
      </c>
      <c r="M263" s="108">
        <v>2754</v>
      </c>
      <c r="N263" s="108">
        <v>8070</v>
      </c>
      <c r="O263" s="111">
        <v>2.89</v>
      </c>
      <c r="P263" s="112">
        <v>26.3</v>
      </c>
      <c r="Q263" s="112">
        <v>26.3</v>
      </c>
    </row>
    <row r="264" spans="1:17" ht="28.8" x14ac:dyDescent="0.3">
      <c r="A264" s="108">
        <v>834</v>
      </c>
      <c r="B264" s="74">
        <v>4716</v>
      </c>
      <c r="C264" s="108">
        <v>4716.3639999999996</v>
      </c>
      <c r="D264" s="109">
        <v>45665</v>
      </c>
      <c r="E264" s="110" t="s">
        <v>297</v>
      </c>
      <c r="F264" s="110" t="s">
        <v>262</v>
      </c>
      <c r="G264" s="110" t="s">
        <v>274</v>
      </c>
      <c r="H264" s="110" t="s">
        <v>165</v>
      </c>
      <c r="I264" s="110" t="s">
        <v>166</v>
      </c>
      <c r="J264" s="110" t="s">
        <v>167</v>
      </c>
      <c r="K264" s="110" t="s">
        <v>327</v>
      </c>
      <c r="L264" s="108">
        <v>31</v>
      </c>
      <c r="M264" s="108">
        <v>2042</v>
      </c>
      <c r="N264" s="108">
        <v>9120</v>
      </c>
      <c r="O264" s="111">
        <v>3.72</v>
      </c>
      <c r="P264" s="112">
        <v>26.2</v>
      </c>
      <c r="Q264" s="112">
        <v>26.3</v>
      </c>
    </row>
    <row r="265" spans="1:17" x14ac:dyDescent="0.3">
      <c r="A265" s="108">
        <v>835</v>
      </c>
      <c r="B265" s="74">
        <v>4720</v>
      </c>
      <c r="C265" s="108">
        <v>4720.3440000000001</v>
      </c>
      <c r="D265" s="109">
        <v>45665</v>
      </c>
      <c r="E265" s="110" t="s">
        <v>328</v>
      </c>
      <c r="F265" s="110" t="s">
        <v>241</v>
      </c>
      <c r="G265" s="110" t="s">
        <v>242</v>
      </c>
      <c r="H265" s="110" t="s">
        <v>165</v>
      </c>
      <c r="I265" s="110" t="s">
        <v>166</v>
      </c>
      <c r="J265" s="110" t="s">
        <v>167</v>
      </c>
      <c r="K265" s="110" t="s">
        <v>329</v>
      </c>
      <c r="L265" s="108">
        <v>31</v>
      </c>
      <c r="M265" s="108">
        <v>2187</v>
      </c>
      <c r="N265" s="108">
        <v>11460</v>
      </c>
      <c r="O265" s="111">
        <v>3.83</v>
      </c>
      <c r="P265" s="112">
        <v>25.8</v>
      </c>
      <c r="Q265" s="112">
        <v>26.3</v>
      </c>
    </row>
    <row r="266" spans="1:17" x14ac:dyDescent="0.3">
      <c r="A266" s="108">
        <v>836</v>
      </c>
      <c r="B266" s="74">
        <v>4724</v>
      </c>
      <c r="C266" s="108">
        <v>4724.0010000000002</v>
      </c>
      <c r="D266" s="109">
        <v>45666</v>
      </c>
      <c r="E266" s="110" t="s">
        <v>330</v>
      </c>
      <c r="F266" s="110" t="s">
        <v>241</v>
      </c>
      <c r="G266" s="110" t="s">
        <v>242</v>
      </c>
      <c r="H266" s="110" t="s">
        <v>165</v>
      </c>
      <c r="I266" s="110" t="s">
        <v>166</v>
      </c>
      <c r="J266" s="110" t="s">
        <v>167</v>
      </c>
      <c r="K266" s="110" t="s">
        <v>181</v>
      </c>
      <c r="L266" s="108">
        <v>36</v>
      </c>
      <c r="M266" s="108">
        <v>1994</v>
      </c>
      <c r="N266" s="108">
        <v>12990</v>
      </c>
      <c r="O266" s="111">
        <v>3.83</v>
      </c>
      <c r="P266" s="112">
        <v>26.1</v>
      </c>
      <c r="Q266" s="112">
        <v>19.399999999999999</v>
      </c>
    </row>
    <row r="267" spans="1:17" x14ac:dyDescent="0.3">
      <c r="A267" s="108">
        <v>837</v>
      </c>
      <c r="B267" s="74">
        <v>4730</v>
      </c>
      <c r="C267" s="108">
        <v>4729.79</v>
      </c>
      <c r="D267" s="109">
        <v>45666</v>
      </c>
      <c r="E267" s="110" t="s">
        <v>331</v>
      </c>
      <c r="F267" s="110" t="s">
        <v>241</v>
      </c>
      <c r="G267" s="110" t="s">
        <v>242</v>
      </c>
      <c r="H267" s="110" t="s">
        <v>165</v>
      </c>
      <c r="I267" s="110" t="s">
        <v>166</v>
      </c>
      <c r="J267" s="110" t="s">
        <v>167</v>
      </c>
      <c r="K267" s="110" t="s">
        <v>186</v>
      </c>
      <c r="L267" s="108">
        <v>43</v>
      </c>
      <c r="M267" s="108">
        <v>2914</v>
      </c>
      <c r="N267" s="108">
        <v>14870</v>
      </c>
      <c r="O267" s="111">
        <v>3.53</v>
      </c>
      <c r="P267" s="112">
        <v>26.1</v>
      </c>
      <c r="Q267" s="112">
        <v>26.2</v>
      </c>
    </row>
    <row r="268" spans="1:17" ht="28.8" x14ac:dyDescent="0.3">
      <c r="A268" s="108">
        <v>838</v>
      </c>
      <c r="B268" s="74">
        <v>4732</v>
      </c>
      <c r="C268" s="108">
        <v>4731.6350000000002</v>
      </c>
      <c r="D268" s="109">
        <v>45666</v>
      </c>
      <c r="E268" s="110" t="s">
        <v>214</v>
      </c>
      <c r="F268" s="113" t="s">
        <v>262</v>
      </c>
      <c r="G268" s="110" t="s">
        <v>332</v>
      </c>
      <c r="H268" s="110" t="s">
        <v>165</v>
      </c>
      <c r="I268" s="110" t="s">
        <v>166</v>
      </c>
      <c r="J268" s="110" t="s">
        <v>167</v>
      </c>
      <c r="K268" s="110" t="s">
        <v>170</v>
      </c>
      <c r="L268" s="108">
        <v>37</v>
      </c>
      <c r="M268" s="108">
        <v>2232</v>
      </c>
      <c r="N268" s="108">
        <v>11470</v>
      </c>
      <c r="O268" s="111">
        <v>3.71</v>
      </c>
      <c r="P268" s="112">
        <v>26.1</v>
      </c>
      <c r="Q268" s="112">
        <v>25.9</v>
      </c>
    </row>
    <row r="269" spans="1:17" ht="28.8" x14ac:dyDescent="0.3">
      <c r="A269" s="108">
        <v>839</v>
      </c>
      <c r="B269" s="74">
        <v>4734</v>
      </c>
      <c r="C269" s="108">
        <v>4734.3249999999998</v>
      </c>
      <c r="D269" s="109">
        <v>45666</v>
      </c>
      <c r="E269" s="110" t="s">
        <v>333</v>
      </c>
      <c r="F269" s="110" t="s">
        <v>262</v>
      </c>
      <c r="G269" s="110" t="s">
        <v>332</v>
      </c>
      <c r="H269" s="110" t="s">
        <v>165</v>
      </c>
      <c r="I269" s="110" t="s">
        <v>166</v>
      </c>
      <c r="J269" s="110" t="s">
        <v>167</v>
      </c>
      <c r="K269" s="110" t="s">
        <v>168</v>
      </c>
      <c r="L269" s="108">
        <v>32</v>
      </c>
      <c r="M269" s="108">
        <v>1817</v>
      </c>
      <c r="N269" s="108">
        <v>10090</v>
      </c>
      <c r="O269" s="111">
        <v>3.71</v>
      </c>
      <c r="P269" s="112">
        <v>26.1</v>
      </c>
      <c r="Q269" s="112">
        <v>26.2</v>
      </c>
    </row>
    <row r="270" spans="1:17" ht="28.8" x14ac:dyDescent="0.3">
      <c r="A270" s="108">
        <v>840</v>
      </c>
      <c r="B270" s="74">
        <v>4738</v>
      </c>
      <c r="C270" s="108">
        <v>4738.4690000000001</v>
      </c>
      <c r="D270" s="109">
        <v>45666</v>
      </c>
      <c r="E270" s="110" t="s">
        <v>334</v>
      </c>
      <c r="F270" s="110" t="s">
        <v>262</v>
      </c>
      <c r="G270" s="110" t="s">
        <v>332</v>
      </c>
      <c r="H270" s="110" t="s">
        <v>165</v>
      </c>
      <c r="I270" s="110" t="s">
        <v>166</v>
      </c>
      <c r="J270" s="110" t="s">
        <v>167</v>
      </c>
      <c r="K270" s="110" t="s">
        <v>172</v>
      </c>
      <c r="L270" s="108">
        <v>37</v>
      </c>
      <c r="M270" s="108">
        <v>2502</v>
      </c>
      <c r="N270" s="108">
        <v>11560</v>
      </c>
      <c r="O270" s="112">
        <v>3.5</v>
      </c>
      <c r="P270" s="112">
        <v>26.5</v>
      </c>
      <c r="Q270" s="112">
        <v>26.3</v>
      </c>
    </row>
    <row r="271" spans="1:17" ht="28.8" x14ac:dyDescent="0.3">
      <c r="A271" s="108">
        <v>841</v>
      </c>
      <c r="B271" s="74">
        <v>4743</v>
      </c>
      <c r="C271" s="108">
        <v>4742.5420000000004</v>
      </c>
      <c r="D271" s="109">
        <v>45667</v>
      </c>
      <c r="E271" s="110" t="s">
        <v>335</v>
      </c>
      <c r="F271" s="110" t="s">
        <v>241</v>
      </c>
      <c r="G271" s="110" t="s">
        <v>332</v>
      </c>
      <c r="H271" s="110" t="s">
        <v>165</v>
      </c>
      <c r="I271" s="110" t="s">
        <v>166</v>
      </c>
      <c r="J271" s="110" t="s">
        <v>167</v>
      </c>
      <c r="K271" s="110" t="s">
        <v>198</v>
      </c>
      <c r="L271" s="108">
        <v>28</v>
      </c>
      <c r="M271" s="108">
        <v>3805</v>
      </c>
      <c r="N271" s="108">
        <v>10510</v>
      </c>
      <c r="O271" s="111">
        <v>2.09</v>
      </c>
      <c r="P271" s="112">
        <v>26.2</v>
      </c>
      <c r="Q271" s="112">
        <v>26.3</v>
      </c>
    </row>
    <row r="272" spans="1:17" ht="28.8" x14ac:dyDescent="0.3">
      <c r="A272" s="108">
        <v>842</v>
      </c>
      <c r="B272" s="74">
        <v>4749</v>
      </c>
      <c r="C272" s="108">
        <v>4749.49</v>
      </c>
      <c r="D272" s="109">
        <v>45667</v>
      </c>
      <c r="E272" s="110" t="s">
        <v>336</v>
      </c>
      <c r="F272" s="110" t="s">
        <v>241</v>
      </c>
      <c r="G272" s="110" t="s">
        <v>332</v>
      </c>
      <c r="H272" s="110" t="s">
        <v>165</v>
      </c>
      <c r="I272" s="110" t="s">
        <v>166</v>
      </c>
      <c r="J272" s="110" t="s">
        <v>167</v>
      </c>
      <c r="K272" s="110" t="s">
        <v>263</v>
      </c>
      <c r="L272" s="108">
        <v>34</v>
      </c>
      <c r="M272" s="108">
        <v>2081</v>
      </c>
      <c r="N272" s="108">
        <v>9960</v>
      </c>
      <c r="O272" s="111">
        <v>3.27</v>
      </c>
      <c r="P272" s="112">
        <v>26.5</v>
      </c>
      <c r="Q272" s="112">
        <v>26.5</v>
      </c>
    </row>
    <row r="273" spans="1:17" ht="28.8" x14ac:dyDescent="0.3">
      <c r="A273" s="108">
        <v>843</v>
      </c>
      <c r="B273" s="74">
        <v>4754</v>
      </c>
      <c r="C273" s="108">
        <v>4753.942</v>
      </c>
      <c r="D273" s="109">
        <v>45668</v>
      </c>
      <c r="E273" s="110" t="s">
        <v>337</v>
      </c>
      <c r="F273" s="110" t="s">
        <v>262</v>
      </c>
      <c r="G273" s="110" t="s">
        <v>332</v>
      </c>
      <c r="H273" s="110" t="s">
        <v>165</v>
      </c>
      <c r="I273" s="110" t="s">
        <v>166</v>
      </c>
      <c r="J273" s="110" t="s">
        <v>167</v>
      </c>
      <c r="K273" s="110" t="s">
        <v>177</v>
      </c>
      <c r="L273" s="108">
        <v>34</v>
      </c>
      <c r="M273" s="108">
        <v>2833</v>
      </c>
      <c r="N273" s="108">
        <v>12070</v>
      </c>
      <c r="O273" s="112">
        <v>2.2000000000000002</v>
      </c>
      <c r="P273" s="112">
        <v>26.2</v>
      </c>
      <c r="Q273" s="112">
        <v>26.2</v>
      </c>
    </row>
    <row r="274" spans="1:17" ht="28.8" x14ac:dyDescent="0.3">
      <c r="A274" s="108">
        <v>844</v>
      </c>
      <c r="B274" s="74">
        <v>4756</v>
      </c>
      <c r="C274" s="108">
        <v>4755.8019999999997</v>
      </c>
      <c r="D274" s="109">
        <v>45668</v>
      </c>
      <c r="E274" s="110" t="s">
        <v>338</v>
      </c>
      <c r="F274" s="110" t="s">
        <v>241</v>
      </c>
      <c r="G274" s="110" t="s">
        <v>332</v>
      </c>
      <c r="H274" s="110" t="s">
        <v>165</v>
      </c>
      <c r="I274" s="110" t="s">
        <v>166</v>
      </c>
      <c r="J274" s="110" t="s">
        <v>167</v>
      </c>
      <c r="K274" s="110" t="s">
        <v>209</v>
      </c>
      <c r="L274" s="108">
        <v>35</v>
      </c>
      <c r="M274" s="108">
        <v>3026</v>
      </c>
      <c r="N274" s="108">
        <v>8400</v>
      </c>
      <c r="O274" s="111">
        <v>2.5099999999999998</v>
      </c>
      <c r="P274" s="112">
        <v>26.1</v>
      </c>
      <c r="Q274" s="112">
        <v>26.2</v>
      </c>
    </row>
    <row r="275" spans="1:17" ht="28.8" x14ac:dyDescent="0.3">
      <c r="A275" s="108">
        <v>845</v>
      </c>
      <c r="B275" s="74">
        <v>4762</v>
      </c>
      <c r="C275" s="108">
        <v>4761.665</v>
      </c>
      <c r="D275" s="109">
        <v>45668</v>
      </c>
      <c r="E275" s="110" t="s">
        <v>339</v>
      </c>
      <c r="F275" s="110" t="s">
        <v>241</v>
      </c>
      <c r="G275" s="110" t="s">
        <v>332</v>
      </c>
      <c r="H275" s="110" t="s">
        <v>165</v>
      </c>
      <c r="I275" s="110" t="s">
        <v>166</v>
      </c>
      <c r="J275" s="110" t="s">
        <v>167</v>
      </c>
      <c r="K275" s="110" t="s">
        <v>177</v>
      </c>
      <c r="L275" s="108">
        <v>35</v>
      </c>
      <c r="M275" s="108">
        <v>1955</v>
      </c>
      <c r="N275" s="108">
        <v>10250</v>
      </c>
      <c r="O275" s="111">
        <v>3.53</v>
      </c>
      <c r="P275" s="112">
        <v>26.7</v>
      </c>
      <c r="Q275" s="112">
        <v>20.399999999999999</v>
      </c>
    </row>
    <row r="276" spans="1:17" ht="28.8" x14ac:dyDescent="0.3">
      <c r="A276" s="108">
        <v>846</v>
      </c>
      <c r="B276" s="74">
        <v>4766</v>
      </c>
      <c r="C276" s="108">
        <v>4766.0559999999996</v>
      </c>
      <c r="D276" s="109">
        <v>45668</v>
      </c>
      <c r="E276" s="110" t="s">
        <v>340</v>
      </c>
      <c r="F276" s="110" t="s">
        <v>241</v>
      </c>
      <c r="G276" s="110" t="s">
        <v>332</v>
      </c>
      <c r="H276" s="110" t="s">
        <v>165</v>
      </c>
      <c r="I276" s="110" t="s">
        <v>166</v>
      </c>
      <c r="J276" s="110" t="s">
        <v>167</v>
      </c>
      <c r="K276" s="110" t="s">
        <v>177</v>
      </c>
      <c r="L276" s="108">
        <v>43</v>
      </c>
      <c r="M276" s="108">
        <v>2188</v>
      </c>
      <c r="N276" s="108">
        <v>9510</v>
      </c>
      <c r="O276" s="111">
        <v>3.13</v>
      </c>
      <c r="P276" s="112">
        <v>26.6</v>
      </c>
      <c r="Q276" s="112">
        <v>22.6</v>
      </c>
    </row>
    <row r="277" spans="1:17" ht="28.8" x14ac:dyDescent="0.3">
      <c r="A277" s="108">
        <v>847</v>
      </c>
      <c r="B277" s="74">
        <v>4769</v>
      </c>
      <c r="C277" s="108">
        <v>4769.2470000000003</v>
      </c>
      <c r="D277" s="109">
        <v>45669</v>
      </c>
      <c r="E277" s="110" t="s">
        <v>341</v>
      </c>
      <c r="F277" s="110" t="s">
        <v>241</v>
      </c>
      <c r="G277" s="110" t="s">
        <v>332</v>
      </c>
      <c r="H277" s="110" t="s">
        <v>165</v>
      </c>
      <c r="I277" s="110" t="s">
        <v>166</v>
      </c>
      <c r="J277" s="110" t="s">
        <v>167</v>
      </c>
      <c r="K277" s="110" t="s">
        <v>175</v>
      </c>
      <c r="L277" s="108">
        <v>43</v>
      </c>
      <c r="M277" s="108">
        <v>2338</v>
      </c>
      <c r="N277" s="108">
        <v>10300</v>
      </c>
      <c r="O277" s="111">
        <v>3.12</v>
      </c>
      <c r="P277" s="112">
        <v>25.8</v>
      </c>
      <c r="Q277" s="112">
        <v>24.8</v>
      </c>
    </row>
    <row r="278" spans="1:17" ht="28.8" x14ac:dyDescent="0.3">
      <c r="A278" s="108">
        <v>848</v>
      </c>
      <c r="B278" s="74">
        <v>4772</v>
      </c>
      <c r="C278" s="108">
        <v>4772.1729999999998</v>
      </c>
      <c r="D278" s="109">
        <v>45669</v>
      </c>
      <c r="E278" s="110" t="s">
        <v>342</v>
      </c>
      <c r="F278" s="110" t="s">
        <v>241</v>
      </c>
      <c r="G278" s="110" t="s">
        <v>332</v>
      </c>
      <c r="H278" s="110" t="s">
        <v>165</v>
      </c>
      <c r="I278" s="110" t="s">
        <v>166</v>
      </c>
      <c r="J278" s="110" t="s">
        <v>167</v>
      </c>
      <c r="K278" s="110" t="s">
        <v>265</v>
      </c>
      <c r="L278" s="108">
        <v>41</v>
      </c>
      <c r="M278" s="108">
        <v>3115</v>
      </c>
      <c r="N278" s="108">
        <v>17530</v>
      </c>
      <c r="O278" s="111">
        <v>3.12</v>
      </c>
      <c r="P278" s="112">
        <v>26.1</v>
      </c>
      <c r="Q278" s="112">
        <v>26.1</v>
      </c>
    </row>
    <row r="279" spans="1:17" x14ac:dyDescent="0.3">
      <c r="A279" s="108">
        <v>849</v>
      </c>
      <c r="B279" s="74">
        <v>4779</v>
      </c>
      <c r="C279" s="108">
        <v>4778.6310000000003</v>
      </c>
      <c r="D279" s="109">
        <v>45669</v>
      </c>
      <c r="E279" s="110" t="s">
        <v>343</v>
      </c>
      <c r="F279" s="110" t="s">
        <v>163</v>
      </c>
      <c r="G279" s="110" t="s">
        <v>344</v>
      </c>
      <c r="H279" s="110" t="s">
        <v>165</v>
      </c>
      <c r="I279" s="110" t="s">
        <v>166</v>
      </c>
      <c r="J279" s="110" t="s">
        <v>167</v>
      </c>
      <c r="K279" s="110" t="s">
        <v>170</v>
      </c>
      <c r="L279" s="108">
        <v>34</v>
      </c>
      <c r="M279" s="108">
        <v>2774</v>
      </c>
      <c r="N279" s="108">
        <v>9900</v>
      </c>
      <c r="O279" s="111">
        <v>3.11</v>
      </c>
      <c r="P279" s="112">
        <v>26.2</v>
      </c>
      <c r="Q279" s="112">
        <v>26.3</v>
      </c>
    </row>
    <row r="280" spans="1:17" x14ac:dyDescent="0.3">
      <c r="A280" s="108">
        <v>850</v>
      </c>
      <c r="B280" s="74">
        <v>4786</v>
      </c>
      <c r="C280" s="108">
        <v>4785.5959999999995</v>
      </c>
      <c r="D280" s="109">
        <v>45669</v>
      </c>
      <c r="E280" s="110" t="s">
        <v>345</v>
      </c>
      <c r="F280" s="110" t="s">
        <v>163</v>
      </c>
      <c r="G280" s="110" t="s">
        <v>344</v>
      </c>
      <c r="H280" s="110" t="s">
        <v>165</v>
      </c>
      <c r="I280" s="110" t="s">
        <v>166</v>
      </c>
      <c r="J280" s="110" t="s">
        <v>167</v>
      </c>
      <c r="K280" s="110" t="s">
        <v>172</v>
      </c>
      <c r="L280" s="108">
        <v>40</v>
      </c>
      <c r="M280" s="108">
        <v>2670</v>
      </c>
      <c r="N280" s="108">
        <v>1404</v>
      </c>
      <c r="O280" s="111">
        <v>3.71</v>
      </c>
      <c r="P280" s="112">
        <v>26.1</v>
      </c>
      <c r="Q280" s="112">
        <v>26.2</v>
      </c>
    </row>
    <row r="281" spans="1:17" x14ac:dyDescent="0.3">
      <c r="A281" s="108">
        <v>851</v>
      </c>
      <c r="B281" s="74">
        <v>4792</v>
      </c>
      <c r="C281" s="108">
        <v>4791.6909999999998</v>
      </c>
      <c r="D281" s="109">
        <v>45669</v>
      </c>
      <c r="E281" s="110" t="s">
        <v>346</v>
      </c>
      <c r="F281" s="110" t="s">
        <v>347</v>
      </c>
      <c r="G281" s="110" t="s">
        <v>344</v>
      </c>
      <c r="H281" s="110" t="s">
        <v>165</v>
      </c>
      <c r="I281" s="110" t="s">
        <v>166</v>
      </c>
      <c r="J281" s="110" t="s">
        <v>167</v>
      </c>
      <c r="K281" s="110" t="s">
        <v>177</v>
      </c>
      <c r="L281" s="108">
        <v>40</v>
      </c>
      <c r="M281" s="108">
        <v>3090</v>
      </c>
      <c r="N281" s="108">
        <v>18150</v>
      </c>
      <c r="O281" s="111">
        <v>3.71</v>
      </c>
      <c r="P281" s="112">
        <v>26.4</v>
      </c>
      <c r="Q281" s="112">
        <v>26.4</v>
      </c>
    </row>
    <row r="282" spans="1:17" x14ac:dyDescent="0.3">
      <c r="A282" s="108">
        <v>852</v>
      </c>
      <c r="B282" s="74">
        <v>4799</v>
      </c>
      <c r="C282" s="108">
        <v>4799.45</v>
      </c>
      <c r="D282" s="109">
        <v>45670</v>
      </c>
      <c r="E282" s="110" t="s">
        <v>348</v>
      </c>
      <c r="F282" s="110" t="s">
        <v>347</v>
      </c>
      <c r="G282" s="110" t="s">
        <v>344</v>
      </c>
      <c r="H282" s="110" t="s">
        <v>165</v>
      </c>
      <c r="I282" s="110" t="s">
        <v>166</v>
      </c>
      <c r="J282" s="110" t="s">
        <v>167</v>
      </c>
      <c r="K282" s="110" t="s">
        <v>189</v>
      </c>
      <c r="L282" s="108">
        <v>37</v>
      </c>
      <c r="M282" s="108">
        <v>3231</v>
      </c>
      <c r="N282" s="108">
        <v>16840</v>
      </c>
      <c r="O282" s="111">
        <v>3.47</v>
      </c>
      <c r="P282" s="112">
        <v>26.1</v>
      </c>
      <c r="Q282" s="112">
        <v>26.1</v>
      </c>
    </row>
    <row r="283" spans="1:17" x14ac:dyDescent="0.3">
      <c r="A283" s="108">
        <v>853</v>
      </c>
      <c r="B283" s="74">
        <v>4806</v>
      </c>
      <c r="C283" s="108">
        <v>4805.808</v>
      </c>
      <c r="D283" s="109">
        <v>45670</v>
      </c>
      <c r="E283" s="110" t="s">
        <v>349</v>
      </c>
      <c r="F283" s="110" t="s">
        <v>347</v>
      </c>
      <c r="G283" s="110" t="s">
        <v>344</v>
      </c>
      <c r="H283" s="110" t="s">
        <v>165</v>
      </c>
      <c r="I283" s="110" t="s">
        <v>166</v>
      </c>
      <c r="J283" s="110" t="s">
        <v>167</v>
      </c>
      <c r="K283" s="110" t="s">
        <v>168</v>
      </c>
      <c r="L283" s="108">
        <v>29</v>
      </c>
      <c r="M283" s="108">
        <v>2590</v>
      </c>
      <c r="N283" s="108">
        <v>12210</v>
      </c>
      <c r="O283" s="111">
        <v>3.36</v>
      </c>
      <c r="P283" s="112">
        <v>26.3</v>
      </c>
      <c r="Q283" s="112">
        <v>26.2</v>
      </c>
    </row>
    <row r="284" spans="1:17" x14ac:dyDescent="0.3">
      <c r="A284" s="108">
        <v>854</v>
      </c>
      <c r="B284" s="74">
        <v>4808</v>
      </c>
      <c r="C284" s="108">
        <v>4808.1030000000001</v>
      </c>
      <c r="D284" s="109">
        <v>45670</v>
      </c>
      <c r="E284" s="110" t="s">
        <v>350</v>
      </c>
      <c r="F284" s="110" t="s">
        <v>347</v>
      </c>
      <c r="G284" s="110" t="s">
        <v>344</v>
      </c>
      <c r="H284" s="110" t="s">
        <v>165</v>
      </c>
      <c r="I284" s="110" t="s">
        <v>166</v>
      </c>
      <c r="J284" s="110" t="s">
        <v>167</v>
      </c>
      <c r="K284" s="110" t="s">
        <v>189</v>
      </c>
      <c r="L284" s="108">
        <v>37</v>
      </c>
      <c r="M284" s="108">
        <v>2761</v>
      </c>
      <c r="N284" s="108">
        <v>13700</v>
      </c>
      <c r="O284" s="112">
        <v>3.5</v>
      </c>
      <c r="P284" s="112">
        <v>26.1</v>
      </c>
      <c r="Q284" s="112">
        <v>26.2</v>
      </c>
    </row>
    <row r="285" spans="1:17" x14ac:dyDescent="0.3">
      <c r="A285" s="108">
        <v>855</v>
      </c>
      <c r="B285" s="74">
        <v>4813</v>
      </c>
      <c r="C285" s="108">
        <v>4812.5630000000001</v>
      </c>
      <c r="D285" s="109">
        <v>45671</v>
      </c>
      <c r="E285" s="110" t="s">
        <v>351</v>
      </c>
      <c r="F285" s="110" t="s">
        <v>163</v>
      </c>
      <c r="G285" s="110" t="s">
        <v>344</v>
      </c>
      <c r="H285" s="110" t="s">
        <v>165</v>
      </c>
      <c r="I285" s="110" t="s">
        <v>166</v>
      </c>
      <c r="J285" s="110" t="s">
        <v>167</v>
      </c>
      <c r="K285" s="110" t="s">
        <v>181</v>
      </c>
      <c r="L285" s="108">
        <v>40</v>
      </c>
      <c r="M285" s="108">
        <v>2403</v>
      </c>
      <c r="N285" s="108">
        <v>15180</v>
      </c>
      <c r="O285" s="111">
        <v>3.93</v>
      </c>
      <c r="P285" s="112">
        <v>26.9</v>
      </c>
      <c r="Q285" s="112">
        <v>26.2</v>
      </c>
    </row>
    <row r="286" spans="1:17" x14ac:dyDescent="0.3">
      <c r="A286" s="108">
        <v>856</v>
      </c>
      <c r="B286" s="74">
        <v>4817</v>
      </c>
      <c r="C286" s="108">
        <v>4817.2619999999997</v>
      </c>
      <c r="D286" s="109">
        <v>45671</v>
      </c>
      <c r="E286" s="110" t="s">
        <v>191</v>
      </c>
      <c r="F286" s="110" t="s">
        <v>347</v>
      </c>
      <c r="G286" s="110" t="s">
        <v>344</v>
      </c>
      <c r="H286" s="110" t="s">
        <v>165</v>
      </c>
      <c r="I286" s="110" t="s">
        <v>166</v>
      </c>
      <c r="J286" s="110" t="s">
        <v>167</v>
      </c>
      <c r="K286" s="110" t="s">
        <v>175</v>
      </c>
      <c r="L286" s="108">
        <v>29</v>
      </c>
      <c r="M286" s="108">
        <v>2688</v>
      </c>
      <c r="N286" s="108">
        <v>15510</v>
      </c>
      <c r="O286" s="111">
        <v>3.49</v>
      </c>
      <c r="P286" s="112">
        <v>26.4</v>
      </c>
      <c r="Q286" s="112">
        <v>26.5</v>
      </c>
    </row>
    <row r="287" spans="1:17" x14ac:dyDescent="0.3">
      <c r="A287" s="108">
        <v>857</v>
      </c>
      <c r="B287" s="74">
        <v>4823</v>
      </c>
      <c r="C287" s="108">
        <v>4822.9049999999997</v>
      </c>
      <c r="D287" s="109">
        <v>45671</v>
      </c>
      <c r="E287" s="110" t="s">
        <v>352</v>
      </c>
      <c r="F287" s="110" t="s">
        <v>347</v>
      </c>
      <c r="G287" s="110" t="s">
        <v>344</v>
      </c>
      <c r="H287" s="110" t="s">
        <v>165</v>
      </c>
      <c r="I287" s="110" t="s">
        <v>166</v>
      </c>
      <c r="J287" s="110" t="s">
        <v>167</v>
      </c>
      <c r="K287" s="110" t="s">
        <v>189</v>
      </c>
      <c r="L287" s="108">
        <v>32</v>
      </c>
      <c r="M287" s="108">
        <v>2931</v>
      </c>
      <c r="N287" s="108">
        <v>15310</v>
      </c>
      <c r="O287" s="111">
        <v>3.48</v>
      </c>
      <c r="P287" s="112">
        <v>26.1</v>
      </c>
      <c r="Q287" s="112">
        <v>26.1</v>
      </c>
    </row>
    <row r="288" spans="1:17" x14ac:dyDescent="0.3">
      <c r="A288" s="108">
        <v>858</v>
      </c>
      <c r="B288" s="74">
        <v>4831</v>
      </c>
      <c r="C288" s="108">
        <v>4830.799</v>
      </c>
      <c r="D288" s="109">
        <v>45672</v>
      </c>
      <c r="E288" s="110" t="s">
        <v>353</v>
      </c>
      <c r="F288" s="110" t="s">
        <v>347</v>
      </c>
      <c r="G288" s="110" t="s">
        <v>344</v>
      </c>
      <c r="H288" s="110" t="s">
        <v>165</v>
      </c>
      <c r="I288" s="110" t="s">
        <v>166</v>
      </c>
      <c r="J288" s="110" t="s">
        <v>167</v>
      </c>
      <c r="K288" s="110" t="s">
        <v>170</v>
      </c>
      <c r="L288" s="108">
        <v>31</v>
      </c>
      <c r="M288" s="108">
        <v>2267</v>
      </c>
      <c r="N288" s="108">
        <v>16130</v>
      </c>
      <c r="O288" s="111">
        <v>3.76</v>
      </c>
      <c r="P288" s="112">
        <v>26.1</v>
      </c>
      <c r="Q288" s="112">
        <v>26.1</v>
      </c>
    </row>
    <row r="289" spans="1:17" x14ac:dyDescent="0.3">
      <c r="A289" s="108">
        <v>859</v>
      </c>
      <c r="B289" s="74">
        <v>4834</v>
      </c>
      <c r="C289" s="108">
        <v>4834.0630000000001</v>
      </c>
      <c r="D289" s="109">
        <v>45672</v>
      </c>
      <c r="E289" s="110" t="s">
        <v>354</v>
      </c>
      <c r="F289" s="110" t="s">
        <v>347</v>
      </c>
      <c r="G289" s="110" t="s">
        <v>344</v>
      </c>
      <c r="H289" s="110" t="s">
        <v>165</v>
      </c>
      <c r="I289" s="110" t="s">
        <v>166</v>
      </c>
      <c r="J289" s="110" t="s">
        <v>167</v>
      </c>
      <c r="K289" s="110" t="s">
        <v>168</v>
      </c>
      <c r="L289" s="108">
        <v>34</v>
      </c>
      <c r="M289" s="108">
        <v>2791</v>
      </c>
      <c r="N289" s="108">
        <v>15790</v>
      </c>
      <c r="O289" s="111">
        <v>3.74</v>
      </c>
      <c r="P289" s="108">
        <v>26</v>
      </c>
      <c r="Q289" s="112">
        <v>26.1</v>
      </c>
    </row>
    <row r="290" spans="1:17" x14ac:dyDescent="0.3">
      <c r="A290" s="108">
        <v>860</v>
      </c>
      <c r="B290" s="74">
        <v>4837</v>
      </c>
      <c r="C290" s="108">
        <v>4836.6419999999998</v>
      </c>
      <c r="D290" s="109">
        <v>45672</v>
      </c>
      <c r="E290" s="110" t="s">
        <v>355</v>
      </c>
      <c r="F290" s="110" t="s">
        <v>347</v>
      </c>
      <c r="G290" s="110" t="s">
        <v>344</v>
      </c>
      <c r="H290" s="110" t="s">
        <v>165</v>
      </c>
      <c r="I290" s="110" t="s">
        <v>166</v>
      </c>
      <c r="J290" s="110" t="s">
        <v>167</v>
      </c>
      <c r="K290" s="110" t="s">
        <v>177</v>
      </c>
      <c r="L290" s="108">
        <v>36</v>
      </c>
      <c r="M290" s="108">
        <v>2864</v>
      </c>
      <c r="N290" s="108">
        <v>19300</v>
      </c>
      <c r="O290" s="112">
        <v>3.8</v>
      </c>
      <c r="P290" s="112">
        <v>26.1</v>
      </c>
      <c r="Q290" s="112">
        <v>26.6</v>
      </c>
    </row>
    <row r="291" spans="1:17" x14ac:dyDescent="0.3">
      <c r="A291" s="108">
        <v>861</v>
      </c>
      <c r="B291" s="74">
        <v>4840</v>
      </c>
      <c r="C291" s="108">
        <v>4839.72</v>
      </c>
      <c r="D291" s="109">
        <v>45672</v>
      </c>
      <c r="E291" s="110" t="s">
        <v>356</v>
      </c>
      <c r="F291" s="110" t="s">
        <v>347</v>
      </c>
      <c r="G291" s="110" t="s">
        <v>344</v>
      </c>
      <c r="H291" s="110" t="s">
        <v>165</v>
      </c>
      <c r="I291" s="110" t="s">
        <v>166</v>
      </c>
      <c r="J291" s="110" t="s">
        <v>167</v>
      </c>
      <c r="K291" s="110" t="s">
        <v>170</v>
      </c>
      <c r="L291" s="108">
        <v>39</v>
      </c>
      <c r="M291" s="108">
        <v>2511</v>
      </c>
      <c r="N291" s="108">
        <v>13750</v>
      </c>
      <c r="O291" s="111">
        <v>3.76</v>
      </c>
      <c r="P291" s="112">
        <v>26.5</v>
      </c>
      <c r="Q291" s="112">
        <v>26.6</v>
      </c>
    </row>
    <row r="292" spans="1:17" x14ac:dyDescent="0.3">
      <c r="A292" s="108">
        <v>862</v>
      </c>
      <c r="B292" s="74">
        <v>4843</v>
      </c>
      <c r="C292" s="108">
        <v>4843.3530000000001</v>
      </c>
      <c r="D292" s="109">
        <v>45672</v>
      </c>
      <c r="E292" s="110" t="s">
        <v>357</v>
      </c>
      <c r="F292" s="110" t="s">
        <v>347</v>
      </c>
      <c r="G292" s="110" t="s">
        <v>344</v>
      </c>
      <c r="H292" s="110" t="s">
        <v>165</v>
      </c>
      <c r="I292" s="110" t="s">
        <v>166</v>
      </c>
      <c r="J292" s="110" t="s">
        <v>167</v>
      </c>
      <c r="K292" s="110" t="s">
        <v>168</v>
      </c>
      <c r="L292" s="108">
        <v>31</v>
      </c>
      <c r="M292" s="108">
        <v>2460</v>
      </c>
      <c r="N292" s="108">
        <v>11410</v>
      </c>
      <c r="O292" s="111">
        <v>3.49</v>
      </c>
      <c r="P292" s="112">
        <v>26.2</v>
      </c>
      <c r="Q292" s="112">
        <v>26.1</v>
      </c>
    </row>
    <row r="293" spans="1:17" x14ac:dyDescent="0.3">
      <c r="A293" s="108">
        <v>863</v>
      </c>
      <c r="B293" s="74">
        <v>4846</v>
      </c>
      <c r="C293" s="108">
        <v>4845.5450000000001</v>
      </c>
      <c r="D293" s="109">
        <v>45676</v>
      </c>
      <c r="E293" s="110" t="s">
        <v>358</v>
      </c>
      <c r="F293" s="110" t="s">
        <v>347</v>
      </c>
      <c r="G293" s="110" t="s">
        <v>344</v>
      </c>
      <c r="H293" s="110" t="s">
        <v>165</v>
      </c>
      <c r="I293" s="110" t="s">
        <v>166</v>
      </c>
      <c r="J293" s="110" t="s">
        <v>167</v>
      </c>
      <c r="K293" s="110" t="s">
        <v>168</v>
      </c>
      <c r="L293" s="108">
        <v>36</v>
      </c>
      <c r="M293" s="108">
        <v>2244</v>
      </c>
      <c r="N293" s="108">
        <v>15430</v>
      </c>
      <c r="O293" s="111">
        <v>3.89</v>
      </c>
      <c r="P293" s="108">
        <v>27</v>
      </c>
      <c r="Q293" s="112">
        <v>20.2</v>
      </c>
    </row>
    <row r="294" spans="1:17" x14ac:dyDescent="0.3">
      <c r="A294" s="108">
        <v>864</v>
      </c>
      <c r="B294" s="74">
        <v>4858</v>
      </c>
      <c r="C294" s="108">
        <v>4857.54</v>
      </c>
      <c r="D294" s="109">
        <v>45677</v>
      </c>
      <c r="E294" s="110" t="s">
        <v>359</v>
      </c>
      <c r="F294" s="110" t="s">
        <v>347</v>
      </c>
      <c r="G294" s="110" t="s">
        <v>344</v>
      </c>
      <c r="H294" s="110" t="s">
        <v>165</v>
      </c>
      <c r="I294" s="110" t="s">
        <v>166</v>
      </c>
      <c r="J294" s="110" t="s">
        <v>167</v>
      </c>
      <c r="K294" s="110" t="s">
        <v>172</v>
      </c>
      <c r="L294" s="108">
        <v>30</v>
      </c>
      <c r="M294" s="108">
        <v>2470</v>
      </c>
      <c r="N294" s="108">
        <v>13910</v>
      </c>
      <c r="O294" s="111">
        <v>3.71</v>
      </c>
      <c r="P294" s="112">
        <v>26.4</v>
      </c>
      <c r="Q294" s="112">
        <v>26.3</v>
      </c>
    </row>
    <row r="295" spans="1:17" x14ac:dyDescent="0.3">
      <c r="A295" s="108">
        <v>865</v>
      </c>
      <c r="B295" s="74">
        <v>4863</v>
      </c>
      <c r="C295" s="108">
        <v>4862.5990000000002</v>
      </c>
      <c r="D295" s="109">
        <v>45677</v>
      </c>
      <c r="E295" s="110" t="s">
        <v>360</v>
      </c>
      <c r="F295" s="110" t="s">
        <v>347</v>
      </c>
      <c r="G295" s="110" t="s">
        <v>344</v>
      </c>
      <c r="H295" s="110" t="s">
        <v>165</v>
      </c>
      <c r="I295" s="110" t="s">
        <v>166</v>
      </c>
      <c r="J295" s="110" t="s">
        <v>167</v>
      </c>
      <c r="K295" s="110" t="s">
        <v>175</v>
      </c>
      <c r="L295" s="108">
        <v>44</v>
      </c>
      <c r="M295" s="108">
        <v>3068</v>
      </c>
      <c r="N295" s="108">
        <v>17450</v>
      </c>
      <c r="O295" s="111">
        <v>3.77</v>
      </c>
      <c r="P295" s="112">
        <v>26.1</v>
      </c>
      <c r="Q295" s="112">
        <v>26.1</v>
      </c>
    </row>
    <row r="296" spans="1:17" x14ac:dyDescent="0.3">
      <c r="A296" s="108">
        <v>866</v>
      </c>
      <c r="B296" s="74">
        <v>4866</v>
      </c>
      <c r="C296" s="108">
        <v>4865.674</v>
      </c>
      <c r="D296" s="109">
        <v>45677</v>
      </c>
      <c r="E296" s="110" t="s">
        <v>361</v>
      </c>
      <c r="F296" s="110" t="s">
        <v>347</v>
      </c>
      <c r="G296" s="110" t="s">
        <v>344</v>
      </c>
      <c r="H296" s="110" t="s">
        <v>165</v>
      </c>
      <c r="I296" s="110" t="s">
        <v>166</v>
      </c>
      <c r="J296" s="110" t="s">
        <v>167</v>
      </c>
      <c r="K296" s="110" t="s">
        <v>172</v>
      </c>
      <c r="L296" s="108">
        <v>37</v>
      </c>
      <c r="M296" s="108">
        <v>3073</v>
      </c>
      <c r="N296" s="108">
        <v>16530</v>
      </c>
      <c r="O296" s="111">
        <v>3.73</v>
      </c>
      <c r="P296" s="112">
        <v>26.5</v>
      </c>
      <c r="Q296" s="112">
        <v>26.5</v>
      </c>
    </row>
    <row r="297" spans="1:17" x14ac:dyDescent="0.3">
      <c r="A297" s="108">
        <v>867</v>
      </c>
      <c r="B297" s="74">
        <v>4869</v>
      </c>
      <c r="C297" s="108">
        <v>4868.808</v>
      </c>
      <c r="D297" s="109">
        <v>45678</v>
      </c>
      <c r="E297" s="110" t="s">
        <v>362</v>
      </c>
      <c r="F297" s="110" t="s">
        <v>347</v>
      </c>
      <c r="G297" s="110" t="s">
        <v>344</v>
      </c>
      <c r="H297" s="110" t="s">
        <v>165</v>
      </c>
      <c r="I297" s="110" t="s">
        <v>166</v>
      </c>
      <c r="J297" s="110" t="s">
        <v>167</v>
      </c>
      <c r="K297" s="110" t="s">
        <v>168</v>
      </c>
      <c r="L297" s="108">
        <v>39</v>
      </c>
      <c r="M297" s="108">
        <v>2715</v>
      </c>
      <c r="N297" s="108">
        <v>17180</v>
      </c>
      <c r="O297" s="111">
        <v>3.86</v>
      </c>
      <c r="P297" s="108">
        <v>26</v>
      </c>
      <c r="Q297" s="112">
        <v>26.2</v>
      </c>
    </row>
    <row r="298" spans="1:17" x14ac:dyDescent="0.3">
      <c r="A298" s="108">
        <v>868</v>
      </c>
      <c r="B298" s="74">
        <v>4871</v>
      </c>
      <c r="C298" s="108">
        <v>4870.7619999999997</v>
      </c>
      <c r="D298" s="109">
        <v>45678</v>
      </c>
      <c r="E298" s="110" t="s">
        <v>288</v>
      </c>
      <c r="F298" s="110" t="s">
        <v>347</v>
      </c>
      <c r="G298" s="110" t="s">
        <v>344</v>
      </c>
      <c r="H298" s="110" t="s">
        <v>165</v>
      </c>
      <c r="I298" s="110" t="s">
        <v>166</v>
      </c>
      <c r="J298" s="110" t="s">
        <v>167</v>
      </c>
      <c r="K298" s="110" t="s">
        <v>177</v>
      </c>
      <c r="L298" s="108">
        <v>22</v>
      </c>
      <c r="M298" s="108">
        <v>2245</v>
      </c>
      <c r="N298" s="108">
        <v>16960</v>
      </c>
      <c r="O298" s="111">
        <v>3.46</v>
      </c>
      <c r="P298" s="112">
        <v>26.3</v>
      </c>
      <c r="Q298" s="112">
        <v>26.4</v>
      </c>
    </row>
    <row r="299" spans="1:17" x14ac:dyDescent="0.3">
      <c r="A299" s="108">
        <v>869</v>
      </c>
      <c r="B299" s="74">
        <v>4877</v>
      </c>
      <c r="C299" s="108">
        <v>4877.2820000000002</v>
      </c>
      <c r="D299" s="109">
        <v>45678</v>
      </c>
      <c r="E299" s="110" t="s">
        <v>363</v>
      </c>
      <c r="F299" s="110" t="s">
        <v>347</v>
      </c>
      <c r="G299" s="110" t="s">
        <v>344</v>
      </c>
      <c r="H299" s="110" t="s">
        <v>165</v>
      </c>
      <c r="I299" s="110" t="s">
        <v>166</v>
      </c>
      <c r="J299" s="110" t="s">
        <v>167</v>
      </c>
      <c r="K299" s="110" t="s">
        <v>168</v>
      </c>
      <c r="L299" s="108">
        <v>30</v>
      </c>
      <c r="M299" s="108">
        <v>2507</v>
      </c>
      <c r="N299" s="108">
        <v>15150</v>
      </c>
      <c r="O299" s="111">
        <v>3.86</v>
      </c>
      <c r="P299" s="112">
        <v>26.1</v>
      </c>
      <c r="Q299" s="112">
        <v>26.2</v>
      </c>
    </row>
    <row r="300" spans="1:17" x14ac:dyDescent="0.3">
      <c r="A300" s="108">
        <v>870</v>
      </c>
      <c r="B300" s="74">
        <v>4880</v>
      </c>
      <c r="C300" s="108">
        <v>4880.424</v>
      </c>
      <c r="D300" s="109">
        <v>45679</v>
      </c>
      <c r="E300" s="110" t="s">
        <v>364</v>
      </c>
      <c r="F300" s="110" t="s">
        <v>347</v>
      </c>
      <c r="G300" s="110" t="s">
        <v>344</v>
      </c>
      <c r="H300" s="110" t="s">
        <v>165</v>
      </c>
      <c r="I300" s="110" t="s">
        <v>166</v>
      </c>
      <c r="J300" s="110" t="s">
        <v>167</v>
      </c>
      <c r="K300" s="110" t="s">
        <v>175</v>
      </c>
      <c r="L300" s="108">
        <v>37</v>
      </c>
      <c r="M300" s="108">
        <v>3119</v>
      </c>
      <c r="N300" s="108">
        <v>17120</v>
      </c>
      <c r="O300" s="111">
        <v>3.83</v>
      </c>
      <c r="P300" s="112">
        <v>26.1</v>
      </c>
      <c r="Q300" s="112">
        <v>26.1</v>
      </c>
    </row>
    <row r="301" spans="1:17" x14ac:dyDescent="0.3">
      <c r="A301" s="108">
        <v>871</v>
      </c>
      <c r="B301" s="74">
        <v>4885</v>
      </c>
      <c r="C301" s="108">
        <v>4884.6589999999997</v>
      </c>
      <c r="D301" s="109">
        <v>45679</v>
      </c>
      <c r="E301" s="110" t="s">
        <v>290</v>
      </c>
      <c r="F301" s="110" t="s">
        <v>365</v>
      </c>
      <c r="G301" s="110" t="s">
        <v>164</v>
      </c>
      <c r="H301" s="110" t="s">
        <v>165</v>
      </c>
      <c r="I301" s="110" t="s">
        <v>166</v>
      </c>
      <c r="J301" s="110" t="s">
        <v>167</v>
      </c>
      <c r="K301" s="110" t="s">
        <v>172</v>
      </c>
      <c r="L301" s="108">
        <v>34</v>
      </c>
      <c r="M301" s="108">
        <v>2525</v>
      </c>
      <c r="N301" s="108">
        <v>16780</v>
      </c>
      <c r="O301" s="111">
        <v>3.83</v>
      </c>
      <c r="P301" s="112">
        <v>26.1</v>
      </c>
      <c r="Q301" s="112">
        <v>26.1</v>
      </c>
    </row>
    <row r="302" spans="1:17" x14ac:dyDescent="0.3">
      <c r="A302" s="108">
        <v>872</v>
      </c>
      <c r="B302" s="74">
        <v>4886</v>
      </c>
      <c r="C302" s="108">
        <v>4886.0789999999997</v>
      </c>
      <c r="D302" s="109">
        <v>45679</v>
      </c>
      <c r="E302" s="110" t="s">
        <v>219</v>
      </c>
      <c r="F302" s="110" t="s">
        <v>365</v>
      </c>
      <c r="G302" s="110" t="s">
        <v>164</v>
      </c>
      <c r="H302" s="110" t="s">
        <v>165</v>
      </c>
      <c r="I302" s="110" t="s">
        <v>166</v>
      </c>
      <c r="J302" s="110" t="s">
        <v>167</v>
      </c>
      <c r="K302" s="110" t="s">
        <v>168</v>
      </c>
      <c r="L302" s="108">
        <v>18</v>
      </c>
      <c r="M302" s="108">
        <v>3526</v>
      </c>
      <c r="N302" s="108">
        <v>18450</v>
      </c>
      <c r="O302" s="111">
        <v>2.73</v>
      </c>
      <c r="P302" s="112">
        <v>26.4</v>
      </c>
      <c r="Q302" s="112">
        <v>26.4</v>
      </c>
    </row>
    <row r="303" spans="1:17" x14ac:dyDescent="0.3">
      <c r="A303" s="108">
        <v>873</v>
      </c>
      <c r="B303" s="74">
        <v>4889</v>
      </c>
      <c r="C303" s="108">
        <v>4889.067</v>
      </c>
      <c r="D303" s="109">
        <v>45679</v>
      </c>
      <c r="E303" s="110" t="s">
        <v>366</v>
      </c>
      <c r="F303" s="110" t="s">
        <v>365</v>
      </c>
      <c r="G303" s="110" t="s">
        <v>164</v>
      </c>
      <c r="H303" s="110" t="s">
        <v>165</v>
      </c>
      <c r="I303" s="110" t="s">
        <v>166</v>
      </c>
      <c r="J303" s="110" t="s">
        <v>167</v>
      </c>
      <c r="K303" s="110" t="s">
        <v>168</v>
      </c>
      <c r="L303" s="108">
        <v>34</v>
      </c>
      <c r="M303" s="108">
        <v>2470</v>
      </c>
      <c r="N303" s="108">
        <v>16850</v>
      </c>
      <c r="O303" s="111">
        <v>3.79</v>
      </c>
      <c r="P303" s="112">
        <v>26.1</v>
      </c>
      <c r="Q303" s="112">
        <v>26.1</v>
      </c>
    </row>
    <row r="304" spans="1:17" x14ac:dyDescent="0.3">
      <c r="A304" s="108">
        <v>874</v>
      </c>
      <c r="B304" s="74">
        <v>4892</v>
      </c>
      <c r="C304" s="108">
        <v>4892.0860000000002</v>
      </c>
      <c r="D304" s="109">
        <v>45680</v>
      </c>
      <c r="E304" s="110" t="s">
        <v>367</v>
      </c>
      <c r="F304" s="110" t="s">
        <v>365</v>
      </c>
      <c r="G304" s="110" t="s">
        <v>164</v>
      </c>
      <c r="H304" s="110" t="s">
        <v>165</v>
      </c>
      <c r="I304" s="110" t="s">
        <v>166</v>
      </c>
      <c r="J304" s="110" t="s">
        <v>167</v>
      </c>
      <c r="K304" s="110" t="s">
        <v>170</v>
      </c>
      <c r="L304" s="108">
        <v>25</v>
      </c>
      <c r="M304" s="108">
        <v>1972</v>
      </c>
      <c r="N304" s="108">
        <v>21400</v>
      </c>
      <c r="O304" s="111">
        <v>3.81</v>
      </c>
      <c r="P304" s="108">
        <v>26</v>
      </c>
      <c r="Q304" s="112">
        <v>26.1</v>
      </c>
    </row>
    <row r="305" spans="1:17" x14ac:dyDescent="0.3">
      <c r="A305" s="108">
        <v>875</v>
      </c>
      <c r="B305" s="74">
        <v>4895</v>
      </c>
      <c r="C305" s="108">
        <v>4895.2529999999997</v>
      </c>
      <c r="D305" s="109">
        <v>45680</v>
      </c>
      <c r="E305" s="110" t="s">
        <v>368</v>
      </c>
      <c r="F305" s="110" t="s">
        <v>365</v>
      </c>
      <c r="G305" s="110" t="s">
        <v>164</v>
      </c>
      <c r="H305" s="110" t="s">
        <v>165</v>
      </c>
      <c r="I305" s="110" t="s">
        <v>166</v>
      </c>
      <c r="J305" s="110" t="s">
        <v>167</v>
      </c>
      <c r="K305" s="110" t="s">
        <v>168</v>
      </c>
      <c r="L305" s="108">
        <v>28</v>
      </c>
      <c r="M305" s="108">
        <v>2005</v>
      </c>
      <c r="N305" s="108">
        <v>12560</v>
      </c>
      <c r="O305" s="111">
        <v>3.84</v>
      </c>
      <c r="P305" s="112">
        <v>26.3</v>
      </c>
      <c r="Q305" s="112">
        <v>23.4</v>
      </c>
    </row>
    <row r="306" spans="1:17" x14ac:dyDescent="0.3">
      <c r="A306" s="108">
        <v>876</v>
      </c>
      <c r="B306" s="74">
        <v>4897</v>
      </c>
      <c r="C306" s="108">
        <v>4897.3869999999997</v>
      </c>
      <c r="D306" s="109">
        <v>45680</v>
      </c>
      <c r="E306" s="110" t="s">
        <v>369</v>
      </c>
      <c r="F306" s="110" t="s">
        <v>365</v>
      </c>
      <c r="G306" s="110" t="s">
        <v>164</v>
      </c>
      <c r="H306" s="110" t="s">
        <v>165</v>
      </c>
      <c r="I306" s="110" t="s">
        <v>166</v>
      </c>
      <c r="J306" s="110" t="s">
        <v>167</v>
      </c>
      <c r="K306" s="110" t="s">
        <v>175</v>
      </c>
      <c r="L306" s="108">
        <v>27</v>
      </c>
      <c r="M306" s="108">
        <v>1941</v>
      </c>
      <c r="N306" s="108">
        <v>14370</v>
      </c>
      <c r="O306" s="111">
        <v>3.85</v>
      </c>
      <c r="P306" s="112">
        <v>26.5</v>
      </c>
      <c r="Q306" s="112">
        <v>26.6</v>
      </c>
    </row>
    <row r="307" spans="1:17" x14ac:dyDescent="0.3">
      <c r="A307" s="108">
        <v>877</v>
      </c>
      <c r="B307" s="74">
        <v>4912</v>
      </c>
      <c r="C307" s="108">
        <v>4912.4849999999997</v>
      </c>
      <c r="D307" s="109">
        <v>45680</v>
      </c>
      <c r="E307" s="110" t="s">
        <v>370</v>
      </c>
      <c r="F307" s="110" t="s">
        <v>365</v>
      </c>
      <c r="G307" s="110" t="s">
        <v>164</v>
      </c>
      <c r="H307" s="110" t="s">
        <v>165</v>
      </c>
      <c r="I307" s="110" t="s">
        <v>166</v>
      </c>
      <c r="J307" s="110" t="s">
        <v>167</v>
      </c>
      <c r="K307" s="110" t="s">
        <v>172</v>
      </c>
      <c r="L307" s="108">
        <v>32</v>
      </c>
      <c r="M307" s="108">
        <v>1915</v>
      </c>
      <c r="N307" s="108">
        <v>13060</v>
      </c>
      <c r="O307" s="111">
        <v>3.82</v>
      </c>
      <c r="P307" s="112">
        <v>26.4</v>
      </c>
      <c r="Q307" s="112">
        <v>26.3</v>
      </c>
    </row>
    <row r="308" spans="1:17" x14ac:dyDescent="0.3">
      <c r="A308" s="108">
        <v>878</v>
      </c>
      <c r="B308" s="74">
        <v>4917</v>
      </c>
      <c r="C308" s="108">
        <v>4916.8050000000003</v>
      </c>
      <c r="D308" s="109">
        <v>45681</v>
      </c>
      <c r="E308" s="110" t="s">
        <v>319</v>
      </c>
      <c r="F308" s="110" t="s">
        <v>365</v>
      </c>
      <c r="G308" s="110" t="s">
        <v>164</v>
      </c>
      <c r="H308" s="110" t="s">
        <v>165</v>
      </c>
      <c r="I308" s="110" t="s">
        <v>166</v>
      </c>
      <c r="J308" s="110" t="s">
        <v>167</v>
      </c>
      <c r="K308" s="110" t="s">
        <v>181</v>
      </c>
      <c r="L308" s="108">
        <v>26</v>
      </c>
      <c r="M308" s="108">
        <v>1865</v>
      </c>
      <c r="N308" s="108">
        <v>13050</v>
      </c>
      <c r="O308" s="111">
        <v>3.84</v>
      </c>
      <c r="P308" s="112">
        <v>26.5</v>
      </c>
      <c r="Q308" s="112">
        <v>26.4</v>
      </c>
    </row>
    <row r="309" spans="1:17" x14ac:dyDescent="0.3">
      <c r="A309" s="108">
        <v>879</v>
      </c>
      <c r="B309" s="74">
        <v>4921</v>
      </c>
      <c r="C309" s="108">
        <v>4920.83</v>
      </c>
      <c r="D309" s="109">
        <v>45681</v>
      </c>
      <c r="E309" s="110" t="s">
        <v>371</v>
      </c>
      <c r="F309" s="110" t="s">
        <v>347</v>
      </c>
      <c r="G309" s="110" t="s">
        <v>164</v>
      </c>
      <c r="H309" s="110" t="s">
        <v>165</v>
      </c>
      <c r="I309" s="110" t="s">
        <v>166</v>
      </c>
      <c r="J309" s="110" t="s">
        <v>167</v>
      </c>
      <c r="K309" s="110" t="s">
        <v>170</v>
      </c>
      <c r="L309" s="108">
        <v>24</v>
      </c>
      <c r="M309" s="108">
        <v>2031</v>
      </c>
      <c r="N309" s="108">
        <v>14040</v>
      </c>
      <c r="O309" s="111">
        <v>3.84</v>
      </c>
      <c r="P309" s="112">
        <v>26.1</v>
      </c>
      <c r="Q309" s="112">
        <v>26.1</v>
      </c>
    </row>
    <row r="310" spans="1:17" x14ac:dyDescent="0.3">
      <c r="A310" s="108">
        <v>880</v>
      </c>
      <c r="B310" s="74">
        <v>4931</v>
      </c>
      <c r="C310" s="108">
        <v>4931.13</v>
      </c>
      <c r="D310" s="109">
        <v>45682</v>
      </c>
      <c r="E310" s="110" t="s">
        <v>372</v>
      </c>
      <c r="F310" s="110" t="s">
        <v>347</v>
      </c>
      <c r="G310" s="110" t="s">
        <v>164</v>
      </c>
      <c r="H310" s="110" t="s">
        <v>165</v>
      </c>
      <c r="I310" s="110" t="s">
        <v>166</v>
      </c>
      <c r="J310" s="110" t="s">
        <v>167</v>
      </c>
      <c r="K310" s="110" t="s">
        <v>172</v>
      </c>
      <c r="L310" s="108">
        <v>27</v>
      </c>
      <c r="M310" s="108">
        <v>2237</v>
      </c>
      <c r="N310" s="108">
        <v>14290</v>
      </c>
      <c r="O310" s="111">
        <v>3.84</v>
      </c>
      <c r="P310" s="112">
        <v>26.1</v>
      </c>
      <c r="Q310" s="112">
        <v>26.2</v>
      </c>
    </row>
    <row r="311" spans="1:17" x14ac:dyDescent="0.3">
      <c r="A311" s="108">
        <v>881</v>
      </c>
      <c r="B311" s="74">
        <v>4936</v>
      </c>
      <c r="C311" s="108">
        <v>4936.0429999999997</v>
      </c>
      <c r="D311" s="109">
        <v>45682</v>
      </c>
      <c r="E311" s="110" t="s">
        <v>373</v>
      </c>
      <c r="F311" s="110" t="s">
        <v>347</v>
      </c>
      <c r="G311" s="110" t="s">
        <v>164</v>
      </c>
      <c r="H311" s="110" t="s">
        <v>165</v>
      </c>
      <c r="I311" s="110" t="s">
        <v>166</v>
      </c>
      <c r="J311" s="110" t="s">
        <v>167</v>
      </c>
      <c r="K311" s="110" t="s">
        <v>186</v>
      </c>
      <c r="L311" s="108">
        <v>25</v>
      </c>
      <c r="M311" s="108">
        <v>1688</v>
      </c>
      <c r="N311" s="108">
        <v>16880</v>
      </c>
      <c r="O311" s="111">
        <v>3.83</v>
      </c>
      <c r="P311" s="112">
        <v>26.5</v>
      </c>
      <c r="Q311" s="112">
        <v>26.6</v>
      </c>
    </row>
    <row r="312" spans="1:17" x14ac:dyDescent="0.3">
      <c r="A312" s="108">
        <v>882</v>
      </c>
      <c r="B312" s="74">
        <v>4944</v>
      </c>
      <c r="C312" s="108">
        <v>4943.6139999999996</v>
      </c>
      <c r="D312" s="109">
        <v>45682</v>
      </c>
      <c r="E312" s="110" t="s">
        <v>374</v>
      </c>
      <c r="F312" s="110" t="s">
        <v>347</v>
      </c>
      <c r="G312" s="110" t="s">
        <v>164</v>
      </c>
      <c r="H312" s="110" t="s">
        <v>165</v>
      </c>
      <c r="I312" s="110" t="s">
        <v>166</v>
      </c>
      <c r="J312" s="110" t="s">
        <v>167</v>
      </c>
      <c r="K312" s="110" t="s">
        <v>181</v>
      </c>
      <c r="L312" s="108">
        <v>33</v>
      </c>
      <c r="M312" s="108">
        <v>1908</v>
      </c>
      <c r="N312" s="108">
        <v>10000</v>
      </c>
      <c r="O312" s="111">
        <v>3.55</v>
      </c>
      <c r="P312" s="112">
        <v>26.1</v>
      </c>
      <c r="Q312" s="112">
        <v>26.2</v>
      </c>
    </row>
    <row r="313" spans="1:17" x14ac:dyDescent="0.3">
      <c r="A313" s="108">
        <v>883</v>
      </c>
      <c r="B313" s="74">
        <v>4949</v>
      </c>
      <c r="C313" s="108">
        <v>4949.1959999999999</v>
      </c>
      <c r="D313" s="109">
        <v>45682</v>
      </c>
      <c r="E313" s="110" t="s">
        <v>375</v>
      </c>
      <c r="F313" s="110" t="s">
        <v>365</v>
      </c>
      <c r="G313" s="110" t="s">
        <v>164</v>
      </c>
      <c r="H313" s="110" t="s">
        <v>165</v>
      </c>
      <c r="I313" s="110" t="s">
        <v>166</v>
      </c>
      <c r="J313" s="110" t="s">
        <v>167</v>
      </c>
      <c r="K313" s="110" t="s">
        <v>170</v>
      </c>
      <c r="L313" s="108">
        <v>35</v>
      </c>
      <c r="M313" s="108">
        <v>1516</v>
      </c>
      <c r="N313" s="108">
        <v>11760</v>
      </c>
      <c r="O313" s="111">
        <v>3.56</v>
      </c>
      <c r="P313" s="112">
        <v>26.3</v>
      </c>
      <c r="Q313" s="112">
        <v>26.4</v>
      </c>
    </row>
    <row r="314" spans="1:17" x14ac:dyDescent="0.3">
      <c r="A314" s="108">
        <v>884</v>
      </c>
      <c r="B314" s="74">
        <v>4958</v>
      </c>
      <c r="C314" s="108">
        <v>4957.8090000000002</v>
      </c>
      <c r="D314" s="109">
        <v>45684</v>
      </c>
      <c r="E314" s="110" t="s">
        <v>376</v>
      </c>
      <c r="F314" s="110" t="s">
        <v>365</v>
      </c>
      <c r="G314" s="110" t="s">
        <v>164</v>
      </c>
      <c r="H314" s="110" t="s">
        <v>165</v>
      </c>
      <c r="I314" s="110" t="s">
        <v>166</v>
      </c>
      <c r="J314" s="110" t="s">
        <v>167</v>
      </c>
      <c r="K314" s="110" t="s">
        <v>172</v>
      </c>
      <c r="L314" s="108">
        <v>41</v>
      </c>
      <c r="M314" s="108">
        <v>2464</v>
      </c>
      <c r="N314" s="108">
        <v>16840</v>
      </c>
      <c r="O314" s="111">
        <v>4.29</v>
      </c>
      <c r="P314" s="112">
        <v>26.7</v>
      </c>
      <c r="Q314" s="112">
        <v>26.8</v>
      </c>
    </row>
    <row r="315" spans="1:17" x14ac:dyDescent="0.3">
      <c r="A315" s="108">
        <v>885</v>
      </c>
      <c r="B315" s="74">
        <v>4966</v>
      </c>
      <c r="C315" s="108">
        <v>4966.0730000000003</v>
      </c>
      <c r="D315" s="109">
        <v>45684</v>
      </c>
      <c r="E315" s="110" t="s">
        <v>377</v>
      </c>
      <c r="F315" s="110" t="s">
        <v>365</v>
      </c>
      <c r="G315" s="110" t="s">
        <v>164</v>
      </c>
      <c r="H315" s="110" t="s">
        <v>165</v>
      </c>
      <c r="I315" s="110" t="s">
        <v>166</v>
      </c>
      <c r="J315" s="110" t="s">
        <v>167</v>
      </c>
      <c r="K315" s="110" t="s">
        <v>168</v>
      </c>
      <c r="L315" s="108">
        <v>34</v>
      </c>
      <c r="M315" s="108">
        <v>1964</v>
      </c>
      <c r="N315" s="108">
        <v>11040</v>
      </c>
      <c r="O315" s="111">
        <v>3.49</v>
      </c>
      <c r="P315" s="112">
        <v>26.7</v>
      </c>
      <c r="Q315" s="112">
        <v>26.8</v>
      </c>
    </row>
    <row r="316" spans="1:17" x14ac:dyDescent="0.3">
      <c r="A316" s="108">
        <v>886</v>
      </c>
      <c r="B316" s="74">
        <v>4971</v>
      </c>
      <c r="C316" s="108">
        <v>4971.0439999999999</v>
      </c>
      <c r="D316" s="109">
        <v>45685</v>
      </c>
      <c r="E316" s="110" t="s">
        <v>378</v>
      </c>
      <c r="F316" s="110" t="s">
        <v>365</v>
      </c>
      <c r="G316" s="110" t="s">
        <v>164</v>
      </c>
      <c r="H316" s="110" t="s">
        <v>165</v>
      </c>
      <c r="I316" s="110" t="s">
        <v>166</v>
      </c>
      <c r="J316" s="110" t="s">
        <v>167</v>
      </c>
      <c r="K316" s="110" t="s">
        <v>168</v>
      </c>
      <c r="L316" s="108">
        <v>31</v>
      </c>
      <c r="M316" s="108">
        <v>2137</v>
      </c>
      <c r="N316" s="108">
        <v>14040</v>
      </c>
      <c r="O316" s="111">
        <v>3.82</v>
      </c>
      <c r="P316" s="112">
        <v>26.3</v>
      </c>
      <c r="Q316" s="112">
        <v>26.2</v>
      </c>
    </row>
    <row r="317" spans="1:17" x14ac:dyDescent="0.3">
      <c r="A317" s="108">
        <v>887</v>
      </c>
      <c r="B317" s="74">
        <v>4976</v>
      </c>
      <c r="C317" s="108">
        <v>4976.16</v>
      </c>
      <c r="D317" s="109">
        <v>45685</v>
      </c>
      <c r="E317" s="110" t="s">
        <v>379</v>
      </c>
      <c r="F317" s="110" t="s">
        <v>365</v>
      </c>
      <c r="G317" s="110" t="s">
        <v>164</v>
      </c>
      <c r="H317" s="110" t="s">
        <v>165</v>
      </c>
      <c r="I317" s="110" t="s">
        <v>166</v>
      </c>
      <c r="J317" s="110" t="s">
        <v>167</v>
      </c>
      <c r="K317" s="110" t="s">
        <v>170</v>
      </c>
      <c r="L317" s="108">
        <v>30</v>
      </c>
      <c r="M317" s="108">
        <v>1781</v>
      </c>
      <c r="N317" s="108">
        <v>11160</v>
      </c>
      <c r="O317" s="111">
        <v>3.94</v>
      </c>
      <c r="P317" s="112">
        <v>26.2</v>
      </c>
      <c r="Q317" s="112">
        <v>26.2</v>
      </c>
    </row>
    <row r="318" spans="1:17" x14ac:dyDescent="0.3">
      <c r="A318" s="108">
        <v>888</v>
      </c>
      <c r="B318" s="74">
        <v>4979</v>
      </c>
      <c r="C318" s="108">
        <v>4979.1379999999999</v>
      </c>
      <c r="D318" s="109">
        <v>45686</v>
      </c>
      <c r="E318" s="110" t="s">
        <v>335</v>
      </c>
      <c r="F318" s="110" t="s">
        <v>365</v>
      </c>
      <c r="G318" s="110" t="s">
        <v>164</v>
      </c>
      <c r="H318" s="110" t="s">
        <v>165</v>
      </c>
      <c r="I318" s="110" t="s">
        <v>166</v>
      </c>
      <c r="J318" s="110" t="s">
        <v>167</v>
      </c>
      <c r="K318" s="110" t="s">
        <v>168</v>
      </c>
      <c r="L318" s="108">
        <v>34</v>
      </c>
      <c r="M318" s="108">
        <v>2003</v>
      </c>
      <c r="N318" s="108">
        <v>13280</v>
      </c>
      <c r="O318" s="111">
        <v>3.94</v>
      </c>
      <c r="P318" s="112">
        <v>26.2</v>
      </c>
      <c r="Q318" s="112">
        <v>26.2</v>
      </c>
    </row>
    <row r="319" spans="1:17" x14ac:dyDescent="0.3">
      <c r="A319" s="108">
        <v>889</v>
      </c>
      <c r="B319" s="74">
        <v>4983</v>
      </c>
      <c r="C319" s="108">
        <v>4983.1030000000001</v>
      </c>
      <c r="D319" s="109">
        <v>45686</v>
      </c>
      <c r="E319" s="110" t="s">
        <v>380</v>
      </c>
      <c r="F319" s="116" t="s">
        <v>365</v>
      </c>
      <c r="G319" s="110" t="s">
        <v>344</v>
      </c>
      <c r="H319" s="110" t="s">
        <v>165</v>
      </c>
      <c r="I319" s="110" t="s">
        <v>166</v>
      </c>
      <c r="J319" s="110" t="s">
        <v>167</v>
      </c>
      <c r="K319" s="110" t="s">
        <v>181</v>
      </c>
      <c r="L319" s="108">
        <v>32</v>
      </c>
      <c r="M319" s="108">
        <v>1884</v>
      </c>
      <c r="N319" s="108">
        <v>9850</v>
      </c>
      <c r="O319" s="111">
        <v>3.54</v>
      </c>
      <c r="P319" s="112">
        <v>26.2</v>
      </c>
      <c r="Q319" s="112">
        <v>26.1</v>
      </c>
    </row>
    <row r="320" spans="1:17" x14ac:dyDescent="0.3">
      <c r="A320" s="108">
        <v>890</v>
      </c>
      <c r="B320" s="74">
        <v>4986</v>
      </c>
      <c r="C320" s="108">
        <v>4986.2860000000001</v>
      </c>
      <c r="D320" s="109">
        <v>45686</v>
      </c>
      <c r="E320" s="110" t="s">
        <v>381</v>
      </c>
      <c r="F320" s="116" t="s">
        <v>365</v>
      </c>
      <c r="G320" s="110" t="s">
        <v>344</v>
      </c>
      <c r="H320" s="110" t="s">
        <v>165</v>
      </c>
      <c r="I320" s="110" t="s">
        <v>166</v>
      </c>
      <c r="J320" s="110" t="s">
        <v>167</v>
      </c>
      <c r="K320" s="110" t="s">
        <v>172</v>
      </c>
      <c r="L320" s="108">
        <v>36</v>
      </c>
      <c r="M320" s="108">
        <v>1762</v>
      </c>
      <c r="N320" s="108">
        <v>9360</v>
      </c>
      <c r="O320" s="111">
        <v>3.54</v>
      </c>
      <c r="P320" s="112">
        <v>26.1</v>
      </c>
      <c r="Q320" s="112">
        <v>26.2</v>
      </c>
    </row>
    <row r="321" spans="1:17" x14ac:dyDescent="0.3">
      <c r="A321" s="108">
        <v>891</v>
      </c>
      <c r="B321" s="74">
        <v>4988</v>
      </c>
      <c r="C321" s="108">
        <v>4988.38</v>
      </c>
      <c r="D321" s="109">
        <v>45686</v>
      </c>
      <c r="E321" s="110" t="s">
        <v>382</v>
      </c>
      <c r="F321" s="116" t="s">
        <v>365</v>
      </c>
      <c r="G321" s="110" t="s">
        <v>344</v>
      </c>
      <c r="H321" s="110" t="s">
        <v>165</v>
      </c>
      <c r="I321" s="110" t="s">
        <v>166</v>
      </c>
      <c r="J321" s="110" t="s">
        <v>167</v>
      </c>
      <c r="K321" s="110" t="s">
        <v>170</v>
      </c>
      <c r="L321" s="108">
        <v>34</v>
      </c>
      <c r="M321" s="108">
        <v>2150</v>
      </c>
      <c r="N321" s="108">
        <v>12320</v>
      </c>
      <c r="O321" s="111">
        <v>3.53</v>
      </c>
      <c r="P321" s="112">
        <v>26.1</v>
      </c>
      <c r="Q321" s="112">
        <v>26.2</v>
      </c>
    </row>
    <row r="322" spans="1:17" x14ac:dyDescent="0.3">
      <c r="A322" s="108">
        <v>892</v>
      </c>
      <c r="B322" s="74">
        <v>4993</v>
      </c>
      <c r="C322" s="108">
        <v>4992.835</v>
      </c>
      <c r="D322" s="109">
        <v>45686</v>
      </c>
      <c r="E322" s="110" t="s">
        <v>383</v>
      </c>
      <c r="F322" s="116" t="s">
        <v>365</v>
      </c>
      <c r="G322" s="110" t="s">
        <v>344</v>
      </c>
      <c r="H322" s="110" t="s">
        <v>165</v>
      </c>
      <c r="I322" s="110" t="s">
        <v>166</v>
      </c>
      <c r="J322" s="110" t="s">
        <v>167</v>
      </c>
      <c r="K322" s="110" t="s">
        <v>181</v>
      </c>
      <c r="L322" s="108">
        <v>30</v>
      </c>
      <c r="M322" s="108">
        <v>1926</v>
      </c>
      <c r="N322" s="108">
        <v>13720</v>
      </c>
      <c r="O322" s="111">
        <v>3.72</v>
      </c>
      <c r="P322" s="112">
        <v>26.1</v>
      </c>
      <c r="Q322" s="112">
        <v>26.1</v>
      </c>
    </row>
    <row r="323" spans="1:17" x14ac:dyDescent="0.3">
      <c r="A323" s="108">
        <v>893</v>
      </c>
      <c r="B323" s="74">
        <v>5003</v>
      </c>
      <c r="C323" s="108">
        <v>5003.2809999999999</v>
      </c>
      <c r="D323" s="109">
        <v>45687</v>
      </c>
      <c r="E323" s="110" t="s">
        <v>384</v>
      </c>
      <c r="F323" s="116" t="s">
        <v>365</v>
      </c>
      <c r="G323" s="110" t="s">
        <v>344</v>
      </c>
      <c r="H323" s="110" t="s">
        <v>165</v>
      </c>
      <c r="I323" s="110" t="s">
        <v>166</v>
      </c>
      <c r="J323" s="110" t="s">
        <v>167</v>
      </c>
      <c r="K323" s="110" t="s">
        <v>168</v>
      </c>
      <c r="L323" s="108">
        <v>34</v>
      </c>
      <c r="M323" s="108">
        <v>2393</v>
      </c>
      <c r="N323" s="108">
        <v>11650</v>
      </c>
      <c r="O323" s="111">
        <v>3.48</v>
      </c>
      <c r="P323" s="112">
        <v>26.3</v>
      </c>
      <c r="Q323" s="112">
        <v>26.4</v>
      </c>
    </row>
    <row r="324" spans="1:17" x14ac:dyDescent="0.3">
      <c r="A324" s="108">
        <v>894</v>
      </c>
      <c r="B324" s="74">
        <v>5006</v>
      </c>
      <c r="C324" s="108">
        <v>5006.2780000000002</v>
      </c>
      <c r="D324" s="109">
        <v>45687</v>
      </c>
      <c r="E324" s="110" t="s">
        <v>385</v>
      </c>
      <c r="F324" s="116" t="s">
        <v>365</v>
      </c>
      <c r="G324" s="110" t="s">
        <v>344</v>
      </c>
      <c r="H324" s="110" t="s">
        <v>165</v>
      </c>
      <c r="I324" s="110" t="s">
        <v>166</v>
      </c>
      <c r="J324" s="110" t="s">
        <v>167</v>
      </c>
      <c r="K324" s="110" t="s">
        <v>170</v>
      </c>
      <c r="L324" s="108">
        <v>39</v>
      </c>
      <c r="M324" s="108">
        <v>2949</v>
      </c>
      <c r="N324" s="108">
        <v>13340</v>
      </c>
      <c r="O324" s="111">
        <v>3.61</v>
      </c>
      <c r="P324" s="112">
        <v>26.5</v>
      </c>
      <c r="Q324" s="112">
        <v>25.5</v>
      </c>
    </row>
    <row r="325" spans="1:17" x14ac:dyDescent="0.3">
      <c r="A325" s="108">
        <v>895</v>
      </c>
      <c r="B325" s="74">
        <v>5014</v>
      </c>
      <c r="C325" s="108">
        <v>5014.1229999999996</v>
      </c>
      <c r="D325" s="109">
        <v>45687</v>
      </c>
      <c r="E325" s="110" t="s">
        <v>386</v>
      </c>
      <c r="F325" s="116" t="s">
        <v>365</v>
      </c>
      <c r="G325" s="110" t="s">
        <v>344</v>
      </c>
      <c r="H325" s="110" t="s">
        <v>165</v>
      </c>
      <c r="I325" s="110" t="s">
        <v>166</v>
      </c>
      <c r="J325" s="110" t="s">
        <v>167</v>
      </c>
      <c r="K325" s="110" t="s">
        <v>189</v>
      </c>
      <c r="L325" s="108">
        <v>37</v>
      </c>
      <c r="M325" s="108">
        <v>2346</v>
      </c>
      <c r="N325" s="108">
        <v>14030</v>
      </c>
      <c r="O325" s="111">
        <v>3.62</v>
      </c>
      <c r="P325" s="112">
        <v>26.9</v>
      </c>
      <c r="Q325" s="112">
        <v>26.4</v>
      </c>
    </row>
    <row r="326" spans="1:17" x14ac:dyDescent="0.3">
      <c r="A326" s="108">
        <v>896</v>
      </c>
      <c r="B326" s="74">
        <v>5017</v>
      </c>
      <c r="C326" s="108">
        <v>5017.3549999999996</v>
      </c>
      <c r="D326" s="109">
        <v>45688</v>
      </c>
      <c r="E326" s="110" t="s">
        <v>387</v>
      </c>
      <c r="F326" s="116" t="s">
        <v>365</v>
      </c>
      <c r="G326" s="110" t="s">
        <v>344</v>
      </c>
      <c r="H326" s="110" t="s">
        <v>165</v>
      </c>
      <c r="I326" s="110" t="s">
        <v>166</v>
      </c>
      <c r="J326" s="110" t="s">
        <v>167</v>
      </c>
      <c r="K326" s="110" t="s">
        <v>170</v>
      </c>
      <c r="L326" s="108">
        <v>40</v>
      </c>
      <c r="M326" s="108">
        <v>2256</v>
      </c>
      <c r="N326" s="108">
        <v>11630</v>
      </c>
      <c r="O326" s="112">
        <v>3.6</v>
      </c>
      <c r="P326" s="112">
        <v>26.1</v>
      </c>
      <c r="Q326" s="112">
        <v>26.2</v>
      </c>
    </row>
    <row r="327" spans="1:17" x14ac:dyDescent="0.3">
      <c r="A327" s="108">
        <v>897</v>
      </c>
      <c r="B327" s="74">
        <v>5028</v>
      </c>
      <c r="C327" s="108">
        <v>5028.2389999999996</v>
      </c>
      <c r="D327" s="109">
        <v>45688</v>
      </c>
      <c r="E327" s="110" t="s">
        <v>288</v>
      </c>
      <c r="F327" s="116" t="s">
        <v>365</v>
      </c>
      <c r="G327" s="110" t="s">
        <v>344</v>
      </c>
      <c r="H327" s="110" t="s">
        <v>165</v>
      </c>
      <c r="I327" s="110" t="s">
        <v>166</v>
      </c>
      <c r="J327" s="110" t="s">
        <v>167</v>
      </c>
      <c r="K327" s="110" t="s">
        <v>170</v>
      </c>
      <c r="L327" s="108">
        <v>37</v>
      </c>
      <c r="M327" s="108">
        <v>2783</v>
      </c>
      <c r="N327" s="108">
        <v>14730</v>
      </c>
      <c r="O327" s="111">
        <v>3.48</v>
      </c>
      <c r="P327" s="112">
        <v>26.1</v>
      </c>
      <c r="Q327" s="112">
        <v>26.2</v>
      </c>
    </row>
    <row r="328" spans="1:17" x14ac:dyDescent="0.3">
      <c r="A328" s="108">
        <v>898</v>
      </c>
      <c r="B328" s="74">
        <v>5031</v>
      </c>
      <c r="C328" s="108">
        <v>5031.3770000000004</v>
      </c>
      <c r="D328" s="109">
        <v>45688</v>
      </c>
      <c r="E328" s="110" t="s">
        <v>388</v>
      </c>
      <c r="F328" s="116" t="s">
        <v>365</v>
      </c>
      <c r="G328" s="110" t="s">
        <v>344</v>
      </c>
      <c r="H328" s="110" t="s">
        <v>165</v>
      </c>
      <c r="I328" s="110" t="s">
        <v>166</v>
      </c>
      <c r="J328" s="110" t="s">
        <v>167</v>
      </c>
      <c r="K328" s="110" t="s">
        <v>175</v>
      </c>
      <c r="L328" s="108">
        <v>39</v>
      </c>
      <c r="M328" s="108">
        <v>2903</v>
      </c>
      <c r="N328" s="108">
        <v>13320</v>
      </c>
      <c r="O328" s="111">
        <v>3.47</v>
      </c>
      <c r="P328" s="112">
        <v>26.4</v>
      </c>
      <c r="Q328" s="112">
        <v>26.4</v>
      </c>
    </row>
    <row r="329" spans="1:17" x14ac:dyDescent="0.3">
      <c r="A329" s="108">
        <v>899</v>
      </c>
      <c r="B329" s="74">
        <v>5043</v>
      </c>
      <c r="C329" s="108">
        <v>5043.018</v>
      </c>
      <c r="D329" s="109">
        <v>45695</v>
      </c>
      <c r="E329" s="110" t="s">
        <v>389</v>
      </c>
      <c r="F329" s="116" t="s">
        <v>365</v>
      </c>
      <c r="G329" s="110" t="s">
        <v>344</v>
      </c>
      <c r="H329" s="110" t="s">
        <v>165</v>
      </c>
      <c r="I329" s="110" t="s">
        <v>166</v>
      </c>
      <c r="J329" s="110" t="s">
        <v>167</v>
      </c>
      <c r="K329" s="110" t="s">
        <v>168</v>
      </c>
      <c r="L329" s="108">
        <v>39</v>
      </c>
      <c r="M329" s="108">
        <v>2176</v>
      </c>
      <c r="N329" s="108">
        <v>13070</v>
      </c>
      <c r="O329" s="111">
        <v>3.83</v>
      </c>
      <c r="P329" s="112">
        <v>26.4</v>
      </c>
      <c r="Q329" s="112">
        <v>26.5</v>
      </c>
    </row>
    <row r="330" spans="1:17" x14ac:dyDescent="0.3">
      <c r="A330" s="108">
        <v>900</v>
      </c>
      <c r="B330" s="74">
        <v>5049</v>
      </c>
      <c r="C330" s="108">
        <v>5048.835</v>
      </c>
      <c r="D330" s="109">
        <v>45696</v>
      </c>
      <c r="E330" s="110" t="s">
        <v>390</v>
      </c>
      <c r="F330" s="116" t="s">
        <v>365</v>
      </c>
      <c r="G330" s="110" t="s">
        <v>344</v>
      </c>
      <c r="H330" s="110" t="s">
        <v>165</v>
      </c>
      <c r="I330" s="110" t="s">
        <v>166</v>
      </c>
      <c r="J330" s="110" t="s">
        <v>167</v>
      </c>
      <c r="K330" s="110" t="s">
        <v>168</v>
      </c>
      <c r="L330" s="108">
        <v>37</v>
      </c>
      <c r="M330" s="108">
        <v>2148</v>
      </c>
      <c r="N330" s="108">
        <v>12490</v>
      </c>
      <c r="O330" s="111">
        <v>4.0599999999999996</v>
      </c>
      <c r="P330" s="112">
        <v>26.1</v>
      </c>
      <c r="Q330" s="112">
        <v>26.2</v>
      </c>
    </row>
    <row r="331" spans="1:17" x14ac:dyDescent="0.3">
      <c r="A331" s="108">
        <v>901</v>
      </c>
      <c r="B331" s="74">
        <v>5056</v>
      </c>
      <c r="C331" s="108">
        <v>5055.9489999999996</v>
      </c>
      <c r="D331" s="109">
        <v>45696</v>
      </c>
      <c r="E331" s="110" t="s">
        <v>391</v>
      </c>
      <c r="F331" s="116" t="s">
        <v>365</v>
      </c>
      <c r="G331" s="110" t="s">
        <v>344</v>
      </c>
      <c r="H331" s="110" t="s">
        <v>165</v>
      </c>
      <c r="I331" s="110" t="s">
        <v>166</v>
      </c>
      <c r="J331" s="110" t="s">
        <v>167</v>
      </c>
      <c r="K331" s="110" t="s">
        <v>170</v>
      </c>
      <c r="L331" s="108">
        <v>41</v>
      </c>
      <c r="M331" s="108">
        <v>2440</v>
      </c>
      <c r="N331" s="108">
        <v>13960</v>
      </c>
      <c r="O331" s="111">
        <v>3.89</v>
      </c>
      <c r="P331" s="112">
        <v>26.7</v>
      </c>
      <c r="Q331" s="112">
        <v>26.7</v>
      </c>
    </row>
    <row r="332" spans="1:17" x14ac:dyDescent="0.3">
      <c r="A332" s="108">
        <v>902</v>
      </c>
      <c r="B332" s="74">
        <v>5061</v>
      </c>
      <c r="C332" s="108">
        <v>5060.9089999999997</v>
      </c>
      <c r="D332" s="109">
        <v>45696</v>
      </c>
      <c r="E332" s="110" t="s">
        <v>392</v>
      </c>
      <c r="F332" s="116" t="s">
        <v>365</v>
      </c>
      <c r="G332" s="110" t="s">
        <v>344</v>
      </c>
      <c r="H332" s="110" t="s">
        <v>165</v>
      </c>
      <c r="I332" s="110" t="s">
        <v>166</v>
      </c>
      <c r="J332" s="110" t="s">
        <v>167</v>
      </c>
      <c r="K332" s="110" t="s">
        <v>170</v>
      </c>
      <c r="L332" s="108">
        <v>40</v>
      </c>
      <c r="M332" s="108">
        <v>2644</v>
      </c>
      <c r="N332" s="108">
        <v>15810</v>
      </c>
      <c r="O332" s="111">
        <v>3.82</v>
      </c>
      <c r="P332" s="112">
        <v>26.2</v>
      </c>
      <c r="Q332" s="112">
        <v>26.2</v>
      </c>
    </row>
    <row r="333" spans="1:17" x14ac:dyDescent="0.3">
      <c r="A333" s="108">
        <v>903</v>
      </c>
      <c r="B333" s="74">
        <v>5065</v>
      </c>
      <c r="C333" s="108">
        <v>5064.576</v>
      </c>
      <c r="D333" s="109">
        <v>45696</v>
      </c>
      <c r="E333" s="110" t="s">
        <v>393</v>
      </c>
      <c r="F333" s="116" t="s">
        <v>365</v>
      </c>
      <c r="G333" s="110" t="s">
        <v>344</v>
      </c>
      <c r="H333" s="110" t="s">
        <v>165</v>
      </c>
      <c r="I333" s="110" t="s">
        <v>166</v>
      </c>
      <c r="J333" s="110" t="s">
        <v>167</v>
      </c>
      <c r="K333" s="110" t="s">
        <v>172</v>
      </c>
      <c r="L333" s="108">
        <v>35</v>
      </c>
      <c r="M333" s="108">
        <v>2027</v>
      </c>
      <c r="N333" s="108">
        <v>12510</v>
      </c>
      <c r="O333" s="111">
        <v>4.07</v>
      </c>
      <c r="P333" s="112">
        <v>26.1</v>
      </c>
      <c r="Q333" s="112">
        <v>26.2</v>
      </c>
    </row>
    <row r="334" spans="1:17" x14ac:dyDescent="0.3">
      <c r="A334" s="108">
        <v>904</v>
      </c>
      <c r="B334" s="74">
        <v>5069</v>
      </c>
      <c r="C334" s="108">
        <v>5068.8760000000002</v>
      </c>
      <c r="D334" s="109">
        <v>46062</v>
      </c>
      <c r="E334" s="110" t="s">
        <v>394</v>
      </c>
      <c r="F334" s="116" t="s">
        <v>365</v>
      </c>
      <c r="G334" s="110" t="s">
        <v>344</v>
      </c>
      <c r="H334" s="110" t="s">
        <v>165</v>
      </c>
      <c r="I334" s="110" t="s">
        <v>166</v>
      </c>
      <c r="J334" s="110" t="s">
        <v>167</v>
      </c>
      <c r="K334" s="110" t="s">
        <v>168</v>
      </c>
      <c r="L334" s="108">
        <v>33</v>
      </c>
      <c r="M334" s="108">
        <v>2059</v>
      </c>
      <c r="N334" s="108">
        <v>12830</v>
      </c>
      <c r="O334" s="111">
        <v>4.07</v>
      </c>
      <c r="P334" s="112">
        <v>26.3</v>
      </c>
      <c r="Q334" s="112">
        <v>26.2</v>
      </c>
    </row>
    <row r="335" spans="1:17" x14ac:dyDescent="0.3">
      <c r="A335" s="108">
        <v>905</v>
      </c>
      <c r="B335" s="74">
        <v>5072</v>
      </c>
      <c r="C335" s="108">
        <v>5072.125</v>
      </c>
      <c r="D335" s="109">
        <v>45697</v>
      </c>
      <c r="E335" s="110" t="s">
        <v>395</v>
      </c>
      <c r="F335" s="116" t="s">
        <v>365</v>
      </c>
      <c r="G335" s="110" t="s">
        <v>344</v>
      </c>
      <c r="H335" s="110" t="s">
        <v>165</v>
      </c>
      <c r="I335" s="110" t="s">
        <v>166</v>
      </c>
      <c r="J335" s="110" t="s">
        <v>167</v>
      </c>
      <c r="K335" s="110" t="s">
        <v>175</v>
      </c>
      <c r="L335" s="108">
        <v>37</v>
      </c>
      <c r="M335" s="108">
        <v>2450</v>
      </c>
      <c r="N335" s="108">
        <v>15430</v>
      </c>
      <c r="O335" s="111">
        <v>4.0599999999999996</v>
      </c>
      <c r="P335" s="112">
        <v>26.1</v>
      </c>
      <c r="Q335" s="112">
        <v>26.1</v>
      </c>
    </row>
    <row r="336" spans="1:17" x14ac:dyDescent="0.3">
      <c r="A336" s="108">
        <v>906</v>
      </c>
      <c r="B336" s="74">
        <v>5075</v>
      </c>
      <c r="C336" s="108">
        <v>5075.384</v>
      </c>
      <c r="D336" s="109">
        <v>45697</v>
      </c>
      <c r="E336" s="110" t="s">
        <v>313</v>
      </c>
      <c r="F336" s="116" t="s">
        <v>365</v>
      </c>
      <c r="G336" s="110" t="s">
        <v>344</v>
      </c>
      <c r="H336" s="110" t="s">
        <v>165</v>
      </c>
      <c r="I336" s="110" t="s">
        <v>166</v>
      </c>
      <c r="J336" s="110" t="s">
        <v>167</v>
      </c>
      <c r="K336" s="110" t="s">
        <v>186</v>
      </c>
      <c r="L336" s="108">
        <v>24</v>
      </c>
      <c r="M336" s="108">
        <v>2875</v>
      </c>
      <c r="N336" s="108">
        <v>14520</v>
      </c>
      <c r="O336" s="111">
        <v>3.24</v>
      </c>
      <c r="P336" s="112">
        <v>26.1</v>
      </c>
      <c r="Q336" s="112">
        <v>26.2</v>
      </c>
    </row>
    <row r="337" spans="1:17" x14ac:dyDescent="0.3">
      <c r="A337" s="108">
        <v>907</v>
      </c>
      <c r="B337" s="74">
        <v>5080</v>
      </c>
      <c r="C337" s="108">
        <v>5079.6440000000002</v>
      </c>
      <c r="D337" s="109">
        <v>45697</v>
      </c>
      <c r="E337" s="110" t="s">
        <v>396</v>
      </c>
      <c r="F337" s="116" t="s">
        <v>365</v>
      </c>
      <c r="G337" s="110" t="s">
        <v>344</v>
      </c>
      <c r="H337" s="110" t="s">
        <v>165</v>
      </c>
      <c r="I337" s="110" t="s">
        <v>166</v>
      </c>
      <c r="J337" s="110" t="s">
        <v>167</v>
      </c>
      <c r="K337" s="110" t="s">
        <v>175</v>
      </c>
      <c r="L337" s="108">
        <v>42</v>
      </c>
      <c r="M337" s="108">
        <v>2733</v>
      </c>
      <c r="N337" s="108">
        <v>15210</v>
      </c>
      <c r="O337" s="111">
        <v>3.81</v>
      </c>
      <c r="P337" s="112">
        <v>26.5</v>
      </c>
      <c r="Q337" s="112">
        <v>26.6</v>
      </c>
    </row>
    <row r="338" spans="1:17" x14ac:dyDescent="0.3">
      <c r="A338" s="108">
        <v>908</v>
      </c>
      <c r="B338" s="74">
        <v>5083</v>
      </c>
      <c r="C338" s="108">
        <v>5083.1040000000003</v>
      </c>
      <c r="D338" s="109">
        <v>45697</v>
      </c>
      <c r="E338" s="110" t="s">
        <v>397</v>
      </c>
      <c r="F338" s="116" t="s">
        <v>365</v>
      </c>
      <c r="G338" s="110" t="s">
        <v>344</v>
      </c>
      <c r="H338" s="110" t="s">
        <v>165</v>
      </c>
      <c r="I338" s="110" t="s">
        <v>166</v>
      </c>
      <c r="J338" s="110" t="s">
        <v>167</v>
      </c>
      <c r="K338" s="110" t="s">
        <v>168</v>
      </c>
      <c r="L338" s="108">
        <v>34</v>
      </c>
      <c r="M338" s="108">
        <v>2665</v>
      </c>
      <c r="N338" s="108">
        <v>16740</v>
      </c>
      <c r="O338" s="111">
        <v>8.83</v>
      </c>
      <c r="P338" s="112">
        <v>26.3</v>
      </c>
      <c r="Q338" s="112">
        <v>26.4</v>
      </c>
    </row>
    <row r="339" spans="1:17" x14ac:dyDescent="0.3">
      <c r="A339" s="108">
        <v>909</v>
      </c>
      <c r="B339" s="74">
        <v>5093</v>
      </c>
      <c r="C339" s="108">
        <v>5093.4989999999998</v>
      </c>
      <c r="D339" s="109">
        <v>45698</v>
      </c>
      <c r="E339" s="110" t="s">
        <v>398</v>
      </c>
      <c r="F339" s="116" t="s">
        <v>365</v>
      </c>
      <c r="G339" s="110" t="s">
        <v>344</v>
      </c>
      <c r="H339" s="110" t="s">
        <v>165</v>
      </c>
      <c r="I339" s="110" t="s">
        <v>166</v>
      </c>
      <c r="J339" s="110" t="s">
        <v>167</v>
      </c>
      <c r="K339" s="110" t="s">
        <v>198</v>
      </c>
      <c r="L339" s="108">
        <v>36</v>
      </c>
      <c r="M339" s="108">
        <v>2958</v>
      </c>
      <c r="N339" s="108">
        <v>17910</v>
      </c>
      <c r="O339" s="111">
        <v>3.81</v>
      </c>
      <c r="P339" s="112">
        <v>27</v>
      </c>
      <c r="Q339" s="112">
        <v>26.9</v>
      </c>
    </row>
    <row r="340" spans="1:17" x14ac:dyDescent="0.3">
      <c r="A340" s="108">
        <v>910</v>
      </c>
      <c r="B340" s="74">
        <v>5096</v>
      </c>
      <c r="C340" s="108">
        <v>5095.9170000000004</v>
      </c>
      <c r="D340" s="109">
        <v>45698</v>
      </c>
      <c r="E340" s="110" t="s">
        <v>399</v>
      </c>
      <c r="F340" s="116" t="s">
        <v>365</v>
      </c>
      <c r="G340" s="110" t="s">
        <v>344</v>
      </c>
      <c r="H340" s="110" t="s">
        <v>165</v>
      </c>
      <c r="I340" s="110" t="s">
        <v>166</v>
      </c>
      <c r="J340" s="110" t="s">
        <v>167</v>
      </c>
      <c r="K340" s="110" t="s">
        <v>168</v>
      </c>
      <c r="L340" s="108">
        <v>37</v>
      </c>
      <c r="M340" s="108">
        <v>3396</v>
      </c>
      <c r="N340" s="108">
        <v>18540</v>
      </c>
      <c r="O340" s="111">
        <v>3.83</v>
      </c>
      <c r="P340" s="112">
        <v>26.6</v>
      </c>
      <c r="Q340" s="112">
        <v>26.7</v>
      </c>
    </row>
    <row r="341" spans="1:17" x14ac:dyDescent="0.3">
      <c r="A341" s="108">
        <v>911</v>
      </c>
      <c r="B341" s="74">
        <v>5102</v>
      </c>
      <c r="C341" s="108">
        <v>5101.8559999999998</v>
      </c>
      <c r="D341" s="109">
        <v>45698</v>
      </c>
      <c r="E341" s="110" t="s">
        <v>400</v>
      </c>
      <c r="F341" s="116" t="s">
        <v>365</v>
      </c>
      <c r="G341" s="110" t="s">
        <v>344</v>
      </c>
      <c r="H341" s="110" t="s">
        <v>165</v>
      </c>
      <c r="I341" s="110" t="s">
        <v>166</v>
      </c>
      <c r="J341" s="110" t="s">
        <v>167</v>
      </c>
      <c r="K341" s="110" t="s">
        <v>168</v>
      </c>
      <c r="L341" s="108">
        <v>38</v>
      </c>
      <c r="M341" s="108">
        <v>2927</v>
      </c>
      <c r="N341" s="108">
        <v>17140</v>
      </c>
      <c r="O341" s="111">
        <v>4.05</v>
      </c>
      <c r="P341" s="112">
        <v>26.3</v>
      </c>
      <c r="Q341" s="112">
        <v>26.2</v>
      </c>
    </row>
    <row r="342" spans="1:17" x14ac:dyDescent="0.3">
      <c r="A342" s="108">
        <v>912</v>
      </c>
      <c r="B342" s="74">
        <v>5105</v>
      </c>
      <c r="C342" s="108">
        <v>5104.9549999999999</v>
      </c>
      <c r="D342" s="109">
        <v>45699</v>
      </c>
      <c r="E342" s="110" t="s">
        <v>372</v>
      </c>
      <c r="F342" s="116" t="s">
        <v>365</v>
      </c>
      <c r="G342" s="110" t="s">
        <v>344</v>
      </c>
      <c r="H342" s="110" t="s">
        <v>165</v>
      </c>
      <c r="I342" s="110" t="s">
        <v>166</v>
      </c>
      <c r="J342" s="110" t="s">
        <v>167</v>
      </c>
      <c r="K342" s="110" t="s">
        <v>211</v>
      </c>
      <c r="L342" s="108">
        <v>38</v>
      </c>
      <c r="M342" s="108">
        <v>2521</v>
      </c>
      <c r="N342" s="108">
        <v>16210</v>
      </c>
      <c r="O342" s="111">
        <v>4.07</v>
      </c>
      <c r="P342" s="112">
        <v>26.5</v>
      </c>
      <c r="Q342" s="112">
        <v>26.6</v>
      </c>
    </row>
    <row r="343" spans="1:17" x14ac:dyDescent="0.3">
      <c r="A343" s="108">
        <v>913</v>
      </c>
      <c r="B343" s="74">
        <v>5108</v>
      </c>
      <c r="C343" s="108">
        <v>5108.0320000000002</v>
      </c>
      <c r="D343" s="109">
        <v>45699</v>
      </c>
      <c r="E343" s="110" t="s">
        <v>401</v>
      </c>
      <c r="F343" s="116" t="s">
        <v>365</v>
      </c>
      <c r="G343" s="110" t="s">
        <v>344</v>
      </c>
      <c r="H343" s="110" t="s">
        <v>165</v>
      </c>
      <c r="I343" s="110" t="s">
        <v>166</v>
      </c>
      <c r="J343" s="110" t="s">
        <v>167</v>
      </c>
      <c r="K343" s="110" t="s">
        <v>168</v>
      </c>
      <c r="L343" s="108">
        <v>33</v>
      </c>
      <c r="M343" s="108">
        <v>2437</v>
      </c>
      <c r="N343" s="108">
        <v>16390</v>
      </c>
      <c r="O343" s="111">
        <v>4.07</v>
      </c>
      <c r="P343" s="112">
        <v>26.5</v>
      </c>
      <c r="Q343" s="112">
        <v>26.5</v>
      </c>
    </row>
    <row r="344" spans="1:17" x14ac:dyDescent="0.3">
      <c r="A344" s="108">
        <v>914</v>
      </c>
      <c r="B344" s="74">
        <v>5120</v>
      </c>
      <c r="C344" s="108">
        <v>5120.3370000000004</v>
      </c>
      <c r="D344" s="109">
        <v>45699</v>
      </c>
      <c r="E344" s="110" t="s">
        <v>402</v>
      </c>
      <c r="F344" s="116" t="s">
        <v>365</v>
      </c>
      <c r="G344" s="110" t="s">
        <v>344</v>
      </c>
      <c r="H344" s="110" t="s">
        <v>165</v>
      </c>
      <c r="I344" s="110" t="s">
        <v>166</v>
      </c>
      <c r="J344" s="110" t="s">
        <v>167</v>
      </c>
      <c r="K344" s="110" t="s">
        <v>181</v>
      </c>
      <c r="L344" s="108">
        <v>37</v>
      </c>
      <c r="M344" s="108">
        <v>3215</v>
      </c>
      <c r="N344" s="108">
        <v>18030</v>
      </c>
      <c r="O344" s="111">
        <v>4.04</v>
      </c>
      <c r="P344" s="112">
        <v>26.4</v>
      </c>
      <c r="Q344" s="112">
        <v>25.5</v>
      </c>
    </row>
    <row r="345" spans="1:17" x14ac:dyDescent="0.3">
      <c r="A345" s="108">
        <v>915</v>
      </c>
      <c r="B345" s="74">
        <v>5123</v>
      </c>
      <c r="C345" s="108">
        <v>5123.3490000000002</v>
      </c>
      <c r="D345" s="109">
        <v>45699</v>
      </c>
      <c r="E345" s="110" t="s">
        <v>403</v>
      </c>
      <c r="F345" s="116" t="s">
        <v>365</v>
      </c>
      <c r="G345" s="110" t="s">
        <v>344</v>
      </c>
      <c r="H345" s="110" t="s">
        <v>165</v>
      </c>
      <c r="I345" s="110" t="s">
        <v>166</v>
      </c>
      <c r="J345" s="110" t="s">
        <v>167</v>
      </c>
      <c r="K345" s="110" t="s">
        <v>170</v>
      </c>
      <c r="L345" s="108">
        <v>34</v>
      </c>
      <c r="M345" s="108">
        <v>2638</v>
      </c>
      <c r="N345" s="108">
        <v>16010</v>
      </c>
      <c r="O345" s="111">
        <v>3.99</v>
      </c>
      <c r="P345" s="112">
        <v>26.5</v>
      </c>
      <c r="Q345" s="112">
        <v>26.5</v>
      </c>
    </row>
    <row r="346" spans="1:17" x14ac:dyDescent="0.3">
      <c r="A346" s="108">
        <v>916</v>
      </c>
      <c r="B346" s="74">
        <v>5127</v>
      </c>
      <c r="C346" s="108">
        <v>5126.8590000000004</v>
      </c>
      <c r="D346" s="109">
        <v>45699</v>
      </c>
      <c r="E346" s="111">
        <v>22.06</v>
      </c>
      <c r="F346" s="116" t="s">
        <v>365</v>
      </c>
      <c r="G346" s="110" t="s">
        <v>344</v>
      </c>
      <c r="H346" s="110" t="s">
        <v>165</v>
      </c>
      <c r="I346" s="110" t="s">
        <v>166</v>
      </c>
      <c r="J346" s="110" t="s">
        <v>167</v>
      </c>
      <c r="K346" s="110" t="s">
        <v>404</v>
      </c>
      <c r="L346" s="108">
        <v>37</v>
      </c>
      <c r="M346" s="108">
        <v>2606</v>
      </c>
      <c r="N346" s="108">
        <v>16320</v>
      </c>
      <c r="O346" s="111">
        <v>3.99</v>
      </c>
      <c r="P346" s="112">
        <v>26.4</v>
      </c>
      <c r="Q346" s="112">
        <v>26.4</v>
      </c>
    </row>
    <row r="347" spans="1:17" x14ac:dyDescent="0.3">
      <c r="A347" s="108">
        <v>917</v>
      </c>
      <c r="B347" s="74">
        <v>5130</v>
      </c>
      <c r="C347" s="108">
        <v>5130.2110000000002</v>
      </c>
      <c r="D347" s="109">
        <v>45700</v>
      </c>
      <c r="E347" s="110" t="s">
        <v>405</v>
      </c>
      <c r="F347" s="116" t="s">
        <v>365</v>
      </c>
      <c r="G347" s="110" t="s">
        <v>344</v>
      </c>
      <c r="H347" s="110" t="s">
        <v>165</v>
      </c>
      <c r="I347" s="110" t="s">
        <v>166</v>
      </c>
      <c r="J347" s="110" t="s">
        <v>167</v>
      </c>
      <c r="K347" s="110" t="s">
        <v>177</v>
      </c>
      <c r="L347" s="108">
        <v>46</v>
      </c>
      <c r="M347" s="108">
        <v>2724</v>
      </c>
      <c r="N347" s="108">
        <v>15750</v>
      </c>
      <c r="O347" s="111">
        <v>4.05</v>
      </c>
      <c r="P347" s="112">
        <v>26.5</v>
      </c>
      <c r="Q347" s="112">
        <v>26.5</v>
      </c>
    </row>
    <row r="348" spans="1:17" x14ac:dyDescent="0.3">
      <c r="A348" s="108">
        <v>918</v>
      </c>
      <c r="B348" s="74">
        <v>5137</v>
      </c>
      <c r="C348" s="108">
        <v>5136.8010000000004</v>
      </c>
      <c r="D348" s="109">
        <v>45700</v>
      </c>
      <c r="E348" s="110" t="s">
        <v>406</v>
      </c>
      <c r="F348" s="116" t="s">
        <v>365</v>
      </c>
      <c r="G348" s="110" t="s">
        <v>344</v>
      </c>
      <c r="H348" s="110" t="s">
        <v>165</v>
      </c>
      <c r="I348" s="110" t="s">
        <v>166</v>
      </c>
      <c r="J348" s="110" t="s">
        <v>167</v>
      </c>
      <c r="K348" s="110" t="s">
        <v>172</v>
      </c>
      <c r="L348" s="108">
        <v>47</v>
      </c>
      <c r="M348" s="108">
        <v>2485</v>
      </c>
      <c r="N348" s="108">
        <v>12960</v>
      </c>
      <c r="O348" s="111">
        <v>4.05</v>
      </c>
      <c r="P348" s="112">
        <v>26.4</v>
      </c>
      <c r="Q348" s="112">
        <v>26.6</v>
      </c>
    </row>
    <row r="349" spans="1:17" x14ac:dyDescent="0.3">
      <c r="A349" s="108">
        <v>919</v>
      </c>
      <c r="B349" s="74">
        <v>5140</v>
      </c>
      <c r="C349" s="108">
        <v>5140.1750000000002</v>
      </c>
      <c r="D349" s="109">
        <v>45700</v>
      </c>
      <c r="E349" s="110" t="s">
        <v>407</v>
      </c>
      <c r="F349" s="117" t="s">
        <v>408</v>
      </c>
      <c r="G349" s="110" t="s">
        <v>344</v>
      </c>
      <c r="H349" s="110" t="s">
        <v>165</v>
      </c>
      <c r="I349" s="110" t="s">
        <v>166</v>
      </c>
      <c r="J349" s="110" t="s">
        <v>167</v>
      </c>
      <c r="K349" s="110" t="s">
        <v>168</v>
      </c>
      <c r="L349" s="108">
        <v>43</v>
      </c>
      <c r="M349" s="108">
        <v>2505</v>
      </c>
      <c r="N349" s="108">
        <v>15180</v>
      </c>
      <c r="O349" s="111">
        <v>3.92</v>
      </c>
      <c r="P349" s="112">
        <v>26</v>
      </c>
      <c r="Q349" s="112">
        <v>26.2</v>
      </c>
    </row>
    <row r="350" spans="1:17" x14ac:dyDescent="0.3">
      <c r="A350" s="108">
        <v>920</v>
      </c>
      <c r="B350" s="74">
        <v>5146</v>
      </c>
      <c r="C350" s="108">
        <v>5145.875</v>
      </c>
      <c r="D350" s="109">
        <v>45700</v>
      </c>
      <c r="E350" s="110" t="s">
        <v>409</v>
      </c>
      <c r="F350" s="117" t="s">
        <v>408</v>
      </c>
      <c r="G350" s="110" t="s">
        <v>344</v>
      </c>
      <c r="H350" s="110" t="s">
        <v>165</v>
      </c>
      <c r="I350" s="110" t="s">
        <v>166</v>
      </c>
      <c r="J350" s="110" t="s">
        <v>167</v>
      </c>
      <c r="K350" s="110" t="s">
        <v>172</v>
      </c>
      <c r="L350" s="108">
        <v>37</v>
      </c>
      <c r="M350" s="108">
        <v>2729</v>
      </c>
      <c r="N350" s="108">
        <v>15060</v>
      </c>
      <c r="O350" s="111">
        <v>3.92</v>
      </c>
      <c r="P350" s="112">
        <v>26.2</v>
      </c>
      <c r="Q350" s="112">
        <v>26.2</v>
      </c>
    </row>
    <row r="351" spans="1:17" x14ac:dyDescent="0.3">
      <c r="A351" s="108">
        <v>921</v>
      </c>
      <c r="B351" s="74">
        <v>5153</v>
      </c>
      <c r="C351" s="108">
        <v>5153.3069999999998</v>
      </c>
      <c r="D351" s="109">
        <v>45701</v>
      </c>
      <c r="E351" s="110" t="s">
        <v>410</v>
      </c>
      <c r="F351" s="117" t="s">
        <v>408</v>
      </c>
      <c r="G351" s="110" t="s">
        <v>344</v>
      </c>
      <c r="H351" s="110" t="s">
        <v>165</v>
      </c>
      <c r="I351" s="110" t="s">
        <v>166</v>
      </c>
      <c r="J351" s="110" t="s">
        <v>167</v>
      </c>
      <c r="K351" s="110" t="s">
        <v>278</v>
      </c>
      <c r="L351" s="108">
        <v>28</v>
      </c>
      <c r="M351" s="108">
        <v>2233</v>
      </c>
      <c r="N351" s="108">
        <v>16040</v>
      </c>
      <c r="O351" s="111">
        <v>4.0599999999999996</v>
      </c>
      <c r="P351" s="112">
        <v>26.5</v>
      </c>
      <c r="Q351" s="112">
        <v>26.6</v>
      </c>
    </row>
    <row r="352" spans="1:17" x14ac:dyDescent="0.3">
      <c r="A352" s="108">
        <v>922</v>
      </c>
      <c r="B352" s="74">
        <v>5157</v>
      </c>
      <c r="C352" s="108">
        <v>5156.6279999999997</v>
      </c>
      <c r="D352" s="109">
        <v>45701</v>
      </c>
      <c r="E352" s="110" t="s">
        <v>411</v>
      </c>
      <c r="F352" s="117" t="s">
        <v>408</v>
      </c>
      <c r="G352" s="110" t="s">
        <v>344</v>
      </c>
      <c r="H352" s="110" t="s">
        <v>165</v>
      </c>
      <c r="I352" s="110" t="s">
        <v>166</v>
      </c>
      <c r="J352" s="110" t="s">
        <v>167</v>
      </c>
      <c r="K352" s="110" t="s">
        <v>412</v>
      </c>
      <c r="L352" s="108">
        <v>38</v>
      </c>
      <c r="M352" s="108">
        <v>1805</v>
      </c>
      <c r="N352" s="108">
        <v>13520</v>
      </c>
      <c r="O352" s="111">
        <v>4.05</v>
      </c>
      <c r="P352" s="112">
        <v>26.3</v>
      </c>
      <c r="Q352" s="112">
        <v>26.3</v>
      </c>
    </row>
    <row r="353" spans="1:17" x14ac:dyDescent="0.3">
      <c r="A353" s="108">
        <v>923</v>
      </c>
      <c r="B353" s="74">
        <v>5161</v>
      </c>
      <c r="C353" s="108">
        <v>5160.58</v>
      </c>
      <c r="D353" s="109">
        <v>45701</v>
      </c>
      <c r="E353" s="110" t="s">
        <v>413</v>
      </c>
      <c r="F353" s="117" t="s">
        <v>408</v>
      </c>
      <c r="G353" s="110" t="s">
        <v>344</v>
      </c>
      <c r="H353" s="110" t="s">
        <v>165</v>
      </c>
      <c r="I353" s="110" t="s">
        <v>166</v>
      </c>
      <c r="J353" s="110" t="s">
        <v>167</v>
      </c>
      <c r="K353" s="110" t="s">
        <v>414</v>
      </c>
      <c r="L353" s="108">
        <v>36</v>
      </c>
      <c r="M353" s="108">
        <v>2834</v>
      </c>
      <c r="N353" s="108">
        <v>17900</v>
      </c>
      <c r="O353" s="111">
        <v>4.0599999999999996</v>
      </c>
      <c r="P353" s="112">
        <v>26.3</v>
      </c>
      <c r="Q353" s="112">
        <v>26.6</v>
      </c>
    </row>
    <row r="354" spans="1:17" x14ac:dyDescent="0.3">
      <c r="A354" s="108">
        <v>924</v>
      </c>
      <c r="B354" s="74">
        <v>5171</v>
      </c>
      <c r="C354" s="108">
        <v>5170.7039999999997</v>
      </c>
      <c r="D354" s="109">
        <v>45336</v>
      </c>
      <c r="E354" s="110" t="s">
        <v>415</v>
      </c>
      <c r="F354" s="117" t="s">
        <v>408</v>
      </c>
      <c r="G354" s="110" t="s">
        <v>344</v>
      </c>
      <c r="H354" s="110" t="s">
        <v>165</v>
      </c>
      <c r="I354" s="110" t="s">
        <v>166</v>
      </c>
      <c r="J354" s="110" t="s">
        <v>167</v>
      </c>
      <c r="K354" s="110" t="s">
        <v>209</v>
      </c>
      <c r="L354" s="108">
        <v>34</v>
      </c>
      <c r="M354" s="108">
        <v>2624</v>
      </c>
      <c r="N354" s="108">
        <v>16440</v>
      </c>
      <c r="O354" s="111">
        <v>4.0599999999999996</v>
      </c>
      <c r="P354" s="112">
        <v>26.2</v>
      </c>
      <c r="Q354" s="112">
        <v>26.2</v>
      </c>
    </row>
    <row r="355" spans="1:17" x14ac:dyDescent="0.3">
      <c r="A355" s="108">
        <v>925</v>
      </c>
      <c r="B355" s="74">
        <v>5176</v>
      </c>
      <c r="C355" s="108">
        <v>5175.72</v>
      </c>
      <c r="D355" s="109">
        <v>45703</v>
      </c>
      <c r="E355" s="110" t="s">
        <v>416</v>
      </c>
      <c r="F355" s="117" t="s">
        <v>408</v>
      </c>
      <c r="G355" s="110" t="s">
        <v>344</v>
      </c>
      <c r="H355" s="110" t="s">
        <v>165</v>
      </c>
      <c r="I355" s="110" t="s">
        <v>166</v>
      </c>
      <c r="J355" s="110" t="s">
        <v>167</v>
      </c>
      <c r="K355" s="110" t="s">
        <v>209</v>
      </c>
      <c r="L355" s="108">
        <v>25</v>
      </c>
      <c r="M355" s="108">
        <v>2420</v>
      </c>
      <c r="N355" s="108">
        <v>17890</v>
      </c>
      <c r="O355" s="111">
        <v>4.03</v>
      </c>
      <c r="P355" s="112">
        <v>26.2</v>
      </c>
      <c r="Q355" s="112">
        <v>26.4</v>
      </c>
    </row>
    <row r="356" spans="1:17" x14ac:dyDescent="0.3">
      <c r="A356" s="108">
        <v>926</v>
      </c>
      <c r="B356" s="74">
        <v>5181</v>
      </c>
      <c r="C356" s="108">
        <v>5180.7370000000001</v>
      </c>
      <c r="D356" s="109">
        <v>45703</v>
      </c>
      <c r="E356" s="110" t="s">
        <v>417</v>
      </c>
      <c r="F356" s="117" t="s">
        <v>408</v>
      </c>
      <c r="G356" s="110" t="s">
        <v>344</v>
      </c>
      <c r="H356" s="110" t="s">
        <v>165</v>
      </c>
      <c r="I356" s="110" t="s">
        <v>166</v>
      </c>
      <c r="J356" s="110" t="s">
        <v>167</v>
      </c>
      <c r="K356" s="110" t="s">
        <v>211</v>
      </c>
      <c r="L356" s="108">
        <v>39</v>
      </c>
      <c r="M356" s="108">
        <v>2778</v>
      </c>
      <c r="N356" s="108">
        <v>17590</v>
      </c>
      <c r="O356" s="111">
        <v>4.04</v>
      </c>
      <c r="P356" s="112">
        <v>26.1</v>
      </c>
      <c r="Q356" s="112">
        <v>26.2</v>
      </c>
    </row>
    <row r="357" spans="1:17" x14ac:dyDescent="0.3">
      <c r="A357" s="108">
        <v>927</v>
      </c>
      <c r="B357" s="74">
        <v>5185</v>
      </c>
      <c r="C357" s="108">
        <v>5185.1850000000004</v>
      </c>
      <c r="D357" s="109">
        <v>45703</v>
      </c>
      <c r="E357" s="110" t="s">
        <v>418</v>
      </c>
      <c r="F357" s="117" t="s">
        <v>408</v>
      </c>
      <c r="G357" s="110" t="s">
        <v>344</v>
      </c>
      <c r="H357" s="110" t="s">
        <v>165</v>
      </c>
      <c r="I357" s="110" t="s">
        <v>166</v>
      </c>
      <c r="J357" s="110" t="s">
        <v>167</v>
      </c>
      <c r="K357" s="110" t="s">
        <v>211</v>
      </c>
      <c r="L357" s="108">
        <v>40</v>
      </c>
      <c r="M357" s="108">
        <v>2483</v>
      </c>
      <c r="N357" s="108">
        <v>16050</v>
      </c>
      <c r="O357" s="111">
        <v>4.04</v>
      </c>
      <c r="P357" s="112">
        <v>26.5</v>
      </c>
      <c r="Q357" s="112">
        <v>26.7</v>
      </c>
    </row>
    <row r="358" spans="1:17" x14ac:dyDescent="0.3">
      <c r="A358" s="108">
        <v>928</v>
      </c>
      <c r="B358" s="74">
        <v>5190</v>
      </c>
      <c r="C358" s="108">
        <v>5189.6779999999999</v>
      </c>
      <c r="D358" s="109">
        <v>45703</v>
      </c>
      <c r="E358" s="110" t="s">
        <v>419</v>
      </c>
      <c r="F358" s="117" t="s">
        <v>408</v>
      </c>
      <c r="G358" s="110" t="s">
        <v>344</v>
      </c>
      <c r="H358" s="110" t="s">
        <v>165</v>
      </c>
      <c r="I358" s="110" t="s">
        <v>166</v>
      </c>
      <c r="J358" s="110" t="s">
        <v>167</v>
      </c>
      <c r="K358" s="110" t="s">
        <v>404</v>
      </c>
      <c r="L358" s="108">
        <v>43</v>
      </c>
      <c r="M358" s="108">
        <v>3226</v>
      </c>
      <c r="N358" s="108">
        <v>18040</v>
      </c>
      <c r="O358" s="111">
        <v>4.05</v>
      </c>
      <c r="P358" s="112">
        <v>26.3</v>
      </c>
      <c r="Q358" s="112">
        <v>26.3</v>
      </c>
    </row>
    <row r="359" spans="1:17" x14ac:dyDescent="0.3">
      <c r="A359" s="108">
        <v>929</v>
      </c>
      <c r="B359" s="74">
        <v>5193</v>
      </c>
      <c r="C359" s="108">
        <v>5193.1350000000002</v>
      </c>
      <c r="D359" s="109">
        <v>45703</v>
      </c>
      <c r="E359" s="110" t="s">
        <v>239</v>
      </c>
      <c r="F359" s="117" t="s">
        <v>408</v>
      </c>
      <c r="G359" s="110" t="s">
        <v>344</v>
      </c>
      <c r="H359" s="110" t="s">
        <v>165</v>
      </c>
      <c r="I359" s="110" t="s">
        <v>166</v>
      </c>
      <c r="J359" s="110" t="s">
        <v>167</v>
      </c>
      <c r="K359" s="110" t="s">
        <v>209</v>
      </c>
      <c r="L359" s="108">
        <v>37</v>
      </c>
      <c r="M359" s="108">
        <v>2527</v>
      </c>
      <c r="N359" s="108">
        <v>15100</v>
      </c>
      <c r="O359" s="111">
        <v>3.91</v>
      </c>
      <c r="P359" s="112">
        <v>26.2</v>
      </c>
      <c r="Q359" s="112">
        <v>26.2</v>
      </c>
    </row>
    <row r="360" spans="1:17" x14ac:dyDescent="0.3">
      <c r="A360" s="108">
        <v>930</v>
      </c>
      <c r="B360" s="74">
        <v>5196</v>
      </c>
      <c r="C360" s="108">
        <v>5196.1210000000001</v>
      </c>
      <c r="D360" s="109">
        <v>45703</v>
      </c>
      <c r="E360" s="110" t="s">
        <v>420</v>
      </c>
      <c r="F360" s="117" t="s">
        <v>408</v>
      </c>
      <c r="G360" s="110" t="s">
        <v>344</v>
      </c>
      <c r="H360" s="110" t="s">
        <v>165</v>
      </c>
      <c r="I360" s="110" t="s">
        <v>166</v>
      </c>
      <c r="J360" s="110" t="s">
        <v>167</v>
      </c>
      <c r="K360" s="110" t="s">
        <v>209</v>
      </c>
      <c r="L360" s="108">
        <v>44</v>
      </c>
      <c r="M360" s="108">
        <v>2342</v>
      </c>
      <c r="N360" s="108">
        <v>13480</v>
      </c>
      <c r="O360" s="111">
        <v>4.07</v>
      </c>
      <c r="P360" s="112">
        <v>26.3</v>
      </c>
      <c r="Q360" s="112">
        <v>26.4</v>
      </c>
    </row>
    <row r="361" spans="1:17" x14ac:dyDescent="0.3">
      <c r="A361" s="108">
        <v>931</v>
      </c>
      <c r="B361" s="74">
        <v>5201</v>
      </c>
      <c r="C361" s="108">
        <v>5201.067</v>
      </c>
      <c r="D361" s="109">
        <v>45704</v>
      </c>
      <c r="E361" s="110" t="s">
        <v>421</v>
      </c>
      <c r="F361" s="117" t="s">
        <v>408</v>
      </c>
      <c r="G361" s="110" t="s">
        <v>344</v>
      </c>
      <c r="H361" s="110" t="s">
        <v>165</v>
      </c>
      <c r="I361" s="110" t="s">
        <v>166</v>
      </c>
      <c r="J361" s="110" t="s">
        <v>167</v>
      </c>
      <c r="K361" s="110" t="s">
        <v>414</v>
      </c>
      <c r="L361" s="108">
        <v>47</v>
      </c>
      <c r="M361" s="108">
        <v>2416</v>
      </c>
      <c r="N361" s="108">
        <v>11490</v>
      </c>
      <c r="O361" s="111">
        <v>4.0599999999999996</v>
      </c>
      <c r="P361" s="112">
        <v>26.3</v>
      </c>
      <c r="Q361" s="112">
        <v>26.4</v>
      </c>
    </row>
    <row r="362" spans="1:17" x14ac:dyDescent="0.3">
      <c r="A362" s="108">
        <v>932</v>
      </c>
      <c r="B362" s="74">
        <v>5205</v>
      </c>
      <c r="C362" s="108">
        <v>5204.9129999999996</v>
      </c>
      <c r="D362" s="109">
        <v>45704</v>
      </c>
      <c r="E362" s="110" t="s">
        <v>422</v>
      </c>
      <c r="F362" s="117" t="s">
        <v>408</v>
      </c>
      <c r="G362" s="110" t="s">
        <v>344</v>
      </c>
      <c r="H362" s="110" t="s">
        <v>165</v>
      </c>
      <c r="I362" s="110" t="s">
        <v>166</v>
      </c>
      <c r="J362" s="110" t="s">
        <v>167</v>
      </c>
      <c r="K362" s="110" t="s">
        <v>186</v>
      </c>
      <c r="L362" s="108">
        <v>37</v>
      </c>
      <c r="M362" s="108">
        <v>2058</v>
      </c>
      <c r="N362" s="108">
        <v>13470</v>
      </c>
      <c r="O362" s="111">
        <v>4.0599999999999996</v>
      </c>
      <c r="P362" s="112">
        <v>26.2</v>
      </c>
      <c r="Q362" s="112">
        <v>26.2</v>
      </c>
    </row>
    <row r="363" spans="1:17" x14ac:dyDescent="0.3">
      <c r="A363" s="108">
        <v>933</v>
      </c>
      <c r="B363" s="74">
        <v>5208</v>
      </c>
      <c r="C363" s="108">
        <v>5207.9610000000002</v>
      </c>
      <c r="D363" s="109">
        <v>45705</v>
      </c>
      <c r="E363" s="110" t="s">
        <v>423</v>
      </c>
      <c r="F363" s="117" t="s">
        <v>408</v>
      </c>
      <c r="G363" s="110" t="s">
        <v>344</v>
      </c>
      <c r="H363" s="110" t="s">
        <v>165</v>
      </c>
      <c r="I363" s="110" t="s">
        <v>166</v>
      </c>
      <c r="J363" s="110" t="s">
        <v>167</v>
      </c>
      <c r="K363" s="110" t="s">
        <v>168</v>
      </c>
      <c r="L363" s="108">
        <v>39</v>
      </c>
      <c r="M363" s="108">
        <v>2657</v>
      </c>
      <c r="N363" s="108">
        <v>16350</v>
      </c>
      <c r="O363" s="111">
        <v>4.0599999999999996</v>
      </c>
      <c r="P363" s="112">
        <v>26.2</v>
      </c>
      <c r="Q363" s="112">
        <v>26.2</v>
      </c>
    </row>
    <row r="364" spans="1:17" x14ac:dyDescent="0.3">
      <c r="A364" s="108">
        <v>934</v>
      </c>
      <c r="B364" s="74">
        <v>5212</v>
      </c>
      <c r="C364" s="108">
        <v>5211.6319999999996</v>
      </c>
      <c r="D364" s="109">
        <v>45705</v>
      </c>
      <c r="E364" s="110" t="s">
        <v>424</v>
      </c>
      <c r="F364" s="117" t="s">
        <v>408</v>
      </c>
      <c r="G364" s="110" t="s">
        <v>344</v>
      </c>
      <c r="H364" s="110" t="s">
        <v>165</v>
      </c>
      <c r="I364" s="110" t="s">
        <v>166</v>
      </c>
      <c r="J364" s="110" t="s">
        <v>167</v>
      </c>
      <c r="K364" s="110" t="s">
        <v>186</v>
      </c>
      <c r="L364" s="108">
        <v>30</v>
      </c>
      <c r="M364" s="108">
        <v>2048</v>
      </c>
      <c r="N364" s="108">
        <v>14070</v>
      </c>
      <c r="O364" s="111">
        <v>4.03</v>
      </c>
      <c r="P364" s="112">
        <v>26.3</v>
      </c>
      <c r="Q364" s="112">
        <v>26.2</v>
      </c>
    </row>
    <row r="365" spans="1:17" x14ac:dyDescent="0.3">
      <c r="A365" s="108">
        <v>935</v>
      </c>
      <c r="B365" s="74">
        <v>5216</v>
      </c>
      <c r="C365" s="108">
        <v>5216.482</v>
      </c>
      <c r="D365" s="109">
        <v>45705</v>
      </c>
      <c r="E365" s="110" t="s">
        <v>425</v>
      </c>
      <c r="F365" s="117" t="s">
        <v>408</v>
      </c>
      <c r="G365" s="110" t="s">
        <v>344</v>
      </c>
      <c r="H365" s="110" t="s">
        <v>165</v>
      </c>
      <c r="I365" s="110" t="s">
        <v>166</v>
      </c>
      <c r="J365" s="110" t="s">
        <v>167</v>
      </c>
      <c r="K365" s="110" t="s">
        <v>186</v>
      </c>
      <c r="L365" s="108">
        <v>39</v>
      </c>
      <c r="M365" s="108">
        <v>2483</v>
      </c>
      <c r="N365" s="108">
        <v>15730</v>
      </c>
      <c r="O365" s="111">
        <v>4.08</v>
      </c>
      <c r="P365" s="112">
        <v>26.1</v>
      </c>
      <c r="Q365" s="112">
        <v>26.1</v>
      </c>
    </row>
    <row r="366" spans="1:17" x14ac:dyDescent="0.3">
      <c r="A366" s="108">
        <v>936</v>
      </c>
      <c r="B366" s="74">
        <v>5226</v>
      </c>
      <c r="C366" s="108">
        <v>5226.375</v>
      </c>
      <c r="D366" s="109">
        <v>45706</v>
      </c>
      <c r="E366" s="110" t="s">
        <v>426</v>
      </c>
      <c r="F366" s="117" t="s">
        <v>408</v>
      </c>
      <c r="G366" s="110" t="s">
        <v>344</v>
      </c>
      <c r="H366" s="110" t="s">
        <v>165</v>
      </c>
      <c r="I366" s="110" t="s">
        <v>166</v>
      </c>
      <c r="J366" s="110" t="s">
        <v>167</v>
      </c>
      <c r="K366" s="110" t="s">
        <v>172</v>
      </c>
      <c r="L366" s="108">
        <v>40</v>
      </c>
      <c r="M366" s="108">
        <v>2588</v>
      </c>
      <c r="N366" s="108">
        <v>14800</v>
      </c>
      <c r="O366" s="111">
        <v>4.08</v>
      </c>
      <c r="P366" s="112">
        <v>26.1</v>
      </c>
      <c r="Q366" s="112">
        <v>26.2</v>
      </c>
    </row>
    <row r="367" spans="1:17" x14ac:dyDescent="0.3">
      <c r="A367" s="108">
        <v>937</v>
      </c>
      <c r="B367" s="74">
        <v>5234</v>
      </c>
      <c r="C367" s="108">
        <v>5233.5410000000002</v>
      </c>
      <c r="D367" s="109">
        <v>45706</v>
      </c>
      <c r="E367" s="110" t="s">
        <v>427</v>
      </c>
      <c r="F367" s="117" t="s">
        <v>408</v>
      </c>
      <c r="G367" s="110" t="s">
        <v>344</v>
      </c>
      <c r="H367" s="110" t="s">
        <v>165</v>
      </c>
      <c r="I367" s="110" t="s">
        <v>166</v>
      </c>
      <c r="J367" s="110" t="s">
        <v>167</v>
      </c>
      <c r="K367" s="110" t="s">
        <v>211</v>
      </c>
      <c r="L367" s="108">
        <v>50</v>
      </c>
      <c r="M367" s="108">
        <v>2610</v>
      </c>
      <c r="N367" s="108">
        <v>14000</v>
      </c>
      <c r="O367" s="111">
        <v>4.07</v>
      </c>
      <c r="P367" s="112">
        <v>26</v>
      </c>
      <c r="Q367" s="112">
        <v>26.1</v>
      </c>
    </row>
    <row r="368" spans="1:17" x14ac:dyDescent="0.3">
      <c r="A368" s="108">
        <v>938</v>
      </c>
      <c r="B368" s="74">
        <v>5239</v>
      </c>
      <c r="C368" s="108">
        <v>5239.1260000000002</v>
      </c>
      <c r="D368" s="109">
        <v>45707</v>
      </c>
      <c r="E368" s="110" t="s">
        <v>422</v>
      </c>
      <c r="F368" s="117" t="s">
        <v>408</v>
      </c>
      <c r="G368" s="110" t="s">
        <v>344</v>
      </c>
      <c r="H368" s="110" t="s">
        <v>165</v>
      </c>
      <c r="I368" s="110" t="s">
        <v>166</v>
      </c>
      <c r="J368" s="110" t="s">
        <v>167</v>
      </c>
      <c r="K368" s="110" t="s">
        <v>209</v>
      </c>
      <c r="L368" s="108">
        <v>35</v>
      </c>
      <c r="M368" s="108">
        <v>4968</v>
      </c>
      <c r="N368" s="108">
        <v>16250</v>
      </c>
      <c r="O368" s="111">
        <v>2.63</v>
      </c>
      <c r="P368" s="112">
        <v>26.1</v>
      </c>
      <c r="Q368" s="112">
        <v>26.3</v>
      </c>
    </row>
    <row r="369" spans="1:17" x14ac:dyDescent="0.3">
      <c r="A369" s="108">
        <v>939</v>
      </c>
      <c r="B369" s="74">
        <v>5242</v>
      </c>
      <c r="C369" s="108">
        <v>5241.7240000000002</v>
      </c>
      <c r="D369" s="109">
        <v>45707</v>
      </c>
      <c r="E369" s="110" t="s">
        <v>222</v>
      </c>
      <c r="F369" s="110" t="s">
        <v>408</v>
      </c>
      <c r="G369" s="110" t="s">
        <v>344</v>
      </c>
      <c r="H369" s="110" t="s">
        <v>165</v>
      </c>
      <c r="I369" s="110" t="s">
        <v>166</v>
      </c>
      <c r="J369" s="110" t="s">
        <v>167</v>
      </c>
      <c r="K369" s="110" t="s">
        <v>211</v>
      </c>
      <c r="L369" s="108">
        <v>37</v>
      </c>
      <c r="M369" s="108">
        <v>2841</v>
      </c>
      <c r="N369" s="108">
        <v>15400</v>
      </c>
      <c r="O369" s="111">
        <v>4.08</v>
      </c>
      <c r="P369" s="112">
        <v>26.2</v>
      </c>
      <c r="Q369" s="112">
        <v>26.6</v>
      </c>
    </row>
    <row r="370" spans="1:17" x14ac:dyDescent="0.3">
      <c r="A370" s="108">
        <v>940</v>
      </c>
      <c r="B370" s="74">
        <v>5248</v>
      </c>
      <c r="C370" s="108">
        <v>5248.1949999999997</v>
      </c>
      <c r="D370" s="109">
        <v>45709</v>
      </c>
      <c r="E370" s="110" t="s">
        <v>294</v>
      </c>
      <c r="F370" s="110" t="s">
        <v>408</v>
      </c>
      <c r="G370" s="110" t="s">
        <v>344</v>
      </c>
      <c r="H370" s="110" t="s">
        <v>165</v>
      </c>
      <c r="I370" s="110" t="s">
        <v>166</v>
      </c>
      <c r="J370" s="110" t="s">
        <v>167</v>
      </c>
      <c r="K370" s="110" t="s">
        <v>172</v>
      </c>
      <c r="L370" s="108">
        <v>38</v>
      </c>
      <c r="M370" s="108">
        <v>2318</v>
      </c>
      <c r="N370" s="108">
        <v>13100</v>
      </c>
      <c r="O370" s="111">
        <v>4.05</v>
      </c>
      <c r="P370" s="112">
        <v>26.3</v>
      </c>
      <c r="Q370" s="112">
        <v>26.3</v>
      </c>
    </row>
    <row r="371" spans="1:17" x14ac:dyDescent="0.3">
      <c r="A371" s="108">
        <v>941</v>
      </c>
      <c r="B371" s="74">
        <v>5252</v>
      </c>
      <c r="C371" s="108">
        <v>5252.0519999999997</v>
      </c>
      <c r="D371" s="109">
        <v>45709</v>
      </c>
      <c r="E371" s="110" t="s">
        <v>428</v>
      </c>
      <c r="F371" s="110" t="s">
        <v>408</v>
      </c>
      <c r="G371" s="110" t="s">
        <v>344</v>
      </c>
      <c r="H371" s="110" t="s">
        <v>165</v>
      </c>
      <c r="I371" s="110" t="s">
        <v>166</v>
      </c>
      <c r="J371" s="110" t="s">
        <v>167</v>
      </c>
      <c r="K371" s="110" t="s">
        <v>172</v>
      </c>
      <c r="L371" s="108">
        <v>36</v>
      </c>
      <c r="M371" s="108">
        <v>2182</v>
      </c>
      <c r="N371" s="108">
        <v>12910</v>
      </c>
      <c r="O371" s="111">
        <v>4.05</v>
      </c>
      <c r="P371" s="112">
        <v>26.2</v>
      </c>
      <c r="Q371" s="112">
        <v>26.2</v>
      </c>
    </row>
    <row r="372" spans="1:17" x14ac:dyDescent="0.3">
      <c r="A372" s="108">
        <v>942</v>
      </c>
      <c r="B372" s="74">
        <v>5261</v>
      </c>
      <c r="C372" s="108">
        <v>5260.7780000000002</v>
      </c>
      <c r="D372" s="109">
        <v>45710</v>
      </c>
      <c r="E372" s="110" t="s">
        <v>429</v>
      </c>
      <c r="F372" s="110" t="s">
        <v>408</v>
      </c>
      <c r="G372" s="110" t="s">
        <v>344</v>
      </c>
      <c r="H372" s="110" t="s">
        <v>165</v>
      </c>
      <c r="I372" s="110" t="s">
        <v>166</v>
      </c>
      <c r="J372" s="110" t="s">
        <v>167</v>
      </c>
      <c r="K372" s="110" t="s">
        <v>181</v>
      </c>
      <c r="L372" s="108">
        <v>36</v>
      </c>
      <c r="M372" s="108">
        <v>2033</v>
      </c>
      <c r="N372" s="108">
        <v>10900</v>
      </c>
      <c r="O372" s="111">
        <v>3.93</v>
      </c>
      <c r="P372" s="112">
        <v>26.3</v>
      </c>
      <c r="Q372" s="112">
        <v>26.2</v>
      </c>
    </row>
    <row r="373" spans="1:17" x14ac:dyDescent="0.3">
      <c r="A373" s="108">
        <v>943</v>
      </c>
      <c r="B373" s="74">
        <v>5265</v>
      </c>
      <c r="C373" s="108">
        <v>5264.6040000000003</v>
      </c>
      <c r="D373" s="109">
        <v>45710</v>
      </c>
      <c r="E373" s="110" t="s">
        <v>430</v>
      </c>
      <c r="F373" s="110" t="s">
        <v>408</v>
      </c>
      <c r="G373" s="110" t="s">
        <v>344</v>
      </c>
      <c r="H373" s="110" t="s">
        <v>165</v>
      </c>
      <c r="I373" s="110" t="s">
        <v>166</v>
      </c>
      <c r="J373" s="110" t="s">
        <v>167</v>
      </c>
      <c r="K373" s="110" t="s">
        <v>175</v>
      </c>
      <c r="L373" s="108">
        <v>39</v>
      </c>
      <c r="M373" s="108">
        <v>2611</v>
      </c>
      <c r="N373" s="108">
        <v>12580</v>
      </c>
      <c r="O373" s="111">
        <v>3.52</v>
      </c>
      <c r="P373" s="112">
        <v>24.8</v>
      </c>
      <c r="Q373" s="112">
        <v>24.4</v>
      </c>
    </row>
    <row r="374" spans="1:17" x14ac:dyDescent="0.3">
      <c r="A374" s="108">
        <v>944</v>
      </c>
      <c r="B374" s="74">
        <v>5275</v>
      </c>
      <c r="C374" s="108">
        <v>5275.14</v>
      </c>
      <c r="D374" s="109">
        <v>45711</v>
      </c>
      <c r="E374" s="110" t="s">
        <v>431</v>
      </c>
      <c r="F374" s="110" t="s">
        <v>408</v>
      </c>
      <c r="G374" s="110" t="s">
        <v>344</v>
      </c>
      <c r="H374" s="110" t="s">
        <v>165</v>
      </c>
      <c r="I374" s="110" t="s">
        <v>166</v>
      </c>
      <c r="J374" s="110" t="s">
        <v>167</v>
      </c>
      <c r="K374" s="110" t="s">
        <v>175</v>
      </c>
      <c r="L374" s="108">
        <v>29</v>
      </c>
      <c r="M374" s="108">
        <v>2244</v>
      </c>
      <c r="N374" s="108">
        <v>12270</v>
      </c>
      <c r="O374" s="111">
        <v>3.71</v>
      </c>
      <c r="P374" s="112">
        <v>26</v>
      </c>
      <c r="Q374" s="112">
        <v>26.1</v>
      </c>
    </row>
    <row r="375" spans="1:17" x14ac:dyDescent="0.3">
      <c r="A375" s="108">
        <v>945</v>
      </c>
      <c r="B375" s="74">
        <v>5278</v>
      </c>
      <c r="C375" s="108">
        <v>5278.3140000000003</v>
      </c>
      <c r="D375" s="109">
        <v>45711</v>
      </c>
      <c r="E375" s="110" t="s">
        <v>379</v>
      </c>
      <c r="F375" s="110" t="s">
        <v>408</v>
      </c>
      <c r="G375" s="110" t="s">
        <v>344</v>
      </c>
      <c r="H375" s="110" t="s">
        <v>165</v>
      </c>
      <c r="I375" s="110" t="s">
        <v>166</v>
      </c>
      <c r="J375" s="110" t="s">
        <v>167</v>
      </c>
      <c r="K375" s="110" t="s">
        <v>170</v>
      </c>
      <c r="L375" s="108">
        <v>37</v>
      </c>
      <c r="M375" s="108">
        <v>2223</v>
      </c>
      <c r="N375" s="108">
        <v>10490</v>
      </c>
      <c r="O375" s="111">
        <v>3.48</v>
      </c>
      <c r="P375" s="112">
        <v>26.4</v>
      </c>
      <c r="Q375" s="112">
        <v>26.5</v>
      </c>
    </row>
    <row r="376" spans="1:17" x14ac:dyDescent="0.3">
      <c r="A376" s="108">
        <v>946</v>
      </c>
      <c r="B376" s="74">
        <v>5282</v>
      </c>
      <c r="C376" s="108">
        <v>5282.4660000000003</v>
      </c>
      <c r="D376" s="109">
        <v>45711</v>
      </c>
      <c r="E376" s="110" t="s">
        <v>432</v>
      </c>
      <c r="F376" s="110" t="s">
        <v>408</v>
      </c>
      <c r="G376" s="110" t="s">
        <v>164</v>
      </c>
      <c r="H376" s="110" t="s">
        <v>165</v>
      </c>
      <c r="I376" s="110" t="s">
        <v>166</v>
      </c>
      <c r="J376" s="110" t="s">
        <v>167</v>
      </c>
      <c r="K376" s="110" t="s">
        <v>181</v>
      </c>
      <c r="L376" s="108">
        <v>34</v>
      </c>
      <c r="M376" s="108">
        <v>1799</v>
      </c>
      <c r="N376" s="108">
        <v>9770</v>
      </c>
      <c r="O376" s="111">
        <v>3.49</v>
      </c>
      <c r="P376" s="112">
        <v>26.1</v>
      </c>
      <c r="Q376" s="112">
        <v>26.2</v>
      </c>
    </row>
    <row r="377" spans="1:17" x14ac:dyDescent="0.3">
      <c r="A377" s="108">
        <v>947</v>
      </c>
      <c r="B377" s="74">
        <v>5286</v>
      </c>
      <c r="C377" s="108">
        <v>5286.3130000000001</v>
      </c>
      <c r="D377" s="109">
        <v>45711</v>
      </c>
      <c r="E377" s="110" t="s">
        <v>433</v>
      </c>
      <c r="F377" s="110" t="s">
        <v>408</v>
      </c>
      <c r="G377" s="110" t="s">
        <v>164</v>
      </c>
      <c r="H377" s="110" t="s">
        <v>165</v>
      </c>
      <c r="I377" s="110" t="s">
        <v>166</v>
      </c>
      <c r="J377" s="110" t="s">
        <v>167</v>
      </c>
      <c r="K377" s="110" t="s">
        <v>414</v>
      </c>
      <c r="L377" s="108">
        <v>37</v>
      </c>
      <c r="M377" s="108">
        <v>1679</v>
      </c>
      <c r="N377" s="108">
        <v>9860</v>
      </c>
      <c r="O377" s="111">
        <v>3.55</v>
      </c>
      <c r="P377" s="112">
        <v>26.5</v>
      </c>
      <c r="Q377" s="112">
        <v>26.5</v>
      </c>
    </row>
    <row r="378" spans="1:17" x14ac:dyDescent="0.3">
      <c r="A378" s="108">
        <v>948</v>
      </c>
      <c r="B378" s="74">
        <v>5291</v>
      </c>
      <c r="C378" s="108">
        <v>5290.902</v>
      </c>
      <c r="D378" s="109">
        <v>45711</v>
      </c>
      <c r="E378" s="110" t="s">
        <v>434</v>
      </c>
      <c r="F378" s="110" t="s">
        <v>408</v>
      </c>
      <c r="G378" s="110" t="s">
        <v>164</v>
      </c>
      <c r="H378" s="110" t="s">
        <v>165</v>
      </c>
      <c r="I378" s="110" t="s">
        <v>166</v>
      </c>
      <c r="J378" s="110" t="s">
        <v>167</v>
      </c>
      <c r="K378" s="110" t="s">
        <v>404</v>
      </c>
      <c r="L378" s="108">
        <v>34</v>
      </c>
      <c r="M378" s="108">
        <v>1725</v>
      </c>
      <c r="N378" s="108">
        <v>9630</v>
      </c>
      <c r="O378" s="111">
        <v>3.59</v>
      </c>
      <c r="P378" s="112">
        <v>26.3</v>
      </c>
      <c r="Q378" s="112">
        <v>26.5</v>
      </c>
    </row>
    <row r="379" spans="1:17" x14ac:dyDescent="0.3">
      <c r="A379" s="108">
        <v>949</v>
      </c>
      <c r="B379" s="74">
        <v>5294</v>
      </c>
      <c r="C379" s="108">
        <v>5293.9979999999996</v>
      </c>
      <c r="D379" s="109">
        <v>45711</v>
      </c>
      <c r="E379" s="110" t="s">
        <v>435</v>
      </c>
      <c r="F379" s="110" t="s">
        <v>408</v>
      </c>
      <c r="G379" s="110" t="s">
        <v>164</v>
      </c>
      <c r="H379" s="110" t="s">
        <v>165</v>
      </c>
      <c r="I379" s="110" t="s">
        <v>166</v>
      </c>
      <c r="J379" s="110" t="s">
        <v>167</v>
      </c>
      <c r="K379" s="110" t="s">
        <v>211</v>
      </c>
      <c r="L379" s="108">
        <v>33</v>
      </c>
      <c r="M379" s="108">
        <v>2772</v>
      </c>
      <c r="N379" s="108">
        <v>11350</v>
      </c>
      <c r="O379" s="111">
        <v>2.89</v>
      </c>
      <c r="P379" s="112">
        <v>26.1</v>
      </c>
      <c r="Q379" s="112">
        <v>26.2</v>
      </c>
    </row>
    <row r="380" spans="1:17" x14ac:dyDescent="0.3">
      <c r="A380" s="108">
        <v>950</v>
      </c>
      <c r="B380" s="74">
        <v>5297</v>
      </c>
      <c r="C380" s="108">
        <v>5296.625</v>
      </c>
      <c r="D380" s="109">
        <v>45712</v>
      </c>
      <c r="E380" s="110" t="s">
        <v>436</v>
      </c>
      <c r="F380" s="110" t="s">
        <v>408</v>
      </c>
      <c r="G380" s="110" t="s">
        <v>164</v>
      </c>
      <c r="H380" s="110" t="s">
        <v>165</v>
      </c>
      <c r="I380" s="110" t="s">
        <v>166</v>
      </c>
      <c r="J380" s="110" t="s">
        <v>167</v>
      </c>
      <c r="K380" s="110" t="s">
        <v>211</v>
      </c>
      <c r="L380" s="108">
        <v>36</v>
      </c>
      <c r="M380" s="108">
        <v>2294</v>
      </c>
      <c r="N380" s="108">
        <v>13650</v>
      </c>
      <c r="O380" s="111">
        <v>3.71</v>
      </c>
      <c r="P380" s="112">
        <v>26.1</v>
      </c>
      <c r="Q380" s="112">
        <v>26.1</v>
      </c>
    </row>
    <row r="381" spans="1:17" x14ac:dyDescent="0.3">
      <c r="A381" s="108">
        <v>951</v>
      </c>
      <c r="B381" s="74">
        <v>5301</v>
      </c>
      <c r="C381" s="108">
        <v>5300.8</v>
      </c>
      <c r="D381" s="109">
        <v>45712</v>
      </c>
      <c r="E381" s="110" t="s">
        <v>437</v>
      </c>
      <c r="F381" s="110" t="s">
        <v>408</v>
      </c>
      <c r="G381" s="110" t="s">
        <v>164</v>
      </c>
      <c r="H381" s="110" t="s">
        <v>165</v>
      </c>
      <c r="I381" s="110" t="s">
        <v>166</v>
      </c>
      <c r="J381" s="110" t="s">
        <v>167</v>
      </c>
      <c r="K381" s="110" t="s">
        <v>209</v>
      </c>
      <c r="L381" s="108">
        <v>46</v>
      </c>
      <c r="M381" s="108">
        <v>1963</v>
      </c>
      <c r="N381" s="108">
        <v>11880</v>
      </c>
      <c r="O381" s="111">
        <v>4.05</v>
      </c>
      <c r="P381" s="112">
        <v>26.1</v>
      </c>
      <c r="Q381" s="112">
        <v>26.2</v>
      </c>
    </row>
    <row r="382" spans="1:17" x14ac:dyDescent="0.3">
      <c r="A382" s="108">
        <v>952</v>
      </c>
      <c r="B382" s="74">
        <v>5305</v>
      </c>
      <c r="C382" s="108">
        <v>5304.6949999999997</v>
      </c>
      <c r="D382" s="109">
        <v>45712</v>
      </c>
      <c r="E382" s="110" t="s">
        <v>438</v>
      </c>
      <c r="F382" s="110" t="s">
        <v>408</v>
      </c>
      <c r="G382" s="110" t="s">
        <v>164</v>
      </c>
      <c r="H382" s="110" t="s">
        <v>165</v>
      </c>
      <c r="I382" s="110" t="s">
        <v>166</v>
      </c>
      <c r="J382" s="110" t="s">
        <v>167</v>
      </c>
      <c r="K382" s="110" t="s">
        <v>175</v>
      </c>
      <c r="L382" s="108">
        <v>42</v>
      </c>
      <c r="M382" s="108">
        <v>2099</v>
      </c>
      <c r="N382" s="108">
        <v>13160</v>
      </c>
      <c r="O382" s="111">
        <v>3.99</v>
      </c>
      <c r="P382" s="112">
        <v>26.1</v>
      </c>
      <c r="Q382" s="112">
        <v>26.2</v>
      </c>
    </row>
    <row r="383" spans="1:17" x14ac:dyDescent="0.3">
      <c r="A383" s="108">
        <v>953</v>
      </c>
      <c r="B383" s="74">
        <v>5307</v>
      </c>
      <c r="C383" s="108">
        <v>5307.2730000000001</v>
      </c>
      <c r="D383" s="109">
        <v>45712</v>
      </c>
      <c r="E383" s="110" t="s">
        <v>439</v>
      </c>
      <c r="F383" s="110" t="s">
        <v>408</v>
      </c>
      <c r="G383" s="110" t="s">
        <v>164</v>
      </c>
      <c r="H383" s="110" t="s">
        <v>165</v>
      </c>
      <c r="I383" s="110" t="s">
        <v>166</v>
      </c>
      <c r="J383" s="110" t="s">
        <v>167</v>
      </c>
      <c r="K383" s="110" t="s">
        <v>414</v>
      </c>
      <c r="L383" s="108">
        <v>32</v>
      </c>
      <c r="M383" s="108">
        <v>2030</v>
      </c>
      <c r="N383" s="108">
        <v>11440</v>
      </c>
      <c r="O383" s="111">
        <v>3.62</v>
      </c>
      <c r="P383" s="112">
        <v>26.1</v>
      </c>
      <c r="Q383" s="112">
        <v>26.2</v>
      </c>
    </row>
    <row r="384" spans="1:17" x14ac:dyDescent="0.3">
      <c r="A384" s="108">
        <v>954</v>
      </c>
      <c r="B384" s="74">
        <v>5310</v>
      </c>
      <c r="C384" s="108">
        <v>5310.1040000000003</v>
      </c>
      <c r="D384" s="109">
        <v>45712</v>
      </c>
      <c r="E384" s="110" t="s">
        <v>440</v>
      </c>
      <c r="F384" s="110" t="s">
        <v>408</v>
      </c>
      <c r="G384" s="110" t="s">
        <v>164</v>
      </c>
      <c r="H384" s="110" t="s">
        <v>165</v>
      </c>
      <c r="I384" s="110" t="s">
        <v>166</v>
      </c>
      <c r="J384" s="110" t="s">
        <v>167</v>
      </c>
      <c r="K384" s="110" t="s">
        <v>209</v>
      </c>
      <c r="L384" s="108">
        <v>46</v>
      </c>
      <c r="M384" s="108">
        <v>2325</v>
      </c>
      <c r="N384" s="108">
        <v>13890</v>
      </c>
      <c r="O384" s="111">
        <v>3.76</v>
      </c>
      <c r="P384" s="112">
        <v>26.1</v>
      </c>
      <c r="Q384" s="112">
        <v>26.2</v>
      </c>
    </row>
    <row r="385" spans="1:17" x14ac:dyDescent="0.3">
      <c r="A385" s="108">
        <v>955</v>
      </c>
      <c r="B385" s="74">
        <v>5314</v>
      </c>
      <c r="C385" s="108">
        <v>5313.915</v>
      </c>
      <c r="D385" s="109">
        <v>45713</v>
      </c>
      <c r="E385" s="110" t="s">
        <v>401</v>
      </c>
      <c r="F385" s="110" t="s">
        <v>408</v>
      </c>
      <c r="G385" s="110" t="s">
        <v>164</v>
      </c>
      <c r="H385" s="110" t="s">
        <v>165</v>
      </c>
      <c r="I385" s="110" t="s">
        <v>166</v>
      </c>
      <c r="J385" s="110" t="s">
        <v>167</v>
      </c>
      <c r="K385" s="110" t="s">
        <v>414</v>
      </c>
      <c r="L385" s="108">
        <v>42</v>
      </c>
      <c r="M385" s="108">
        <v>2268</v>
      </c>
      <c r="N385" s="108">
        <v>12280</v>
      </c>
      <c r="O385" s="112">
        <v>3.7</v>
      </c>
      <c r="P385" s="112">
        <v>26.3</v>
      </c>
      <c r="Q385" s="112">
        <v>26.3</v>
      </c>
    </row>
    <row r="386" spans="1:17" x14ac:dyDescent="0.3">
      <c r="A386" s="108">
        <v>956</v>
      </c>
      <c r="B386" s="74">
        <v>5317</v>
      </c>
      <c r="C386" s="108">
        <v>5317.0339999999997</v>
      </c>
      <c r="D386" s="109">
        <v>45713</v>
      </c>
      <c r="E386" s="110" t="s">
        <v>441</v>
      </c>
      <c r="F386" s="110" t="s">
        <v>408</v>
      </c>
      <c r="G386" s="110" t="s">
        <v>164</v>
      </c>
      <c r="H386" s="110" t="s">
        <v>165</v>
      </c>
      <c r="I386" s="110" t="s">
        <v>166</v>
      </c>
      <c r="J386" s="110" t="s">
        <v>167</v>
      </c>
      <c r="K386" s="110" t="s">
        <v>211</v>
      </c>
      <c r="L386" s="108">
        <v>41</v>
      </c>
      <c r="M386" s="108">
        <v>2158</v>
      </c>
      <c r="N386" s="108">
        <v>11760</v>
      </c>
      <c r="O386" s="111">
        <v>3.71</v>
      </c>
      <c r="P386" s="112">
        <v>26.2</v>
      </c>
      <c r="Q386" s="112">
        <v>26.1</v>
      </c>
    </row>
    <row r="387" spans="1:17" x14ac:dyDescent="0.3">
      <c r="A387" s="108">
        <v>957</v>
      </c>
      <c r="B387" s="74">
        <v>5320</v>
      </c>
      <c r="C387" s="108">
        <v>5319.9</v>
      </c>
      <c r="D387" s="109">
        <v>45713</v>
      </c>
      <c r="E387" s="110" t="s">
        <v>442</v>
      </c>
      <c r="F387" s="110" t="s">
        <v>408</v>
      </c>
      <c r="G387" s="110" t="s">
        <v>164</v>
      </c>
      <c r="H387" s="110" t="s">
        <v>165</v>
      </c>
      <c r="I387" s="110" t="s">
        <v>166</v>
      </c>
      <c r="J387" s="110" t="s">
        <v>167</v>
      </c>
      <c r="K387" s="110" t="s">
        <v>211</v>
      </c>
      <c r="L387" s="108">
        <v>37</v>
      </c>
      <c r="M387" s="108">
        <v>2440</v>
      </c>
      <c r="N387" s="108">
        <v>12870</v>
      </c>
      <c r="O387" s="111">
        <v>3.71</v>
      </c>
      <c r="P387" s="112">
        <v>26.1</v>
      </c>
      <c r="Q387" s="112">
        <v>26.2</v>
      </c>
    </row>
    <row r="388" spans="1:17" x14ac:dyDescent="0.3">
      <c r="A388" s="108">
        <v>958</v>
      </c>
      <c r="B388" s="74">
        <v>5323</v>
      </c>
      <c r="C388" s="108">
        <v>5322.7219999999998</v>
      </c>
      <c r="D388" s="109">
        <v>45713</v>
      </c>
      <c r="E388" s="110" t="s">
        <v>443</v>
      </c>
      <c r="F388" s="110" t="s">
        <v>408</v>
      </c>
      <c r="G388" s="110" t="s">
        <v>164</v>
      </c>
      <c r="H388" s="110" t="s">
        <v>165</v>
      </c>
      <c r="I388" s="110" t="s">
        <v>166</v>
      </c>
      <c r="J388" s="110" t="s">
        <v>167</v>
      </c>
      <c r="K388" s="110" t="s">
        <v>186</v>
      </c>
      <c r="L388" s="108">
        <v>41</v>
      </c>
      <c r="M388" s="108">
        <v>1797</v>
      </c>
      <c r="N388" s="108">
        <v>12150</v>
      </c>
      <c r="O388" s="112">
        <v>4.0999999999999996</v>
      </c>
      <c r="P388" s="112">
        <v>26.1</v>
      </c>
      <c r="Q388" s="112">
        <v>26.1</v>
      </c>
    </row>
    <row r="389" spans="1:17" x14ac:dyDescent="0.3">
      <c r="A389" s="80">
        <v>959</v>
      </c>
      <c r="B389" s="74">
        <v>5326</v>
      </c>
      <c r="C389" s="80">
        <v>5325.64</v>
      </c>
      <c r="D389" s="80" t="s">
        <v>524</v>
      </c>
      <c r="E389" s="104">
        <v>0.72430555555555554</v>
      </c>
      <c r="F389" s="80" t="s">
        <v>525</v>
      </c>
      <c r="G389" s="80" t="s">
        <v>526</v>
      </c>
      <c r="H389" s="80" t="s">
        <v>58</v>
      </c>
      <c r="I389" s="80" t="s">
        <v>59</v>
      </c>
      <c r="J389" s="80" t="s">
        <v>60</v>
      </c>
      <c r="K389" s="80" t="s">
        <v>71</v>
      </c>
      <c r="L389" s="80">
        <v>38</v>
      </c>
      <c r="M389" s="80">
        <v>2084</v>
      </c>
      <c r="N389" s="80">
        <v>13170</v>
      </c>
      <c r="O389" s="80">
        <v>4.08</v>
      </c>
      <c r="P389" s="80">
        <v>26.1</v>
      </c>
      <c r="Q389" s="80">
        <v>26.2</v>
      </c>
    </row>
    <row r="390" spans="1:17" x14ac:dyDescent="0.3">
      <c r="A390" s="74">
        <v>960</v>
      </c>
      <c r="B390" s="74">
        <v>5328</v>
      </c>
      <c r="C390" s="80">
        <v>5328.3239999999996</v>
      </c>
      <c r="D390" s="80" t="s">
        <v>524</v>
      </c>
      <c r="E390" s="104">
        <v>0.91041666666666676</v>
      </c>
      <c r="F390" s="80" t="s">
        <v>525</v>
      </c>
      <c r="G390" s="80" t="s">
        <v>526</v>
      </c>
      <c r="H390" s="80" t="s">
        <v>58</v>
      </c>
      <c r="I390" s="80" t="s">
        <v>59</v>
      </c>
      <c r="J390" s="80" t="s">
        <v>60</v>
      </c>
      <c r="K390" s="80" t="s">
        <v>66</v>
      </c>
      <c r="L390" s="80">
        <v>36</v>
      </c>
      <c r="M390" s="80">
        <v>2044</v>
      </c>
      <c r="N390" s="80">
        <v>11880</v>
      </c>
      <c r="O390" s="80">
        <v>3.73</v>
      </c>
      <c r="P390" s="80">
        <v>26.1</v>
      </c>
      <c r="Q390" s="80">
        <v>26.2</v>
      </c>
    </row>
    <row r="391" spans="1:17" x14ac:dyDescent="0.3">
      <c r="A391" s="80">
        <v>961</v>
      </c>
      <c r="B391" s="74">
        <v>5331</v>
      </c>
      <c r="C391" s="80">
        <v>5330.5460000000003</v>
      </c>
      <c r="D391" s="80" t="s">
        <v>524</v>
      </c>
      <c r="E391" s="104">
        <v>0.97013888888888899</v>
      </c>
      <c r="F391" s="80" t="s">
        <v>525</v>
      </c>
      <c r="G391" s="80" t="s">
        <v>526</v>
      </c>
      <c r="H391" s="80" t="s">
        <v>58</v>
      </c>
      <c r="I391" s="80" t="s">
        <v>59</v>
      </c>
      <c r="J391" s="80" t="s">
        <v>60</v>
      </c>
      <c r="K391" s="80" t="s">
        <v>74</v>
      </c>
      <c r="L391" s="80">
        <v>47</v>
      </c>
      <c r="M391" s="80">
        <v>2529</v>
      </c>
      <c r="N391" s="80">
        <v>13780</v>
      </c>
      <c r="O391" s="80">
        <v>3.83</v>
      </c>
      <c r="P391" s="80">
        <v>26.1</v>
      </c>
      <c r="Q391" s="80">
        <v>26.2</v>
      </c>
    </row>
    <row r="392" spans="1:17" x14ac:dyDescent="0.3">
      <c r="A392" s="74">
        <v>962</v>
      </c>
      <c r="B392" s="74">
        <v>5341</v>
      </c>
      <c r="C392" s="80">
        <v>5341.07</v>
      </c>
      <c r="D392" s="80" t="s">
        <v>527</v>
      </c>
      <c r="E392" s="104">
        <v>0.64027777777777783</v>
      </c>
      <c r="F392" s="80" t="s">
        <v>525</v>
      </c>
      <c r="G392" s="80" t="s">
        <v>526</v>
      </c>
      <c r="H392" s="80" t="s">
        <v>58</v>
      </c>
      <c r="I392" s="80" t="s">
        <v>59</v>
      </c>
      <c r="J392" s="80" t="s">
        <v>60</v>
      </c>
      <c r="K392" s="80" t="s">
        <v>528</v>
      </c>
      <c r="L392" s="80">
        <v>42</v>
      </c>
      <c r="M392" s="80">
        <v>2199</v>
      </c>
      <c r="N392" s="80">
        <v>13710</v>
      </c>
      <c r="O392" s="80">
        <v>4.07</v>
      </c>
      <c r="P392" s="80">
        <v>26.6</v>
      </c>
      <c r="Q392" s="80">
        <v>26.7</v>
      </c>
    </row>
    <row r="393" spans="1:17" x14ac:dyDescent="0.3">
      <c r="A393" s="80">
        <v>963</v>
      </c>
      <c r="B393" s="74">
        <v>5347</v>
      </c>
      <c r="C393" s="80">
        <v>5346.7520000000004</v>
      </c>
      <c r="D393" s="80" t="s">
        <v>529</v>
      </c>
      <c r="E393" s="104">
        <v>5.9722222222222225E-2</v>
      </c>
      <c r="F393" s="80" t="s">
        <v>525</v>
      </c>
      <c r="G393" s="80" t="s">
        <v>526</v>
      </c>
      <c r="H393" s="80" t="s">
        <v>58</v>
      </c>
      <c r="I393" s="80" t="s">
        <v>59</v>
      </c>
      <c r="J393" s="80" t="s">
        <v>60</v>
      </c>
      <c r="K393" s="80" t="s">
        <v>66</v>
      </c>
      <c r="L393" s="80">
        <v>40</v>
      </c>
      <c r="M393" s="80">
        <v>2485</v>
      </c>
      <c r="N393" s="80">
        <v>14280</v>
      </c>
      <c r="O393" s="80">
        <v>3.71</v>
      </c>
      <c r="P393" s="80">
        <v>26.6</v>
      </c>
      <c r="Q393" s="80">
        <v>26.5</v>
      </c>
    </row>
    <row r="394" spans="1:17" x14ac:dyDescent="0.3">
      <c r="A394" s="74">
        <v>964</v>
      </c>
      <c r="B394" s="74">
        <v>5350</v>
      </c>
      <c r="C394" s="80">
        <v>5349.8670000000002</v>
      </c>
      <c r="D394" s="80" t="s">
        <v>529</v>
      </c>
      <c r="E394" s="104">
        <v>0.16319444444444445</v>
      </c>
      <c r="F394" s="80" t="s">
        <v>525</v>
      </c>
      <c r="G394" s="80" t="s">
        <v>526</v>
      </c>
      <c r="H394" s="80" t="s">
        <v>58</v>
      </c>
      <c r="I394" s="80" t="s">
        <v>59</v>
      </c>
      <c r="J394" s="80" t="s">
        <v>60</v>
      </c>
      <c r="K394" s="80" t="s">
        <v>64</v>
      </c>
      <c r="L394" s="80">
        <v>42</v>
      </c>
      <c r="M394" s="80">
        <v>2512</v>
      </c>
      <c r="N394" s="80">
        <v>13110</v>
      </c>
      <c r="O394" s="80">
        <v>3.72</v>
      </c>
      <c r="P394" s="80">
        <v>26.1</v>
      </c>
      <c r="Q394" s="80">
        <v>26.2</v>
      </c>
    </row>
    <row r="395" spans="1:17" x14ac:dyDescent="0.3">
      <c r="A395" s="80">
        <v>965</v>
      </c>
      <c r="B395" s="74">
        <v>5354</v>
      </c>
      <c r="C395" s="80">
        <v>5353.5029999999997</v>
      </c>
      <c r="D395" s="80" t="s">
        <v>529</v>
      </c>
      <c r="E395" s="104">
        <v>0.60902777777777783</v>
      </c>
      <c r="F395" s="80" t="s">
        <v>525</v>
      </c>
      <c r="G395" s="80" t="s">
        <v>526</v>
      </c>
      <c r="H395" s="80" t="s">
        <v>58</v>
      </c>
      <c r="I395" s="80" t="s">
        <v>59</v>
      </c>
      <c r="J395" s="80" t="s">
        <v>60</v>
      </c>
      <c r="K395" s="80" t="s">
        <v>66</v>
      </c>
      <c r="L395" s="80">
        <v>41</v>
      </c>
      <c r="M395" s="80">
        <v>2234</v>
      </c>
      <c r="N395" s="80">
        <v>12660</v>
      </c>
      <c r="O395" s="80">
        <v>4.13</v>
      </c>
      <c r="P395" s="80">
        <v>26</v>
      </c>
      <c r="Q395" s="80">
        <v>26.1</v>
      </c>
    </row>
    <row r="396" spans="1:17" x14ac:dyDescent="0.3">
      <c r="A396" s="74">
        <v>966</v>
      </c>
      <c r="B396" s="74">
        <v>5362</v>
      </c>
      <c r="C396" s="80">
        <v>5362.3639999999996</v>
      </c>
      <c r="D396" s="80" t="s">
        <v>529</v>
      </c>
      <c r="E396" s="104">
        <v>0.98888888888888893</v>
      </c>
      <c r="F396" s="80" t="s">
        <v>525</v>
      </c>
      <c r="G396" s="80" t="s">
        <v>526</v>
      </c>
      <c r="H396" s="80" t="s">
        <v>58</v>
      </c>
      <c r="I396" s="80" t="s">
        <v>59</v>
      </c>
      <c r="J396" s="80" t="s">
        <v>60</v>
      </c>
      <c r="K396" s="80" t="s">
        <v>66</v>
      </c>
      <c r="L396" s="80">
        <v>30</v>
      </c>
      <c r="M396" s="80">
        <v>1932</v>
      </c>
      <c r="N396" s="80">
        <v>13960</v>
      </c>
      <c r="O396" s="80">
        <v>4.08</v>
      </c>
      <c r="P396" s="80">
        <v>26.2</v>
      </c>
      <c r="Q396" s="80">
        <v>26.2</v>
      </c>
    </row>
    <row r="397" spans="1:17" x14ac:dyDescent="0.3">
      <c r="A397" s="80">
        <v>967</v>
      </c>
      <c r="B397" s="74">
        <v>5365</v>
      </c>
      <c r="C397" s="80">
        <v>5365.0150000000003</v>
      </c>
      <c r="D397" s="80" t="s">
        <v>530</v>
      </c>
      <c r="E397" s="104">
        <v>9.0277777777777776E-2</v>
      </c>
      <c r="F397" s="80" t="s">
        <v>525</v>
      </c>
      <c r="G397" s="80" t="s">
        <v>526</v>
      </c>
      <c r="H397" s="80" t="s">
        <v>58</v>
      </c>
      <c r="I397" s="80" t="s">
        <v>59</v>
      </c>
      <c r="J397" s="80" t="s">
        <v>60</v>
      </c>
      <c r="K397" s="80" t="s">
        <v>74</v>
      </c>
      <c r="L397" s="80">
        <v>28</v>
      </c>
      <c r="M397" s="80">
        <v>2051</v>
      </c>
      <c r="N397" s="80">
        <v>14640</v>
      </c>
      <c r="O397" s="80">
        <v>3.6</v>
      </c>
      <c r="P397" s="80">
        <v>26.7</v>
      </c>
      <c r="Q397" s="80">
        <v>26.8</v>
      </c>
    </row>
    <row r="398" spans="1:17" x14ac:dyDescent="0.3">
      <c r="A398" s="74">
        <v>968</v>
      </c>
      <c r="B398" s="74">
        <v>5372</v>
      </c>
      <c r="C398" s="80">
        <v>5372.0879999999997</v>
      </c>
      <c r="D398" s="80" t="s">
        <v>530</v>
      </c>
      <c r="E398" s="104">
        <v>0.97986111111111107</v>
      </c>
      <c r="F398" s="80" t="s">
        <v>525</v>
      </c>
      <c r="G398" s="80" t="s">
        <v>526</v>
      </c>
      <c r="H398" s="80" t="s">
        <v>58</v>
      </c>
      <c r="I398" s="80" t="s">
        <v>59</v>
      </c>
      <c r="J398" s="80" t="s">
        <v>60</v>
      </c>
      <c r="K398" s="80" t="s">
        <v>89</v>
      </c>
      <c r="L398" s="80">
        <v>32</v>
      </c>
      <c r="M398" s="80">
        <v>2967</v>
      </c>
      <c r="N398" s="80">
        <v>14200</v>
      </c>
      <c r="O398" s="80">
        <v>3.47</v>
      </c>
      <c r="P398" s="80">
        <v>26</v>
      </c>
      <c r="Q398" s="80">
        <v>26.1</v>
      </c>
    </row>
    <row r="399" spans="1:17" x14ac:dyDescent="0.3">
      <c r="A399" s="80">
        <v>969</v>
      </c>
      <c r="B399" s="74">
        <v>5375</v>
      </c>
      <c r="C399" s="80">
        <v>5375.0110000000004</v>
      </c>
      <c r="D399" s="80" t="s">
        <v>531</v>
      </c>
      <c r="E399" s="104">
        <v>0.24861111111111112</v>
      </c>
      <c r="F399" s="80" t="s">
        <v>525</v>
      </c>
      <c r="G399" s="80" t="s">
        <v>526</v>
      </c>
      <c r="H399" s="80" t="s">
        <v>58</v>
      </c>
      <c r="I399" s="80" t="s">
        <v>59</v>
      </c>
      <c r="J399" s="80" t="s">
        <v>60</v>
      </c>
      <c r="K399" s="80" t="s">
        <v>74</v>
      </c>
      <c r="L399" s="80">
        <v>26</v>
      </c>
      <c r="M399" s="80">
        <v>2820</v>
      </c>
      <c r="N399" s="80">
        <v>16300</v>
      </c>
      <c r="O399" s="80">
        <v>3.48</v>
      </c>
      <c r="P399" s="80">
        <v>26</v>
      </c>
      <c r="Q399" s="80">
        <v>26.1</v>
      </c>
    </row>
    <row r="400" spans="1:17" x14ac:dyDescent="0.3">
      <c r="A400" s="74">
        <v>970</v>
      </c>
      <c r="B400" s="74">
        <v>5391</v>
      </c>
      <c r="C400" s="80">
        <v>5390.5659999999998</v>
      </c>
      <c r="D400" s="80" t="s">
        <v>531</v>
      </c>
      <c r="E400" s="104">
        <v>0.96944444444444444</v>
      </c>
      <c r="F400" s="80" t="s">
        <v>525</v>
      </c>
      <c r="G400" s="80" t="s">
        <v>526</v>
      </c>
      <c r="H400" s="80" t="s">
        <v>58</v>
      </c>
      <c r="I400" s="80" t="s">
        <v>59</v>
      </c>
      <c r="J400" s="80" t="s">
        <v>60</v>
      </c>
      <c r="K400" s="80" t="s">
        <v>67</v>
      </c>
      <c r="L400" s="80">
        <v>37</v>
      </c>
      <c r="M400" s="80">
        <v>2732</v>
      </c>
      <c r="N400" s="80">
        <v>17780</v>
      </c>
      <c r="O400" s="80">
        <v>4.09</v>
      </c>
      <c r="P400" s="80">
        <v>26</v>
      </c>
      <c r="Q400" s="80">
        <v>26.1</v>
      </c>
    </row>
    <row r="401" spans="1:17" x14ac:dyDescent="0.3">
      <c r="A401" s="80">
        <v>971</v>
      </c>
      <c r="B401" s="74">
        <v>5394</v>
      </c>
      <c r="C401" s="80">
        <v>5393.7690000000002</v>
      </c>
      <c r="D401" s="80" t="s">
        <v>532</v>
      </c>
      <c r="E401" s="104">
        <v>0.10902777777777778</v>
      </c>
      <c r="F401" s="80" t="s">
        <v>525</v>
      </c>
      <c r="G401" s="80" t="s">
        <v>526</v>
      </c>
      <c r="H401" s="80" t="s">
        <v>58</v>
      </c>
      <c r="I401" s="80" t="s">
        <v>59</v>
      </c>
      <c r="J401" s="80" t="s">
        <v>60</v>
      </c>
      <c r="K401" s="80" t="s">
        <v>74</v>
      </c>
      <c r="L401" s="80">
        <v>43</v>
      </c>
      <c r="M401" s="80">
        <v>2519</v>
      </c>
      <c r="N401" s="80">
        <v>15700</v>
      </c>
      <c r="O401" s="80">
        <v>4.18</v>
      </c>
      <c r="P401" s="80">
        <v>26.1</v>
      </c>
      <c r="Q401" s="80">
        <v>26.1</v>
      </c>
    </row>
    <row r="402" spans="1:17" x14ac:dyDescent="0.3">
      <c r="A402" s="74">
        <v>972</v>
      </c>
      <c r="B402" s="74">
        <v>5397</v>
      </c>
      <c r="C402" s="80">
        <v>5397.2110000000002</v>
      </c>
      <c r="D402" s="80" t="s">
        <v>532</v>
      </c>
      <c r="E402" s="104">
        <v>0.31388888888888888</v>
      </c>
      <c r="F402" s="80" t="s">
        <v>525</v>
      </c>
      <c r="G402" s="80" t="s">
        <v>526</v>
      </c>
      <c r="H402" s="80" t="s">
        <v>58</v>
      </c>
      <c r="I402" s="80" t="s">
        <v>59</v>
      </c>
      <c r="J402" s="80" t="s">
        <v>60</v>
      </c>
      <c r="K402" s="80" t="s">
        <v>74</v>
      </c>
      <c r="L402" s="80">
        <v>38</v>
      </c>
      <c r="M402" s="80">
        <v>2723</v>
      </c>
      <c r="N402" s="80">
        <v>17500</v>
      </c>
      <c r="O402" s="80">
        <v>4.1900000000000004</v>
      </c>
      <c r="P402" s="80">
        <v>26</v>
      </c>
      <c r="Q402" s="80">
        <v>26.1</v>
      </c>
    </row>
    <row r="403" spans="1:17" x14ac:dyDescent="0.3">
      <c r="A403" s="80">
        <v>973</v>
      </c>
      <c r="B403" s="74">
        <v>5400</v>
      </c>
      <c r="C403" s="80">
        <v>5400.0039999999999</v>
      </c>
      <c r="D403" s="80" t="s">
        <v>532</v>
      </c>
      <c r="E403" s="104">
        <v>0.48402777777777778</v>
      </c>
      <c r="F403" s="80" t="s">
        <v>525</v>
      </c>
      <c r="G403" s="80" t="s">
        <v>526</v>
      </c>
      <c r="H403" s="80" t="s">
        <v>58</v>
      </c>
      <c r="I403" s="80" t="s">
        <v>59</v>
      </c>
      <c r="J403" s="80" t="s">
        <v>60</v>
      </c>
      <c r="K403" s="80" t="s">
        <v>66</v>
      </c>
      <c r="L403" s="80">
        <v>39</v>
      </c>
      <c r="M403" s="80">
        <v>3102</v>
      </c>
      <c r="N403" s="80">
        <v>17650</v>
      </c>
      <c r="O403" s="80">
        <v>4.09</v>
      </c>
      <c r="P403" s="80">
        <v>26</v>
      </c>
      <c r="Q403" s="80">
        <v>26.1</v>
      </c>
    </row>
    <row r="404" spans="1:17" x14ac:dyDescent="0.3">
      <c r="A404" s="74">
        <v>974</v>
      </c>
      <c r="B404" s="74">
        <v>5407</v>
      </c>
      <c r="C404" s="80">
        <v>5406.7420000000002</v>
      </c>
      <c r="D404" s="80" t="s">
        <v>533</v>
      </c>
      <c r="E404" s="104">
        <v>0.77361111111111114</v>
      </c>
      <c r="F404" s="80" t="s">
        <v>525</v>
      </c>
      <c r="G404" s="80" t="s">
        <v>526</v>
      </c>
      <c r="H404" s="80" t="s">
        <v>58</v>
      </c>
      <c r="I404" s="80" t="s">
        <v>59</v>
      </c>
      <c r="J404" s="80" t="s">
        <v>60</v>
      </c>
      <c r="K404" s="80" t="s">
        <v>66</v>
      </c>
      <c r="L404" s="80">
        <v>43</v>
      </c>
      <c r="M404" s="80">
        <v>3005</v>
      </c>
      <c r="N404" s="80">
        <v>16470</v>
      </c>
      <c r="O404" s="80">
        <v>3.82</v>
      </c>
      <c r="P404" s="80">
        <v>26.1</v>
      </c>
      <c r="Q404" s="80">
        <v>26.3</v>
      </c>
    </row>
    <row r="405" spans="1:17" x14ac:dyDescent="0.3">
      <c r="A405" s="80">
        <v>975</v>
      </c>
      <c r="B405" s="74">
        <v>5412</v>
      </c>
      <c r="C405" s="80">
        <v>5411.549</v>
      </c>
      <c r="D405" s="80" t="s">
        <v>534</v>
      </c>
      <c r="E405" s="104">
        <v>2.7777777777777776E-2</v>
      </c>
      <c r="F405" s="80" t="s">
        <v>525</v>
      </c>
      <c r="G405" s="80" t="s">
        <v>526</v>
      </c>
      <c r="H405" s="80" t="s">
        <v>58</v>
      </c>
      <c r="I405" s="80" t="s">
        <v>59</v>
      </c>
      <c r="J405" s="80" t="s">
        <v>60</v>
      </c>
      <c r="K405" s="80" t="s">
        <v>79</v>
      </c>
      <c r="L405" s="80">
        <v>41</v>
      </c>
      <c r="M405" s="80">
        <v>2287</v>
      </c>
      <c r="N405" s="80">
        <v>13220</v>
      </c>
      <c r="O405" s="80">
        <v>4.17</v>
      </c>
      <c r="P405" s="80">
        <v>26.1</v>
      </c>
      <c r="Q405" s="80">
        <v>26.2</v>
      </c>
    </row>
    <row r="406" spans="1:17" x14ac:dyDescent="0.3">
      <c r="A406" s="74">
        <v>976</v>
      </c>
      <c r="B406" s="74">
        <v>5417</v>
      </c>
      <c r="C406" s="80">
        <v>5417.1890000000003</v>
      </c>
      <c r="D406" s="80" t="s">
        <v>534</v>
      </c>
      <c r="E406" s="104">
        <v>0.26666666666666666</v>
      </c>
      <c r="F406" s="80" t="s">
        <v>525</v>
      </c>
      <c r="G406" s="80" t="s">
        <v>526</v>
      </c>
      <c r="H406" s="80" t="s">
        <v>58</v>
      </c>
      <c r="I406" s="80" t="s">
        <v>59</v>
      </c>
      <c r="J406" s="80" t="s">
        <v>60</v>
      </c>
      <c r="K406" s="80" t="s">
        <v>89</v>
      </c>
      <c r="L406" s="80">
        <v>48</v>
      </c>
      <c r="M406" s="80">
        <v>2942</v>
      </c>
      <c r="N406" s="80">
        <v>16870</v>
      </c>
      <c r="O406" s="80">
        <v>4.21</v>
      </c>
      <c r="P406" s="80">
        <v>26</v>
      </c>
      <c r="Q406" s="80">
        <v>26.1</v>
      </c>
    </row>
    <row r="407" spans="1:17" x14ac:dyDescent="0.3">
      <c r="A407" s="80">
        <v>977</v>
      </c>
      <c r="B407" s="74">
        <v>5420</v>
      </c>
      <c r="C407" s="80">
        <v>5420.2610000000004</v>
      </c>
      <c r="D407" s="80" t="s">
        <v>534</v>
      </c>
      <c r="E407" s="104">
        <v>0.47638888888888892</v>
      </c>
      <c r="F407" s="80" t="s">
        <v>525</v>
      </c>
      <c r="G407" s="80" t="s">
        <v>526</v>
      </c>
      <c r="H407" s="80" t="s">
        <v>58</v>
      </c>
      <c r="I407" s="80" t="s">
        <v>59</v>
      </c>
      <c r="J407" s="80" t="s">
        <v>60</v>
      </c>
      <c r="K407" s="80" t="s">
        <v>89</v>
      </c>
      <c r="L407" s="80">
        <v>38</v>
      </c>
      <c r="M407" s="80">
        <v>2860</v>
      </c>
      <c r="N407" s="80">
        <v>15660</v>
      </c>
      <c r="O407" s="80">
        <v>3.95</v>
      </c>
      <c r="P407" s="80">
        <v>26.1</v>
      </c>
      <c r="Q407" s="80">
        <v>26.2</v>
      </c>
    </row>
    <row r="408" spans="1:17" x14ac:dyDescent="0.3">
      <c r="A408" s="74">
        <v>978</v>
      </c>
      <c r="B408" s="74">
        <v>5424</v>
      </c>
      <c r="C408" s="80">
        <v>5423.6559999999999</v>
      </c>
      <c r="D408" s="80" t="s">
        <v>534</v>
      </c>
      <c r="E408" s="104">
        <v>0.59027777777777779</v>
      </c>
      <c r="F408" s="80" t="s">
        <v>525</v>
      </c>
      <c r="G408" s="80" t="s">
        <v>526</v>
      </c>
      <c r="H408" s="80" t="s">
        <v>58</v>
      </c>
      <c r="I408" s="80" t="s">
        <v>59</v>
      </c>
      <c r="J408" s="80" t="s">
        <v>60</v>
      </c>
      <c r="K408" s="80" t="s">
        <v>79</v>
      </c>
      <c r="L408" s="80">
        <v>41</v>
      </c>
      <c r="M408" s="80">
        <v>2808</v>
      </c>
      <c r="N408" s="80">
        <v>16790</v>
      </c>
      <c r="O408" s="80">
        <v>4.07</v>
      </c>
      <c r="P408" s="80">
        <v>26.5</v>
      </c>
      <c r="Q408" s="80">
        <v>26.2</v>
      </c>
    </row>
    <row r="409" spans="1:17" x14ac:dyDescent="0.3">
      <c r="A409" s="80">
        <v>979</v>
      </c>
      <c r="B409" s="74">
        <v>5426</v>
      </c>
      <c r="C409" s="80">
        <v>5426.3109999999997</v>
      </c>
      <c r="D409" s="80" t="s">
        <v>534</v>
      </c>
      <c r="E409" s="104">
        <v>0.74305555555555547</v>
      </c>
      <c r="F409" s="80" t="s">
        <v>525</v>
      </c>
      <c r="G409" s="80" t="s">
        <v>526</v>
      </c>
      <c r="H409" s="80" t="s">
        <v>58</v>
      </c>
      <c r="I409" s="80" t="s">
        <v>59</v>
      </c>
      <c r="J409" s="80" t="s">
        <v>60</v>
      </c>
      <c r="K409" s="80" t="s">
        <v>535</v>
      </c>
      <c r="L409" s="80">
        <v>35</v>
      </c>
      <c r="M409" s="80">
        <v>2790</v>
      </c>
      <c r="N409" s="80">
        <v>16040</v>
      </c>
      <c r="O409" s="80">
        <v>3.48</v>
      </c>
      <c r="P409" s="80">
        <v>26.3</v>
      </c>
      <c r="Q409" s="80">
        <v>26.2</v>
      </c>
    </row>
    <row r="410" spans="1:17" x14ac:dyDescent="0.3">
      <c r="A410" s="74">
        <v>980</v>
      </c>
      <c r="B410" s="74">
        <v>5430</v>
      </c>
      <c r="C410" s="80">
        <v>5429.9009999999998</v>
      </c>
      <c r="D410" s="80" t="s">
        <v>536</v>
      </c>
      <c r="E410" s="104">
        <v>2.9861111111111113E-2</v>
      </c>
      <c r="F410" s="80" t="s">
        <v>525</v>
      </c>
      <c r="G410" s="80" t="s">
        <v>526</v>
      </c>
      <c r="H410" s="80" t="s">
        <v>58</v>
      </c>
      <c r="I410" s="80" t="s">
        <v>59</v>
      </c>
      <c r="J410" s="80" t="s">
        <v>60</v>
      </c>
      <c r="K410" s="80" t="s">
        <v>71</v>
      </c>
      <c r="L410" s="80">
        <v>34</v>
      </c>
      <c r="M410" s="80">
        <v>2323</v>
      </c>
      <c r="N410" s="80">
        <v>14180</v>
      </c>
      <c r="O410" s="80">
        <v>4.07</v>
      </c>
      <c r="P410" s="80">
        <v>26.1</v>
      </c>
      <c r="Q410" s="80">
        <v>26.1</v>
      </c>
    </row>
    <row r="411" spans="1:17" x14ac:dyDescent="0.3">
      <c r="A411" s="80">
        <v>981</v>
      </c>
      <c r="B411" s="74">
        <v>5433</v>
      </c>
      <c r="C411" s="80">
        <v>5433.1189999999997</v>
      </c>
      <c r="D411" s="80" t="s">
        <v>536</v>
      </c>
      <c r="E411" s="104">
        <v>0.1763888888888889</v>
      </c>
      <c r="F411" s="80" t="s">
        <v>525</v>
      </c>
      <c r="G411" s="80" t="s">
        <v>526</v>
      </c>
      <c r="H411" s="80" t="s">
        <v>58</v>
      </c>
      <c r="I411" s="80" t="s">
        <v>59</v>
      </c>
      <c r="J411" s="80" t="s">
        <v>60</v>
      </c>
      <c r="K411" s="80" t="s">
        <v>71</v>
      </c>
      <c r="L411" s="80">
        <v>43</v>
      </c>
      <c r="M411" s="80">
        <v>2947</v>
      </c>
      <c r="N411" s="80">
        <v>16660</v>
      </c>
      <c r="O411" s="80">
        <v>4.09</v>
      </c>
      <c r="P411" s="80">
        <v>26.1</v>
      </c>
      <c r="Q411" s="80">
        <v>26.2</v>
      </c>
    </row>
    <row r="412" spans="1:17" x14ac:dyDescent="0.3">
      <c r="A412" s="74">
        <v>982</v>
      </c>
      <c r="B412" s="74">
        <v>5437</v>
      </c>
      <c r="C412" s="80">
        <v>5436.5295999999998</v>
      </c>
      <c r="D412" s="80" t="s">
        <v>536</v>
      </c>
      <c r="E412" s="104">
        <v>0.28611111111111115</v>
      </c>
      <c r="F412" s="80" t="s">
        <v>525</v>
      </c>
      <c r="G412" s="80" t="s">
        <v>526</v>
      </c>
      <c r="H412" s="80" t="s">
        <v>58</v>
      </c>
      <c r="I412" s="80" t="s">
        <v>59</v>
      </c>
      <c r="J412" s="80" t="s">
        <v>60</v>
      </c>
      <c r="K412" s="80" t="s">
        <v>89</v>
      </c>
      <c r="L412" s="80">
        <v>39</v>
      </c>
      <c r="M412" s="80">
        <v>2887</v>
      </c>
      <c r="N412" s="80">
        <v>17900</v>
      </c>
      <c r="O412" s="80">
        <v>4.1399999999999997</v>
      </c>
      <c r="P412" s="80">
        <v>26</v>
      </c>
      <c r="Q412" s="80">
        <v>26.1</v>
      </c>
    </row>
    <row r="413" spans="1:17" x14ac:dyDescent="0.3">
      <c r="A413" s="80">
        <v>983</v>
      </c>
      <c r="B413" s="74">
        <v>5439</v>
      </c>
      <c r="C413" s="80">
        <v>5439.402</v>
      </c>
      <c r="D413" s="80" t="s">
        <v>536</v>
      </c>
      <c r="E413" s="104">
        <v>0.66805555555555562</v>
      </c>
      <c r="F413" s="80" t="s">
        <v>525</v>
      </c>
      <c r="G413" s="80" t="s">
        <v>526</v>
      </c>
      <c r="H413" s="80" t="s">
        <v>58</v>
      </c>
      <c r="I413" s="80" t="s">
        <v>59</v>
      </c>
      <c r="J413" s="80" t="s">
        <v>60</v>
      </c>
      <c r="K413" s="80" t="s">
        <v>74</v>
      </c>
      <c r="L413" s="80">
        <v>29</v>
      </c>
      <c r="M413" s="80">
        <v>2484</v>
      </c>
      <c r="N413" s="80">
        <v>15830</v>
      </c>
      <c r="O413" s="80">
        <v>3.98</v>
      </c>
      <c r="P413" s="80">
        <v>26.5</v>
      </c>
      <c r="Q413" s="80">
        <v>26.7</v>
      </c>
    </row>
    <row r="414" spans="1:17" x14ac:dyDescent="0.3">
      <c r="A414" s="74">
        <v>984</v>
      </c>
      <c r="B414" s="74">
        <v>5443</v>
      </c>
      <c r="C414" s="80">
        <v>5443.3810000000003</v>
      </c>
      <c r="D414" s="80" t="s">
        <v>536</v>
      </c>
      <c r="E414" s="104">
        <v>0.81041666666666667</v>
      </c>
      <c r="F414" s="80" t="s">
        <v>525</v>
      </c>
      <c r="G414" s="80" t="s">
        <v>526</v>
      </c>
      <c r="H414" s="80" t="s">
        <v>58</v>
      </c>
      <c r="I414" s="80" t="s">
        <v>59</v>
      </c>
      <c r="J414" s="80" t="s">
        <v>60</v>
      </c>
      <c r="K414" s="80" t="s">
        <v>66</v>
      </c>
      <c r="L414" s="80">
        <v>37</v>
      </c>
      <c r="M414" s="80">
        <v>2613</v>
      </c>
      <c r="N414" s="80">
        <v>17090</v>
      </c>
      <c r="O414" s="80">
        <v>3.83</v>
      </c>
      <c r="P414" s="80">
        <v>26</v>
      </c>
      <c r="Q414" s="80">
        <v>26.1</v>
      </c>
    </row>
    <row r="415" spans="1:17" x14ac:dyDescent="0.3">
      <c r="A415" s="80">
        <v>985</v>
      </c>
      <c r="B415" s="74">
        <v>5451</v>
      </c>
      <c r="C415" s="80">
        <v>5451.3389999999999</v>
      </c>
      <c r="D415" s="80" t="s">
        <v>537</v>
      </c>
      <c r="E415" s="104">
        <v>0.5083333333333333</v>
      </c>
      <c r="F415" s="80" t="s">
        <v>525</v>
      </c>
      <c r="G415" s="80" t="s">
        <v>526</v>
      </c>
      <c r="H415" s="80" t="s">
        <v>58</v>
      </c>
      <c r="I415" s="80" t="s">
        <v>59</v>
      </c>
      <c r="J415" s="80" t="s">
        <v>60</v>
      </c>
      <c r="K415" s="80" t="s">
        <v>528</v>
      </c>
      <c r="L415" s="80">
        <v>22</v>
      </c>
      <c r="M415" s="80">
        <v>2561</v>
      </c>
      <c r="N415" s="80">
        <v>16460</v>
      </c>
      <c r="O415" s="80">
        <v>3.54</v>
      </c>
      <c r="P415" s="80">
        <v>26.4</v>
      </c>
      <c r="Q415" s="80">
        <v>26.7</v>
      </c>
    </row>
    <row r="416" spans="1:17" x14ac:dyDescent="0.3">
      <c r="A416" s="74">
        <v>986</v>
      </c>
      <c r="B416" s="74">
        <v>5480</v>
      </c>
      <c r="C416" s="80">
        <v>5480.1710000000003</v>
      </c>
      <c r="D416" s="80" t="s">
        <v>538</v>
      </c>
      <c r="E416" s="104">
        <v>0.70000000000000007</v>
      </c>
      <c r="F416" s="80" t="s">
        <v>525</v>
      </c>
      <c r="G416" s="80" t="s">
        <v>526</v>
      </c>
      <c r="H416" s="80" t="s">
        <v>58</v>
      </c>
      <c r="I416" s="80" t="s">
        <v>59</v>
      </c>
      <c r="J416" s="80" t="s">
        <v>60</v>
      </c>
      <c r="K416" s="80" t="s">
        <v>71</v>
      </c>
      <c r="L416" s="80">
        <v>37</v>
      </c>
      <c r="M416" s="80">
        <v>2676</v>
      </c>
      <c r="N416" s="80">
        <v>17000</v>
      </c>
      <c r="O416" s="80">
        <v>4.05</v>
      </c>
      <c r="P416" s="80">
        <v>26</v>
      </c>
      <c r="Q416" s="80">
        <v>26.4</v>
      </c>
    </row>
    <row r="417" spans="1:17" x14ac:dyDescent="0.3">
      <c r="A417" s="80">
        <v>987</v>
      </c>
      <c r="B417" s="74">
        <v>5482</v>
      </c>
      <c r="C417" s="80">
        <v>5482.2669999999998</v>
      </c>
      <c r="D417" s="80" t="s">
        <v>538</v>
      </c>
      <c r="E417" s="104">
        <v>0.82847222222222217</v>
      </c>
      <c r="F417" s="80" t="s">
        <v>525</v>
      </c>
      <c r="G417" s="80" t="s">
        <v>526</v>
      </c>
      <c r="H417" s="80" t="s">
        <v>58</v>
      </c>
      <c r="I417" s="80" t="s">
        <v>59</v>
      </c>
      <c r="J417" s="80" t="s">
        <v>60</v>
      </c>
      <c r="K417" s="80" t="s">
        <v>71</v>
      </c>
      <c r="L417" s="80">
        <v>42</v>
      </c>
      <c r="M417" s="80">
        <v>3530</v>
      </c>
      <c r="N417" s="80">
        <v>20520</v>
      </c>
      <c r="O417" s="80">
        <v>4.0599999999999996</v>
      </c>
      <c r="P417" s="80">
        <v>26</v>
      </c>
      <c r="Q417" s="80">
        <v>26.1</v>
      </c>
    </row>
    <row r="418" spans="1:17" x14ac:dyDescent="0.3">
      <c r="A418" s="74">
        <v>988</v>
      </c>
      <c r="B418" s="74">
        <v>5484</v>
      </c>
      <c r="C418" s="80">
        <v>5484.0230000000001</v>
      </c>
      <c r="D418" s="80" t="s">
        <v>538</v>
      </c>
      <c r="E418" s="104">
        <v>0.99444444444444446</v>
      </c>
      <c r="F418" s="80" t="s">
        <v>525</v>
      </c>
      <c r="G418" s="80" t="s">
        <v>526</v>
      </c>
      <c r="H418" s="80" t="s">
        <v>58</v>
      </c>
      <c r="I418" s="80" t="s">
        <v>59</v>
      </c>
      <c r="J418" s="80" t="s">
        <v>60</v>
      </c>
      <c r="K418" s="80" t="s">
        <v>74</v>
      </c>
      <c r="L418" s="80">
        <v>33</v>
      </c>
      <c r="M418" s="80">
        <v>2570</v>
      </c>
      <c r="N418" s="80">
        <v>18220</v>
      </c>
      <c r="O418" s="80">
        <v>4.0599999999999996</v>
      </c>
      <c r="P418" s="80">
        <v>26.1</v>
      </c>
      <c r="Q418" s="80">
        <v>26.1</v>
      </c>
    </row>
    <row r="419" spans="1:17" x14ac:dyDescent="0.3">
      <c r="A419" s="80">
        <v>989</v>
      </c>
      <c r="B419" s="74">
        <v>5504</v>
      </c>
      <c r="C419" s="80">
        <v>5503.94</v>
      </c>
      <c r="D419" s="80" t="s">
        <v>539</v>
      </c>
      <c r="E419" s="104">
        <v>0.47638888888888892</v>
      </c>
      <c r="F419" s="80" t="s">
        <v>540</v>
      </c>
      <c r="G419" s="80" t="s">
        <v>526</v>
      </c>
      <c r="H419" s="80" t="s">
        <v>58</v>
      </c>
      <c r="I419" s="80" t="s">
        <v>59</v>
      </c>
      <c r="J419" s="80" t="s">
        <v>60</v>
      </c>
      <c r="K419" s="80" t="s">
        <v>74</v>
      </c>
      <c r="L419" s="80">
        <v>39</v>
      </c>
      <c r="M419" s="80">
        <v>2475</v>
      </c>
      <c r="N419" s="80">
        <v>16180</v>
      </c>
      <c r="O419" s="80">
        <v>4.17</v>
      </c>
      <c r="P419" s="80">
        <v>26.1</v>
      </c>
      <c r="Q419" s="80">
        <v>26.1</v>
      </c>
    </row>
    <row r="420" spans="1:17" x14ac:dyDescent="0.3">
      <c r="A420" s="74">
        <v>990</v>
      </c>
      <c r="B420" s="74">
        <v>5512</v>
      </c>
      <c r="C420" s="80">
        <v>5512.1289999999999</v>
      </c>
      <c r="D420" s="11" t="s">
        <v>541</v>
      </c>
      <c r="E420" s="80">
        <v>12.33</v>
      </c>
      <c r="F420" s="80" t="s">
        <v>540</v>
      </c>
      <c r="G420" s="80" t="s">
        <v>526</v>
      </c>
      <c r="H420" s="80" t="s">
        <v>58</v>
      </c>
      <c r="I420" s="80" t="s">
        <v>59</v>
      </c>
      <c r="J420" s="80" t="s">
        <v>60</v>
      </c>
      <c r="K420" s="80" t="s">
        <v>74</v>
      </c>
      <c r="L420" s="80">
        <v>40</v>
      </c>
      <c r="M420" s="80">
        <v>2614</v>
      </c>
      <c r="N420" s="80">
        <v>16520</v>
      </c>
      <c r="O420" s="80">
        <v>4.18</v>
      </c>
      <c r="P420" s="80">
        <v>26.2</v>
      </c>
      <c r="Q420" s="80">
        <v>26.2</v>
      </c>
    </row>
    <row r="421" spans="1:17" x14ac:dyDescent="0.3">
      <c r="A421" s="60">
        <v>991</v>
      </c>
      <c r="B421" s="74">
        <v>5530</v>
      </c>
      <c r="C421" s="60">
        <v>5529.7709999999997</v>
      </c>
      <c r="D421" s="60" t="s">
        <v>542</v>
      </c>
      <c r="E421" s="60">
        <v>12.5</v>
      </c>
      <c r="F421" s="60" t="s">
        <v>540</v>
      </c>
      <c r="G421" s="60" t="s">
        <v>526</v>
      </c>
      <c r="H421" s="60" t="s">
        <v>58</v>
      </c>
      <c r="I421" s="80" t="s">
        <v>59</v>
      </c>
      <c r="J421" s="80" t="s">
        <v>60</v>
      </c>
      <c r="K421" s="80" t="s">
        <v>67</v>
      </c>
      <c r="L421" s="80">
        <v>34</v>
      </c>
      <c r="M421" s="80">
        <v>2653</v>
      </c>
      <c r="N421" s="80">
        <v>17760</v>
      </c>
      <c r="O421" s="80">
        <v>4.08</v>
      </c>
      <c r="P421" s="80">
        <v>26.1</v>
      </c>
      <c r="Q421" s="80">
        <v>26.2</v>
      </c>
    </row>
    <row r="422" spans="1:17" x14ac:dyDescent="0.3">
      <c r="A422" s="74">
        <v>992</v>
      </c>
      <c r="B422" s="74">
        <v>5550</v>
      </c>
      <c r="C422" s="60">
        <v>5550.1940000000004</v>
      </c>
      <c r="D422" s="80" t="s">
        <v>543</v>
      </c>
      <c r="E422" s="80">
        <v>14.26</v>
      </c>
      <c r="F422" s="80" t="s">
        <v>540</v>
      </c>
      <c r="G422" s="80" t="s">
        <v>526</v>
      </c>
      <c r="H422" s="80" t="s">
        <v>58</v>
      </c>
      <c r="I422" s="80" t="s">
        <v>59</v>
      </c>
      <c r="J422" s="80" t="s">
        <v>60</v>
      </c>
      <c r="K422" s="80" t="s">
        <v>71</v>
      </c>
      <c r="L422" s="80">
        <v>34</v>
      </c>
      <c r="M422" s="80">
        <v>2867</v>
      </c>
      <c r="N422" s="80">
        <v>16640</v>
      </c>
      <c r="O422" s="80">
        <v>3.83</v>
      </c>
      <c r="P422" s="80">
        <v>26.1</v>
      </c>
      <c r="Q422" s="80">
        <v>26.4</v>
      </c>
    </row>
    <row r="423" spans="1:17" x14ac:dyDescent="0.3">
      <c r="A423" s="60">
        <v>993</v>
      </c>
      <c r="B423" s="74">
        <v>5583</v>
      </c>
      <c r="C423" s="80">
        <v>5583.3950000000004</v>
      </c>
      <c r="D423" s="80" t="s">
        <v>544</v>
      </c>
      <c r="E423" s="80">
        <v>19.260000000000002</v>
      </c>
      <c r="F423" s="80" t="s">
        <v>540</v>
      </c>
      <c r="G423" s="80" t="s">
        <v>526</v>
      </c>
      <c r="H423" s="80" t="s">
        <v>58</v>
      </c>
      <c r="I423" s="80" t="s">
        <v>59</v>
      </c>
      <c r="J423" s="80" t="s">
        <v>60</v>
      </c>
      <c r="K423" s="80" t="s">
        <v>67</v>
      </c>
      <c r="L423" s="80">
        <v>33</v>
      </c>
      <c r="M423" s="80">
        <v>2452</v>
      </c>
      <c r="N423" s="80">
        <v>16960</v>
      </c>
      <c r="O423" s="80">
        <v>4.17</v>
      </c>
      <c r="P423" s="80">
        <v>26.1</v>
      </c>
      <c r="Q423" s="80">
        <v>26.2</v>
      </c>
    </row>
    <row r="424" spans="1:17" x14ac:dyDescent="0.3">
      <c r="A424" s="74">
        <v>994</v>
      </c>
      <c r="B424" s="74">
        <v>5605</v>
      </c>
      <c r="C424" s="80">
        <v>5605.3339999999998</v>
      </c>
      <c r="D424" s="80" t="s">
        <v>545</v>
      </c>
      <c r="E424" s="80">
        <v>11.17</v>
      </c>
      <c r="F424" s="80" t="s">
        <v>540</v>
      </c>
      <c r="G424" s="80" t="s">
        <v>526</v>
      </c>
      <c r="H424" s="80" t="s">
        <v>58</v>
      </c>
      <c r="I424" s="80" t="s">
        <v>59</v>
      </c>
      <c r="J424" s="80" t="s">
        <v>60</v>
      </c>
      <c r="K424" s="80" t="s">
        <v>74</v>
      </c>
      <c r="L424" s="80">
        <v>39</v>
      </c>
      <c r="M424" s="80">
        <v>2627</v>
      </c>
      <c r="N424" s="80">
        <v>16140</v>
      </c>
      <c r="O424" s="80">
        <v>4.17</v>
      </c>
      <c r="P424" s="80">
        <v>26.1</v>
      </c>
      <c r="Q424" s="80">
        <v>26.2</v>
      </c>
    </row>
    <row r="425" spans="1:17" x14ac:dyDescent="0.3">
      <c r="A425" s="60">
        <v>995</v>
      </c>
      <c r="B425" s="74">
        <v>5625</v>
      </c>
      <c r="C425" s="80">
        <v>5625.4769999999999</v>
      </c>
      <c r="D425" s="80" t="s">
        <v>546</v>
      </c>
      <c r="E425" s="80">
        <v>14.56</v>
      </c>
      <c r="F425" s="80" t="s">
        <v>540</v>
      </c>
      <c r="G425" s="80" t="s">
        <v>526</v>
      </c>
      <c r="H425" s="80" t="s">
        <v>58</v>
      </c>
      <c r="I425" s="80" t="s">
        <v>59</v>
      </c>
      <c r="J425" s="80" t="s">
        <v>60</v>
      </c>
      <c r="K425" s="80" t="s">
        <v>67</v>
      </c>
      <c r="L425" s="80">
        <v>34</v>
      </c>
      <c r="M425" s="80">
        <v>2488</v>
      </c>
      <c r="N425" s="80">
        <v>17040</v>
      </c>
      <c r="O425" s="80">
        <v>4.17</v>
      </c>
      <c r="P425" s="80">
        <v>26.4</v>
      </c>
      <c r="Q425" s="80">
        <v>26.4</v>
      </c>
    </row>
    <row r="426" spans="1:17" x14ac:dyDescent="0.3">
      <c r="A426" s="74">
        <v>996</v>
      </c>
      <c r="B426" s="74">
        <v>5630</v>
      </c>
      <c r="C426" s="80">
        <v>5630.3069999999998</v>
      </c>
      <c r="D426" s="80" t="s">
        <v>546</v>
      </c>
      <c r="E426" s="80">
        <v>19.18</v>
      </c>
      <c r="F426" s="80" t="s">
        <v>540</v>
      </c>
      <c r="G426" s="80" t="s">
        <v>526</v>
      </c>
      <c r="H426" s="80" t="s">
        <v>58</v>
      </c>
      <c r="I426" s="80" t="s">
        <v>59</v>
      </c>
      <c r="J426" s="80" t="s">
        <v>60</v>
      </c>
      <c r="K426" s="80" t="s">
        <v>74</v>
      </c>
      <c r="L426" s="80">
        <v>36</v>
      </c>
      <c r="M426" s="80">
        <v>3015</v>
      </c>
      <c r="N426" s="80">
        <v>18010</v>
      </c>
      <c r="O426" s="80">
        <v>4.09</v>
      </c>
      <c r="P426" s="80">
        <v>26.2</v>
      </c>
      <c r="Q426" s="80">
        <v>26.2</v>
      </c>
    </row>
    <row r="427" spans="1:17" x14ac:dyDescent="0.3">
      <c r="A427" s="60">
        <v>997</v>
      </c>
      <c r="B427" s="74">
        <v>5645</v>
      </c>
      <c r="C427" s="80">
        <v>5644.9430000000002</v>
      </c>
      <c r="D427" s="80" t="s">
        <v>547</v>
      </c>
      <c r="E427" s="80">
        <v>11.51</v>
      </c>
      <c r="F427" s="80" t="s">
        <v>540</v>
      </c>
      <c r="G427" s="80" t="s">
        <v>526</v>
      </c>
      <c r="H427" s="80" t="s">
        <v>58</v>
      </c>
      <c r="I427" s="80" t="s">
        <v>59</v>
      </c>
      <c r="J427" s="80" t="s">
        <v>60</v>
      </c>
      <c r="K427" s="80" t="s">
        <v>79</v>
      </c>
      <c r="L427" s="80">
        <v>34</v>
      </c>
      <c r="M427" s="80">
        <v>2591</v>
      </c>
      <c r="N427" s="80">
        <v>16310</v>
      </c>
      <c r="O427" s="80">
        <v>4.1900000000000004</v>
      </c>
      <c r="P427" s="80">
        <v>26</v>
      </c>
      <c r="Q427" s="80">
        <v>26.1</v>
      </c>
    </row>
    <row r="428" spans="1:17" x14ac:dyDescent="0.3">
      <c r="A428" s="74">
        <v>998</v>
      </c>
      <c r="B428" s="74">
        <v>5661</v>
      </c>
      <c r="C428" s="80">
        <v>5661.3270000000002</v>
      </c>
      <c r="D428" s="80" t="s">
        <v>548</v>
      </c>
      <c r="E428" s="80">
        <v>12.42</v>
      </c>
      <c r="F428" s="80" t="s">
        <v>62</v>
      </c>
      <c r="G428" s="80" t="s">
        <v>526</v>
      </c>
      <c r="H428" s="80" t="s">
        <v>58</v>
      </c>
      <c r="I428" s="80" t="s">
        <v>59</v>
      </c>
      <c r="J428" s="80" t="s">
        <v>60</v>
      </c>
      <c r="K428" s="80" t="s">
        <v>66</v>
      </c>
      <c r="L428" s="80">
        <v>36</v>
      </c>
      <c r="M428" s="80">
        <v>2725</v>
      </c>
      <c r="N428" s="80">
        <v>17530</v>
      </c>
      <c r="O428" s="80">
        <v>4.1500000000000004</v>
      </c>
      <c r="P428" s="80">
        <v>26.5</v>
      </c>
      <c r="Q428" s="80">
        <v>26.6</v>
      </c>
    </row>
    <row r="429" spans="1:17" x14ac:dyDescent="0.3">
      <c r="A429" s="60">
        <v>999</v>
      </c>
      <c r="B429" s="74">
        <v>5683</v>
      </c>
      <c r="C429" s="80">
        <v>5682.6779999999999</v>
      </c>
      <c r="D429" s="80" t="s">
        <v>549</v>
      </c>
      <c r="E429" s="80">
        <v>14.17</v>
      </c>
      <c r="F429" s="80" t="s">
        <v>62</v>
      </c>
      <c r="G429" s="80" t="s">
        <v>526</v>
      </c>
      <c r="H429" s="80" t="s">
        <v>58</v>
      </c>
      <c r="I429" s="80" t="s">
        <v>59</v>
      </c>
      <c r="J429" s="80" t="s">
        <v>60</v>
      </c>
      <c r="K429" s="80" t="s">
        <v>67</v>
      </c>
      <c r="L429" s="80">
        <v>33</v>
      </c>
      <c r="M429" s="80">
        <v>2138</v>
      </c>
      <c r="N429" s="80">
        <v>16180</v>
      </c>
      <c r="O429" s="80">
        <v>4.29</v>
      </c>
      <c r="P429" s="80">
        <v>26.1</v>
      </c>
      <c r="Q429" s="80">
        <v>26.1</v>
      </c>
    </row>
    <row r="430" spans="1:17" x14ac:dyDescent="0.3">
      <c r="A430" s="74">
        <v>1000</v>
      </c>
      <c r="B430" s="74">
        <v>5688</v>
      </c>
      <c r="C430" s="80">
        <v>5687.5010000000002</v>
      </c>
      <c r="D430" s="80" t="s">
        <v>549</v>
      </c>
      <c r="E430" s="80">
        <v>20.11</v>
      </c>
      <c r="F430" s="80" t="s">
        <v>550</v>
      </c>
      <c r="G430" s="80" t="s">
        <v>526</v>
      </c>
      <c r="H430" s="80" t="s">
        <v>58</v>
      </c>
      <c r="I430" s="80" t="s">
        <v>59</v>
      </c>
      <c r="J430" s="80" t="s">
        <v>60</v>
      </c>
      <c r="K430" s="80" t="s">
        <v>74</v>
      </c>
      <c r="L430" s="80">
        <v>36</v>
      </c>
      <c r="M430" s="80">
        <v>2564</v>
      </c>
      <c r="N430" s="80">
        <v>17810</v>
      </c>
      <c r="O430" s="80">
        <v>4.28</v>
      </c>
      <c r="P430" s="80">
        <v>26.1</v>
      </c>
      <c r="Q430" s="80">
        <v>26.1</v>
      </c>
    </row>
    <row r="431" spans="1:17" x14ac:dyDescent="0.3">
      <c r="A431" s="60">
        <v>1001</v>
      </c>
      <c r="B431" s="74">
        <v>5690</v>
      </c>
      <c r="C431" s="80">
        <v>5690.0209999999997</v>
      </c>
      <c r="D431" s="80" t="s">
        <v>551</v>
      </c>
      <c r="E431" s="80">
        <v>0.17</v>
      </c>
      <c r="F431" s="80" t="s">
        <v>550</v>
      </c>
      <c r="G431" s="80" t="s">
        <v>526</v>
      </c>
      <c r="H431" s="80" t="s">
        <v>58</v>
      </c>
      <c r="I431" s="80" t="s">
        <v>59</v>
      </c>
      <c r="J431" s="80" t="s">
        <v>60</v>
      </c>
      <c r="K431" s="80" t="s">
        <v>89</v>
      </c>
      <c r="L431" s="80">
        <v>33</v>
      </c>
      <c r="M431" s="80">
        <v>2037</v>
      </c>
      <c r="N431" s="80">
        <v>16440</v>
      </c>
      <c r="O431" s="80">
        <v>4.42</v>
      </c>
      <c r="P431" s="80">
        <v>26</v>
      </c>
      <c r="Q431" s="80">
        <v>26.1</v>
      </c>
    </row>
    <row r="432" spans="1:17" x14ac:dyDescent="0.3">
      <c r="A432" s="74">
        <v>1002</v>
      </c>
      <c r="B432" s="74">
        <v>5695</v>
      </c>
      <c r="C432" s="80">
        <v>5695.0460000000003</v>
      </c>
      <c r="D432" s="80" t="s">
        <v>551</v>
      </c>
      <c r="E432" s="80">
        <v>4.41</v>
      </c>
      <c r="F432" s="80" t="s">
        <v>550</v>
      </c>
      <c r="G432" s="80" t="s">
        <v>526</v>
      </c>
      <c r="H432" s="80" t="s">
        <v>58</v>
      </c>
      <c r="I432" s="80" t="s">
        <v>59</v>
      </c>
      <c r="J432" s="80" t="s">
        <v>60</v>
      </c>
      <c r="K432" s="80" t="s">
        <v>74</v>
      </c>
      <c r="L432" s="80">
        <v>39</v>
      </c>
      <c r="M432" s="80">
        <v>2863</v>
      </c>
      <c r="N432" s="80">
        <v>17870</v>
      </c>
      <c r="O432" s="80">
        <v>4.28</v>
      </c>
      <c r="P432" s="80">
        <v>26</v>
      </c>
      <c r="Q432" s="80">
        <v>26.1</v>
      </c>
    </row>
    <row r="433" spans="1:17" x14ac:dyDescent="0.3">
      <c r="A433" s="60">
        <v>1003</v>
      </c>
      <c r="B433" s="74">
        <v>5700</v>
      </c>
      <c r="C433" s="80">
        <v>5699.8649999999998</v>
      </c>
      <c r="D433" s="80" t="s">
        <v>551</v>
      </c>
      <c r="E433" s="80">
        <v>10.210000000000001</v>
      </c>
      <c r="F433" s="80" t="s">
        <v>550</v>
      </c>
      <c r="G433" s="80" t="s">
        <v>526</v>
      </c>
      <c r="H433" s="80" t="s">
        <v>58</v>
      </c>
      <c r="I433" s="80" t="s">
        <v>59</v>
      </c>
      <c r="J433" s="80" t="s">
        <v>60</v>
      </c>
      <c r="K433" s="80" t="s">
        <v>74</v>
      </c>
      <c r="L433" s="80">
        <v>34</v>
      </c>
      <c r="M433" s="80">
        <v>2427</v>
      </c>
      <c r="N433" s="80">
        <v>16340</v>
      </c>
      <c r="O433" s="80">
        <v>4.3</v>
      </c>
      <c r="P433" s="80">
        <v>26</v>
      </c>
      <c r="Q433" s="80">
        <v>26.1</v>
      </c>
    </row>
    <row r="434" spans="1:17" x14ac:dyDescent="0.3">
      <c r="A434" s="74">
        <v>1004</v>
      </c>
      <c r="B434" s="74">
        <v>5705</v>
      </c>
      <c r="C434" s="80">
        <v>5704.5519999999997</v>
      </c>
      <c r="D434" s="80" t="s">
        <v>552</v>
      </c>
      <c r="E434" s="80">
        <v>0.53</v>
      </c>
      <c r="F434" s="80" t="s">
        <v>550</v>
      </c>
      <c r="G434" s="80" t="s">
        <v>526</v>
      </c>
      <c r="H434" s="80" t="s">
        <v>58</v>
      </c>
      <c r="I434" s="80" t="s">
        <v>59</v>
      </c>
      <c r="J434" s="80" t="s">
        <v>60</v>
      </c>
      <c r="K434" s="80" t="s">
        <v>79</v>
      </c>
      <c r="L434" s="80">
        <v>39</v>
      </c>
      <c r="M434" s="80">
        <v>2564</v>
      </c>
      <c r="N434" s="80">
        <v>17760</v>
      </c>
      <c r="O434" s="80">
        <v>4.33</v>
      </c>
      <c r="P434" s="80">
        <v>26.4</v>
      </c>
      <c r="Q434" s="80">
        <v>26.4</v>
      </c>
    </row>
    <row r="435" spans="1:17" x14ac:dyDescent="0.3">
      <c r="A435" s="60">
        <v>1005</v>
      </c>
      <c r="B435" s="74">
        <v>5710</v>
      </c>
      <c r="C435" s="80">
        <v>5709.5550000000003</v>
      </c>
      <c r="D435" s="80" t="s">
        <v>552</v>
      </c>
      <c r="E435" s="80">
        <v>5.53</v>
      </c>
      <c r="F435" s="80" t="s">
        <v>550</v>
      </c>
      <c r="G435" s="80" t="s">
        <v>526</v>
      </c>
      <c r="H435" s="80" t="s">
        <v>58</v>
      </c>
      <c r="I435" s="80" t="s">
        <v>59</v>
      </c>
      <c r="J435" s="80" t="s">
        <v>60</v>
      </c>
      <c r="K435" s="80" t="s">
        <v>71</v>
      </c>
      <c r="L435" s="80">
        <v>47</v>
      </c>
      <c r="M435" s="80">
        <v>3030</v>
      </c>
      <c r="N435" s="80">
        <v>18800</v>
      </c>
      <c r="O435" s="80">
        <v>4.41</v>
      </c>
      <c r="P435" s="80">
        <v>26.1</v>
      </c>
      <c r="Q435" s="80">
        <v>26.1</v>
      </c>
    </row>
    <row r="436" spans="1:17" x14ac:dyDescent="0.3">
      <c r="A436" s="74">
        <v>1006</v>
      </c>
      <c r="B436" s="74">
        <v>5712</v>
      </c>
      <c r="C436" s="80">
        <v>5712.2290000000003</v>
      </c>
      <c r="D436" s="80" t="s">
        <v>552</v>
      </c>
      <c r="E436" s="80">
        <v>7.39</v>
      </c>
      <c r="F436" s="80" t="s">
        <v>550</v>
      </c>
      <c r="G436" s="80" t="s">
        <v>526</v>
      </c>
      <c r="H436" s="80" t="s">
        <v>58</v>
      </c>
      <c r="I436" s="80" t="s">
        <v>59</v>
      </c>
      <c r="J436" s="80" t="s">
        <v>60</v>
      </c>
      <c r="K436" s="80" t="s">
        <v>67</v>
      </c>
      <c r="L436" s="80">
        <v>40</v>
      </c>
      <c r="M436" s="80">
        <v>2729</v>
      </c>
      <c r="N436" s="80">
        <v>17820</v>
      </c>
      <c r="O436" s="80">
        <v>4.4000000000000004</v>
      </c>
      <c r="P436" s="80">
        <v>26</v>
      </c>
      <c r="Q436" s="80">
        <v>26.1</v>
      </c>
    </row>
    <row r="437" spans="1:17" x14ac:dyDescent="0.3">
      <c r="A437" s="60">
        <v>1007</v>
      </c>
      <c r="B437" s="74">
        <v>5717</v>
      </c>
      <c r="C437" s="80">
        <v>5717.0540000000001</v>
      </c>
      <c r="D437" s="80" t="s">
        <v>552</v>
      </c>
      <c r="E437" s="80">
        <v>20.43</v>
      </c>
      <c r="F437" s="80" t="s">
        <v>550</v>
      </c>
      <c r="G437" s="80" t="s">
        <v>526</v>
      </c>
      <c r="H437" s="80" t="s">
        <v>58</v>
      </c>
      <c r="I437" s="80" t="s">
        <v>59</v>
      </c>
      <c r="J437" s="80" t="s">
        <v>60</v>
      </c>
      <c r="K437" s="80" t="s">
        <v>89</v>
      </c>
      <c r="L437" s="80">
        <v>40</v>
      </c>
      <c r="M437" s="80">
        <v>2609</v>
      </c>
      <c r="N437" s="80">
        <v>17070</v>
      </c>
      <c r="O437" s="80">
        <v>4.4000000000000004</v>
      </c>
      <c r="P437" s="80">
        <v>26.1</v>
      </c>
      <c r="Q437" s="80">
        <v>26.3</v>
      </c>
    </row>
    <row r="438" spans="1:17" x14ac:dyDescent="0.3">
      <c r="A438" s="74">
        <v>1008</v>
      </c>
      <c r="B438" s="74">
        <v>5723</v>
      </c>
      <c r="C438" s="80">
        <v>5723.2910000000002</v>
      </c>
      <c r="D438" s="80" t="s">
        <v>553</v>
      </c>
      <c r="E438" s="80">
        <v>7.09</v>
      </c>
      <c r="F438" s="80" t="s">
        <v>550</v>
      </c>
      <c r="G438" s="80" t="s">
        <v>526</v>
      </c>
      <c r="H438" s="80" t="s">
        <v>58</v>
      </c>
      <c r="I438" s="80" t="s">
        <v>59</v>
      </c>
      <c r="J438" s="80" t="s">
        <v>60</v>
      </c>
      <c r="K438" s="80" t="s">
        <v>67</v>
      </c>
      <c r="L438" s="80">
        <v>31</v>
      </c>
      <c r="M438" s="80">
        <v>2371</v>
      </c>
      <c r="N438" s="80">
        <v>15190</v>
      </c>
      <c r="O438" s="80">
        <v>3.75</v>
      </c>
      <c r="P438" s="80">
        <v>26.1</v>
      </c>
      <c r="Q438" s="80">
        <v>26</v>
      </c>
    </row>
    <row r="439" spans="1:17" x14ac:dyDescent="0.3">
      <c r="A439" s="60">
        <v>1009</v>
      </c>
      <c r="B439" s="74">
        <v>5727</v>
      </c>
      <c r="C439" s="80">
        <v>5726.56</v>
      </c>
      <c r="D439" s="80" t="s">
        <v>553</v>
      </c>
      <c r="E439" s="80">
        <v>13.11</v>
      </c>
      <c r="F439" s="80" t="s">
        <v>550</v>
      </c>
      <c r="G439" s="80" t="s">
        <v>526</v>
      </c>
      <c r="H439" s="80" t="s">
        <v>58</v>
      </c>
      <c r="I439" s="80" t="s">
        <v>59</v>
      </c>
      <c r="J439" s="80" t="s">
        <v>60</v>
      </c>
      <c r="K439" s="80" t="s">
        <v>74</v>
      </c>
      <c r="L439" s="80">
        <v>29</v>
      </c>
      <c r="M439" s="80">
        <v>3119</v>
      </c>
      <c r="N439" s="80">
        <v>17410</v>
      </c>
      <c r="O439" s="80">
        <v>3.49</v>
      </c>
      <c r="P439" s="80">
        <v>26</v>
      </c>
      <c r="Q439" s="80">
        <v>26.1</v>
      </c>
    </row>
    <row r="440" spans="1:17" x14ac:dyDescent="0.3">
      <c r="A440" s="74">
        <v>1010</v>
      </c>
      <c r="B440" s="74">
        <v>5735</v>
      </c>
      <c r="C440" s="80">
        <v>5734.9179999999997</v>
      </c>
      <c r="D440" s="80" t="s">
        <v>554</v>
      </c>
      <c r="E440" s="80">
        <v>0.54</v>
      </c>
      <c r="F440" s="80" t="s">
        <v>550</v>
      </c>
      <c r="G440" s="80" t="s">
        <v>526</v>
      </c>
      <c r="H440" s="80" t="s">
        <v>58</v>
      </c>
      <c r="I440" s="80" t="s">
        <v>59</v>
      </c>
      <c r="J440" s="80" t="s">
        <v>60</v>
      </c>
      <c r="K440" s="80" t="s">
        <v>89</v>
      </c>
      <c r="L440" s="80">
        <v>42</v>
      </c>
      <c r="M440" s="80">
        <v>2752</v>
      </c>
      <c r="N440" s="80">
        <v>19210</v>
      </c>
      <c r="O440" s="80">
        <v>4.5199999999999996</v>
      </c>
      <c r="P440" s="80">
        <v>26.2</v>
      </c>
      <c r="Q440" s="80">
        <v>26</v>
      </c>
    </row>
    <row r="441" spans="1:17" x14ac:dyDescent="0.3">
      <c r="A441" s="60">
        <v>1011</v>
      </c>
      <c r="B441" s="74">
        <v>5738</v>
      </c>
      <c r="C441" s="80">
        <v>5738.1639999999998</v>
      </c>
      <c r="D441" s="80" t="s">
        <v>554</v>
      </c>
      <c r="E441" s="80">
        <v>3.43</v>
      </c>
      <c r="F441" s="80" t="s">
        <v>555</v>
      </c>
      <c r="G441" s="80" t="s">
        <v>526</v>
      </c>
      <c r="H441" s="80" t="s">
        <v>58</v>
      </c>
      <c r="I441" s="80" t="s">
        <v>59</v>
      </c>
      <c r="J441" s="80" t="s">
        <v>60</v>
      </c>
      <c r="K441" s="80" t="s">
        <v>74</v>
      </c>
      <c r="L441" s="80">
        <v>40</v>
      </c>
      <c r="M441" s="80">
        <v>2532</v>
      </c>
      <c r="N441" s="80">
        <v>18250</v>
      </c>
      <c r="O441" s="80">
        <v>4.5199999999999996</v>
      </c>
      <c r="P441" s="80">
        <v>26</v>
      </c>
      <c r="Q441" s="80">
        <v>26.1</v>
      </c>
    </row>
    <row r="442" spans="1:17" x14ac:dyDescent="0.3">
      <c r="A442" s="74">
        <v>1012</v>
      </c>
      <c r="B442" s="74">
        <v>5741</v>
      </c>
      <c r="C442" s="80">
        <v>5740.9989999999998</v>
      </c>
      <c r="D442" s="80" t="s">
        <v>554</v>
      </c>
      <c r="E442" s="80">
        <v>6.59</v>
      </c>
      <c r="F442" s="80" t="s">
        <v>550</v>
      </c>
      <c r="G442" s="80" t="s">
        <v>526</v>
      </c>
      <c r="H442" s="80" t="s">
        <v>58</v>
      </c>
      <c r="I442" s="80" t="s">
        <v>59</v>
      </c>
      <c r="J442" s="80" t="s">
        <v>60</v>
      </c>
      <c r="K442" s="80" t="s">
        <v>74</v>
      </c>
      <c r="L442" s="80">
        <v>42</v>
      </c>
      <c r="M442" s="80">
        <v>2507</v>
      </c>
      <c r="N442" s="80">
        <v>17800</v>
      </c>
      <c r="O442" s="80">
        <v>4.5199999999999996</v>
      </c>
      <c r="P442" s="80">
        <v>26.1</v>
      </c>
      <c r="Q442" s="80">
        <v>26</v>
      </c>
    </row>
    <row r="443" spans="1:17" x14ac:dyDescent="0.3">
      <c r="A443" s="60">
        <v>1013</v>
      </c>
      <c r="B443" s="74">
        <v>5750</v>
      </c>
      <c r="C443" s="80">
        <v>5750.0010000000002</v>
      </c>
      <c r="D443" s="80" t="s">
        <v>554</v>
      </c>
      <c r="E443" s="80">
        <v>18.329999999999998</v>
      </c>
      <c r="F443" s="80" t="s">
        <v>550</v>
      </c>
      <c r="G443" s="80" t="s">
        <v>526</v>
      </c>
      <c r="H443" s="80" t="s">
        <v>58</v>
      </c>
      <c r="I443" s="80" t="s">
        <v>59</v>
      </c>
      <c r="J443" s="80" t="s">
        <v>60</v>
      </c>
      <c r="K443" s="80" t="s">
        <v>71</v>
      </c>
      <c r="L443" s="80">
        <v>37</v>
      </c>
      <c r="M443" s="80">
        <v>2323</v>
      </c>
      <c r="N443" s="80">
        <v>18260</v>
      </c>
      <c r="O443" s="80">
        <v>4.26</v>
      </c>
      <c r="P443" s="80">
        <v>26</v>
      </c>
      <c r="Q443" s="80">
        <v>26.1</v>
      </c>
    </row>
    <row r="444" spans="1:17" x14ac:dyDescent="0.3">
      <c r="A444" s="74">
        <v>1014</v>
      </c>
      <c r="B444" s="74">
        <v>5756</v>
      </c>
      <c r="C444" s="80">
        <v>5755.5959999999995</v>
      </c>
      <c r="D444" s="80" t="s">
        <v>556</v>
      </c>
      <c r="E444" s="80">
        <v>0.37</v>
      </c>
      <c r="F444" s="80" t="s">
        <v>550</v>
      </c>
      <c r="G444" s="80" t="s">
        <v>526</v>
      </c>
      <c r="H444" s="80" t="s">
        <v>58</v>
      </c>
      <c r="I444" s="80" t="s">
        <v>59</v>
      </c>
      <c r="J444" s="80" t="s">
        <v>60</v>
      </c>
      <c r="K444" s="80" t="s">
        <v>66</v>
      </c>
      <c r="L444" s="80">
        <v>39</v>
      </c>
      <c r="M444" s="80">
        <v>2678</v>
      </c>
      <c r="N444" s="80">
        <v>17900</v>
      </c>
      <c r="O444" s="80">
        <v>4.3</v>
      </c>
      <c r="P444" s="80">
        <v>26</v>
      </c>
      <c r="Q444" s="80">
        <v>26.1</v>
      </c>
    </row>
    <row r="445" spans="1:17" x14ac:dyDescent="0.3">
      <c r="A445" s="60">
        <v>1015</v>
      </c>
      <c r="B445" s="74">
        <v>5761</v>
      </c>
      <c r="C445" s="80">
        <v>5761.0510000000004</v>
      </c>
      <c r="D445" s="80" t="s">
        <v>556</v>
      </c>
      <c r="E445" s="80">
        <v>6.19</v>
      </c>
      <c r="F445" s="80" t="s">
        <v>550</v>
      </c>
      <c r="G445" s="80" t="s">
        <v>526</v>
      </c>
      <c r="H445" s="80" t="s">
        <v>58</v>
      </c>
      <c r="I445" s="80" t="s">
        <v>59</v>
      </c>
      <c r="J445" s="80" t="s">
        <v>60</v>
      </c>
      <c r="K445" s="80" t="s">
        <v>67</v>
      </c>
      <c r="L445" s="80">
        <v>36</v>
      </c>
      <c r="M445" s="80">
        <v>2336</v>
      </c>
      <c r="N445" s="80">
        <v>15090</v>
      </c>
      <c r="O445" s="80">
        <v>4.07</v>
      </c>
      <c r="P445" s="80">
        <v>26</v>
      </c>
      <c r="Q445" s="80">
        <v>26.1</v>
      </c>
    </row>
    <row r="446" spans="1:17" x14ac:dyDescent="0.3">
      <c r="A446" s="74">
        <v>1016</v>
      </c>
      <c r="B446" s="74">
        <v>5764</v>
      </c>
      <c r="C446" s="80">
        <v>5763.5140000000001</v>
      </c>
      <c r="D446" s="80" t="s">
        <v>557</v>
      </c>
      <c r="E446" s="80">
        <v>0.13</v>
      </c>
      <c r="F446" s="80" t="s">
        <v>550</v>
      </c>
      <c r="G446" s="80" t="s">
        <v>526</v>
      </c>
      <c r="H446" s="80" t="s">
        <v>58</v>
      </c>
      <c r="I446" s="80" t="s">
        <v>59</v>
      </c>
      <c r="J446" s="80" t="s">
        <v>60</v>
      </c>
      <c r="K446" s="80" t="s">
        <v>66</v>
      </c>
      <c r="L446" s="80">
        <v>42</v>
      </c>
      <c r="M446" s="80">
        <v>2774</v>
      </c>
      <c r="N446" s="80">
        <v>17400</v>
      </c>
      <c r="O446" s="80">
        <v>4.28</v>
      </c>
      <c r="P446" s="80">
        <v>26.1</v>
      </c>
      <c r="Q446" s="80">
        <v>26</v>
      </c>
    </row>
    <row r="447" spans="1:17" x14ac:dyDescent="0.3">
      <c r="A447" s="60">
        <v>1017</v>
      </c>
      <c r="B447" s="74">
        <v>5770</v>
      </c>
      <c r="C447" s="80">
        <v>5769.7190000000001</v>
      </c>
      <c r="D447" s="80" t="s">
        <v>557</v>
      </c>
      <c r="E447" s="80">
        <v>10.39</v>
      </c>
      <c r="F447" s="80" t="s">
        <v>550</v>
      </c>
      <c r="G447" s="80" t="s">
        <v>526</v>
      </c>
      <c r="H447" s="80" t="s">
        <v>58</v>
      </c>
      <c r="I447" s="80" t="s">
        <v>59</v>
      </c>
      <c r="J447" s="80" t="s">
        <v>60</v>
      </c>
      <c r="K447" s="80" t="s">
        <v>67</v>
      </c>
      <c r="L447" s="80">
        <v>30</v>
      </c>
      <c r="M447" s="80">
        <v>2161</v>
      </c>
      <c r="N447" s="80">
        <v>16590</v>
      </c>
      <c r="O447" s="80">
        <v>4.28</v>
      </c>
      <c r="P447" s="80">
        <v>26.1</v>
      </c>
      <c r="Q447" s="80">
        <v>26.2</v>
      </c>
    </row>
    <row r="448" spans="1:17" x14ac:dyDescent="0.3">
      <c r="A448" s="74">
        <v>1018</v>
      </c>
      <c r="B448" s="74">
        <v>5779</v>
      </c>
      <c r="C448" s="80">
        <v>5778.5050000000001</v>
      </c>
      <c r="D448" s="80" t="s">
        <v>557</v>
      </c>
      <c r="E448" s="80">
        <v>23.59</v>
      </c>
      <c r="F448" s="80" t="s">
        <v>550</v>
      </c>
      <c r="G448" s="80" t="s">
        <v>526</v>
      </c>
      <c r="H448" s="80" t="s">
        <v>58</v>
      </c>
      <c r="I448" s="80" t="s">
        <v>59</v>
      </c>
      <c r="J448" s="80" t="s">
        <v>60</v>
      </c>
      <c r="K448" s="80" t="s">
        <v>79</v>
      </c>
      <c r="L448" s="80">
        <v>41</v>
      </c>
      <c r="M448" s="80">
        <v>2596</v>
      </c>
      <c r="N448" s="80">
        <v>18550</v>
      </c>
      <c r="O448" s="80">
        <v>4.32</v>
      </c>
      <c r="P448" s="80">
        <v>26.4</v>
      </c>
      <c r="Q448" s="80">
        <v>26.3</v>
      </c>
    </row>
    <row r="449" spans="1:17" x14ac:dyDescent="0.3">
      <c r="A449" s="60">
        <v>1019</v>
      </c>
      <c r="B449" s="74">
        <v>5785</v>
      </c>
      <c r="C449" s="80">
        <v>5784.5209999999997</v>
      </c>
      <c r="D449" s="80" t="s">
        <v>558</v>
      </c>
      <c r="E449" s="80">
        <v>7.05</v>
      </c>
      <c r="F449" s="80" t="s">
        <v>550</v>
      </c>
      <c r="G449" s="80" t="s">
        <v>526</v>
      </c>
      <c r="H449" s="80" t="s">
        <v>58</v>
      </c>
      <c r="I449" s="80" t="s">
        <v>59</v>
      </c>
      <c r="J449" s="80" t="s">
        <v>60</v>
      </c>
      <c r="K449" s="80" t="s">
        <v>89</v>
      </c>
      <c r="L449" s="80">
        <v>37</v>
      </c>
      <c r="M449" s="80">
        <v>2226</v>
      </c>
      <c r="N449" s="80">
        <v>17480</v>
      </c>
      <c r="O449" s="80">
        <v>4.6500000000000004</v>
      </c>
      <c r="P449" s="80">
        <v>26.1</v>
      </c>
      <c r="Q449" s="80">
        <v>26</v>
      </c>
    </row>
    <row r="450" spans="1:17" x14ac:dyDescent="0.3">
      <c r="A450" s="74">
        <v>1020</v>
      </c>
      <c r="B450" s="74">
        <v>5792</v>
      </c>
      <c r="C450" s="80">
        <v>5791.8329999999996</v>
      </c>
      <c r="D450" s="80" t="s">
        <v>558</v>
      </c>
      <c r="E450" s="80">
        <v>18.07</v>
      </c>
      <c r="F450" s="80" t="s">
        <v>550</v>
      </c>
      <c r="G450" s="80" t="s">
        <v>526</v>
      </c>
      <c r="H450" s="80" t="s">
        <v>58</v>
      </c>
      <c r="I450" s="80" t="s">
        <v>59</v>
      </c>
      <c r="J450" s="80" t="s">
        <v>60</v>
      </c>
      <c r="K450" s="80" t="s">
        <v>528</v>
      </c>
      <c r="L450" s="80">
        <v>34</v>
      </c>
      <c r="M450" s="80">
        <v>2021</v>
      </c>
      <c r="N450" s="80">
        <v>15860</v>
      </c>
      <c r="O450" s="80">
        <v>4.42</v>
      </c>
      <c r="P450" s="80">
        <v>26.5</v>
      </c>
      <c r="Q450" s="80">
        <v>26.6</v>
      </c>
    </row>
    <row r="451" spans="1:17" x14ac:dyDescent="0.3">
      <c r="A451" s="60">
        <v>1021</v>
      </c>
      <c r="B451" s="74">
        <v>5797</v>
      </c>
      <c r="C451" s="80">
        <v>5796.8040000000001</v>
      </c>
      <c r="D451" s="80" t="s">
        <v>559</v>
      </c>
      <c r="E451" s="80">
        <v>4.21</v>
      </c>
      <c r="F451" s="80" t="s">
        <v>550</v>
      </c>
      <c r="G451" s="80" t="s">
        <v>526</v>
      </c>
      <c r="H451" s="80" t="s">
        <v>58</v>
      </c>
      <c r="I451" s="80" t="s">
        <v>59</v>
      </c>
      <c r="J451" s="80" t="s">
        <v>60</v>
      </c>
      <c r="K451" s="80" t="s">
        <v>74</v>
      </c>
      <c r="L451" s="80">
        <v>34</v>
      </c>
      <c r="M451" s="80">
        <v>2046</v>
      </c>
      <c r="N451" s="80">
        <v>16190</v>
      </c>
      <c r="O451" s="80">
        <v>4.46</v>
      </c>
      <c r="P451" s="80">
        <v>26.1</v>
      </c>
      <c r="Q451" s="80">
        <v>26.1</v>
      </c>
    </row>
    <row r="452" spans="1:17" x14ac:dyDescent="0.3">
      <c r="A452" s="74">
        <v>1022</v>
      </c>
      <c r="B452" s="74">
        <v>5800</v>
      </c>
      <c r="C452" s="80">
        <v>5800.192</v>
      </c>
      <c r="D452" s="80" t="s">
        <v>559</v>
      </c>
      <c r="E452" s="80">
        <v>7.15</v>
      </c>
      <c r="F452" s="80" t="s">
        <v>550</v>
      </c>
      <c r="G452" s="80" t="s">
        <v>526</v>
      </c>
      <c r="H452" s="80" t="s">
        <v>58</v>
      </c>
      <c r="I452" s="80" t="s">
        <v>59</v>
      </c>
      <c r="J452" s="80" t="s">
        <v>60</v>
      </c>
      <c r="K452" s="80" t="s">
        <v>74</v>
      </c>
      <c r="L452" s="80">
        <v>38</v>
      </c>
      <c r="M452" s="80">
        <v>2665</v>
      </c>
      <c r="N452" s="80">
        <v>18100</v>
      </c>
      <c r="O452" s="80">
        <v>4.3099999999999996</v>
      </c>
      <c r="P452" s="80">
        <v>26</v>
      </c>
      <c r="Q452" s="80">
        <v>26.1</v>
      </c>
    </row>
    <row r="453" spans="1:17" x14ac:dyDescent="0.3">
      <c r="A453" s="60">
        <v>1023</v>
      </c>
      <c r="B453" s="74">
        <v>5809</v>
      </c>
      <c r="C453" s="80">
        <v>5808.6009999999997</v>
      </c>
      <c r="D453" s="80" t="s">
        <v>560</v>
      </c>
      <c r="E453" s="80">
        <v>17.29</v>
      </c>
      <c r="F453" s="80" t="s">
        <v>550</v>
      </c>
      <c r="G453" s="80" t="s">
        <v>526</v>
      </c>
      <c r="H453" s="80" t="s">
        <v>58</v>
      </c>
      <c r="I453" s="80" t="s">
        <v>59</v>
      </c>
      <c r="J453" s="80" t="s">
        <v>60</v>
      </c>
      <c r="K453" s="80" t="s">
        <v>528</v>
      </c>
      <c r="L453" s="80">
        <v>37</v>
      </c>
      <c r="M453" s="80">
        <v>2567</v>
      </c>
      <c r="N453" s="80">
        <v>18320</v>
      </c>
      <c r="O453" s="80">
        <v>4.29</v>
      </c>
      <c r="P453" s="80">
        <v>26</v>
      </c>
      <c r="Q453" s="80">
        <v>26.1</v>
      </c>
    </row>
    <row r="454" spans="1:17" x14ac:dyDescent="0.3">
      <c r="A454" s="74">
        <v>1024</v>
      </c>
      <c r="B454" s="74">
        <v>5811</v>
      </c>
      <c r="C454" s="80">
        <v>5811.2290000000003</v>
      </c>
      <c r="D454" s="80" t="s">
        <v>560</v>
      </c>
      <c r="E454" s="80">
        <v>19.52</v>
      </c>
      <c r="F454" s="80" t="s">
        <v>550</v>
      </c>
      <c r="G454" s="80" t="s">
        <v>526</v>
      </c>
      <c r="H454" s="80" t="s">
        <v>58</v>
      </c>
      <c r="I454" s="80" t="s">
        <v>59</v>
      </c>
      <c r="J454" s="80" t="s">
        <v>60</v>
      </c>
      <c r="K454" s="80" t="s">
        <v>99</v>
      </c>
      <c r="L454" s="80">
        <v>36</v>
      </c>
      <c r="M454" s="80">
        <v>2421</v>
      </c>
      <c r="N454" s="80">
        <v>15070</v>
      </c>
      <c r="O454" s="80">
        <v>4.46</v>
      </c>
      <c r="P454" s="80">
        <v>26</v>
      </c>
      <c r="Q454" s="80">
        <v>26.1</v>
      </c>
    </row>
    <row r="455" spans="1:17" x14ac:dyDescent="0.3">
      <c r="A455" s="60">
        <v>1025</v>
      </c>
      <c r="B455" s="74">
        <v>5813</v>
      </c>
      <c r="C455" s="80">
        <v>5813.1239999999998</v>
      </c>
      <c r="D455" s="80" t="s">
        <v>560</v>
      </c>
      <c r="E455" s="80">
        <v>23.28</v>
      </c>
      <c r="F455" s="80" t="s">
        <v>550</v>
      </c>
      <c r="G455" s="80" t="s">
        <v>526</v>
      </c>
      <c r="H455" s="80" t="s">
        <v>58</v>
      </c>
      <c r="I455" s="80" t="s">
        <v>59</v>
      </c>
      <c r="J455" s="80" t="s">
        <v>60</v>
      </c>
      <c r="K455" s="80" t="s">
        <v>89</v>
      </c>
      <c r="L455" s="80">
        <v>36</v>
      </c>
      <c r="M455" s="80">
        <v>2545</v>
      </c>
      <c r="N455" s="80">
        <v>16740</v>
      </c>
      <c r="O455" s="80">
        <v>4.08</v>
      </c>
      <c r="P455" s="80">
        <v>26.2</v>
      </c>
      <c r="Q455" s="80">
        <v>26.3</v>
      </c>
    </row>
    <row r="456" spans="1:17" x14ac:dyDescent="0.3">
      <c r="A456" s="74">
        <v>1026</v>
      </c>
      <c r="B456" s="74">
        <v>5817</v>
      </c>
      <c r="C456" s="80">
        <v>5817.2420000000002</v>
      </c>
      <c r="D456" s="80" t="s">
        <v>561</v>
      </c>
      <c r="E456" s="80">
        <v>2.25</v>
      </c>
      <c r="F456" s="80" t="s">
        <v>550</v>
      </c>
      <c r="G456" s="80" t="s">
        <v>526</v>
      </c>
      <c r="H456" s="80" t="s">
        <v>58</v>
      </c>
      <c r="I456" s="80" t="s">
        <v>59</v>
      </c>
      <c r="J456" s="80" t="s">
        <v>60</v>
      </c>
      <c r="K456" s="80" t="s">
        <v>74</v>
      </c>
      <c r="L456" s="80">
        <v>34</v>
      </c>
      <c r="M456" s="80">
        <v>2613</v>
      </c>
      <c r="N456" s="80">
        <v>15660</v>
      </c>
      <c r="O456" s="80">
        <v>4.0599999999999996</v>
      </c>
      <c r="P456" s="80">
        <v>26.1</v>
      </c>
      <c r="Q456" s="80">
        <v>26.2</v>
      </c>
    </row>
    <row r="457" spans="1:17" x14ac:dyDescent="0.3">
      <c r="A457" s="60">
        <v>1027</v>
      </c>
      <c r="B457" s="74">
        <v>5821</v>
      </c>
      <c r="C457" s="80">
        <v>5821.0590000000002</v>
      </c>
      <c r="D457" s="80" t="s">
        <v>561</v>
      </c>
      <c r="E457" s="80">
        <v>6.44</v>
      </c>
      <c r="F457" s="80" t="s">
        <v>550</v>
      </c>
      <c r="G457" s="80" t="s">
        <v>526</v>
      </c>
      <c r="H457" s="80" t="s">
        <v>58</v>
      </c>
      <c r="I457" s="80" t="s">
        <v>59</v>
      </c>
      <c r="J457" s="80" t="s">
        <v>60</v>
      </c>
      <c r="K457" s="80" t="s">
        <v>74</v>
      </c>
      <c r="L457" s="80">
        <v>38</v>
      </c>
      <c r="M457" s="80">
        <v>2339</v>
      </c>
      <c r="N457" s="80">
        <v>17040</v>
      </c>
      <c r="O457" s="80">
        <v>4.5199999999999996</v>
      </c>
      <c r="P457" s="80">
        <v>26</v>
      </c>
      <c r="Q457" s="80">
        <v>26.1</v>
      </c>
    </row>
    <row r="458" spans="1:17" x14ac:dyDescent="0.3">
      <c r="A458" s="74">
        <v>1028</v>
      </c>
      <c r="B458" s="74">
        <v>5825</v>
      </c>
      <c r="C458" s="80">
        <v>5824.7709999999997</v>
      </c>
      <c r="D458" s="80" t="s">
        <v>562</v>
      </c>
      <c r="E458" s="80">
        <v>15.44</v>
      </c>
      <c r="F458" s="80" t="s">
        <v>550</v>
      </c>
      <c r="G458" s="80" t="s">
        <v>563</v>
      </c>
      <c r="H458" s="80" t="s">
        <v>58</v>
      </c>
      <c r="I458" s="80" t="s">
        <v>59</v>
      </c>
      <c r="J458" s="80" t="s">
        <v>60</v>
      </c>
      <c r="K458" s="80" t="s">
        <v>79</v>
      </c>
      <c r="L458" s="80">
        <v>37</v>
      </c>
      <c r="M458" s="80">
        <v>2369</v>
      </c>
      <c r="N458" s="80">
        <v>17840</v>
      </c>
      <c r="O458" s="80">
        <v>4.6399999999999997</v>
      </c>
      <c r="P458" s="80">
        <v>26.1</v>
      </c>
      <c r="Q458" s="80">
        <v>26.1</v>
      </c>
    </row>
    <row r="459" spans="1:17" x14ac:dyDescent="0.3">
      <c r="A459" s="60">
        <v>1029</v>
      </c>
      <c r="B459" s="74">
        <v>5830</v>
      </c>
      <c r="C459" s="80">
        <v>5829.7950000000001</v>
      </c>
      <c r="D459" s="80" t="s">
        <v>561</v>
      </c>
      <c r="E459" s="80">
        <v>23.27</v>
      </c>
      <c r="F459" s="80" t="s">
        <v>550</v>
      </c>
      <c r="G459" s="80" t="s">
        <v>563</v>
      </c>
      <c r="H459" s="80" t="s">
        <v>58</v>
      </c>
      <c r="I459" s="80" t="s">
        <v>59</v>
      </c>
      <c r="J459" s="80" t="s">
        <v>60</v>
      </c>
      <c r="K459" s="80" t="s">
        <v>79</v>
      </c>
      <c r="L459" s="80">
        <v>34</v>
      </c>
      <c r="M459" s="80">
        <v>2335</v>
      </c>
      <c r="N459" s="80">
        <v>17150</v>
      </c>
      <c r="O459" s="80">
        <v>4.5199999999999996</v>
      </c>
      <c r="P459" s="80">
        <v>26</v>
      </c>
      <c r="Q459" s="80">
        <v>26.1</v>
      </c>
    </row>
    <row r="460" spans="1:17" x14ac:dyDescent="0.3">
      <c r="A460" s="74">
        <v>1030</v>
      </c>
      <c r="B460" s="74">
        <v>5833</v>
      </c>
      <c r="C460" s="80">
        <v>5832.6620000000003</v>
      </c>
      <c r="D460" s="80" t="s">
        <v>564</v>
      </c>
      <c r="E460" s="80">
        <v>1.41</v>
      </c>
      <c r="F460" s="80" t="s">
        <v>550</v>
      </c>
      <c r="G460" s="80" t="s">
        <v>563</v>
      </c>
      <c r="H460" s="80" t="s">
        <v>58</v>
      </c>
      <c r="I460" s="80" t="s">
        <v>59</v>
      </c>
      <c r="J460" s="80" t="s">
        <v>60</v>
      </c>
      <c r="K460" s="80" t="s">
        <v>74</v>
      </c>
      <c r="L460" s="80">
        <v>39</v>
      </c>
      <c r="M460" s="80">
        <v>2627</v>
      </c>
      <c r="N460" s="80">
        <v>16140</v>
      </c>
      <c r="O460" s="80">
        <v>4.17</v>
      </c>
      <c r="P460" s="80">
        <v>26.1</v>
      </c>
      <c r="Q460" s="80">
        <v>26.2</v>
      </c>
    </row>
    <row r="461" spans="1:17" x14ac:dyDescent="0.3">
      <c r="A461" s="60">
        <v>1031</v>
      </c>
      <c r="B461" s="74">
        <v>5839</v>
      </c>
      <c r="C461" s="80">
        <v>5839.009</v>
      </c>
      <c r="D461" s="80" t="s">
        <v>564</v>
      </c>
      <c r="E461" s="80">
        <v>5.51</v>
      </c>
      <c r="F461" s="80" t="s">
        <v>550</v>
      </c>
      <c r="G461" s="80" t="s">
        <v>563</v>
      </c>
      <c r="H461" s="80" t="s">
        <v>58</v>
      </c>
      <c r="I461" s="80" t="s">
        <v>59</v>
      </c>
      <c r="J461" s="80" t="s">
        <v>60</v>
      </c>
      <c r="K461" s="80" t="s">
        <v>66</v>
      </c>
      <c r="L461" s="80">
        <v>37</v>
      </c>
      <c r="M461" s="80">
        <v>2538</v>
      </c>
      <c r="N461" s="80">
        <v>17450</v>
      </c>
      <c r="O461" s="80">
        <v>4.51</v>
      </c>
      <c r="P461" s="80">
        <v>26</v>
      </c>
      <c r="Q461" s="80">
        <v>26.1</v>
      </c>
    </row>
    <row r="462" spans="1:17" x14ac:dyDescent="0.3">
      <c r="A462" s="74">
        <v>1032</v>
      </c>
      <c r="B462" s="74">
        <v>5841</v>
      </c>
      <c r="C462" s="80">
        <v>5840.8959999999997</v>
      </c>
      <c r="D462" s="80" t="s">
        <v>564</v>
      </c>
      <c r="E462" s="80">
        <v>10.33</v>
      </c>
      <c r="F462" s="80" t="s">
        <v>550</v>
      </c>
      <c r="G462" s="80" t="s">
        <v>563</v>
      </c>
      <c r="H462" s="80" t="s">
        <v>58</v>
      </c>
      <c r="I462" s="80" t="s">
        <v>59</v>
      </c>
      <c r="J462" s="80" t="s">
        <v>60</v>
      </c>
      <c r="K462" s="80" t="s">
        <v>66</v>
      </c>
      <c r="L462" s="80">
        <v>34</v>
      </c>
      <c r="M462" s="80">
        <v>2094</v>
      </c>
      <c r="N462" s="80">
        <v>16760</v>
      </c>
      <c r="O462" s="80">
        <v>4.68</v>
      </c>
      <c r="P462" s="80">
        <v>26.1</v>
      </c>
      <c r="Q462" s="139">
        <v>26.2</v>
      </c>
    </row>
    <row r="463" spans="1:17" x14ac:dyDescent="0.3">
      <c r="A463" s="60">
        <v>1033</v>
      </c>
      <c r="B463" s="74">
        <v>5848</v>
      </c>
      <c r="C463" s="80">
        <v>5848.2030000000004</v>
      </c>
      <c r="D463" s="80" t="s">
        <v>564</v>
      </c>
      <c r="E463" s="104">
        <v>0.8569444444444444</v>
      </c>
      <c r="F463" s="80" t="s">
        <v>550</v>
      </c>
      <c r="G463" s="80" t="s">
        <v>82</v>
      </c>
      <c r="H463" s="80" t="s">
        <v>58</v>
      </c>
      <c r="I463" s="80" t="s">
        <v>59</v>
      </c>
      <c r="J463" s="80" t="s">
        <v>60</v>
      </c>
      <c r="K463" s="80" t="s">
        <v>74</v>
      </c>
      <c r="L463" s="80">
        <v>24</v>
      </c>
      <c r="M463" s="80">
        <v>2869</v>
      </c>
      <c r="N463" s="80">
        <v>15020</v>
      </c>
      <c r="O463" s="80">
        <v>3.24</v>
      </c>
      <c r="P463" s="80">
        <v>26.2</v>
      </c>
      <c r="Q463" s="80">
        <v>26.4</v>
      </c>
    </row>
    <row r="464" spans="1:17" x14ac:dyDescent="0.3">
      <c r="A464" s="74">
        <v>1034</v>
      </c>
      <c r="B464" s="74">
        <v>5853</v>
      </c>
      <c r="C464" s="80">
        <v>5853.3090000000002</v>
      </c>
      <c r="D464" s="80" t="s">
        <v>565</v>
      </c>
      <c r="E464" s="104">
        <v>0.12222222222222223</v>
      </c>
      <c r="F464" s="80" t="s">
        <v>550</v>
      </c>
      <c r="G464" s="80" t="s">
        <v>82</v>
      </c>
      <c r="H464" s="80" t="s">
        <v>58</v>
      </c>
      <c r="I464" s="80" t="s">
        <v>59</v>
      </c>
      <c r="J464" s="80" t="s">
        <v>60</v>
      </c>
      <c r="K464" s="80" t="s">
        <v>74</v>
      </c>
      <c r="L464" s="80">
        <v>39</v>
      </c>
      <c r="M464" s="80">
        <v>2210</v>
      </c>
      <c r="N464" s="80">
        <v>16880</v>
      </c>
      <c r="O464" s="80">
        <v>4.6399999999999997</v>
      </c>
      <c r="P464" s="80">
        <v>26.5</v>
      </c>
      <c r="Q464" s="80">
        <v>26.6</v>
      </c>
    </row>
    <row r="465" spans="1:17" x14ac:dyDescent="0.3">
      <c r="A465" s="60">
        <v>1035</v>
      </c>
      <c r="B465" s="74">
        <v>5857</v>
      </c>
      <c r="C465" s="80">
        <v>5856.7860000000001</v>
      </c>
      <c r="D465" s="80" t="s">
        <v>565</v>
      </c>
      <c r="E465" s="104">
        <v>0.26458333333333334</v>
      </c>
      <c r="F465" s="80" t="s">
        <v>550</v>
      </c>
      <c r="G465" s="80" t="s">
        <v>82</v>
      </c>
      <c r="H465" s="80" t="s">
        <v>58</v>
      </c>
      <c r="I465" s="80" t="s">
        <v>59</v>
      </c>
      <c r="J465" s="80" t="s">
        <v>60</v>
      </c>
      <c r="K465" s="80" t="s">
        <v>66</v>
      </c>
      <c r="L465" s="80">
        <v>31</v>
      </c>
      <c r="M465" s="80">
        <v>1894</v>
      </c>
      <c r="N465" s="80">
        <v>15650</v>
      </c>
      <c r="O465" s="80">
        <v>4.6500000000000004</v>
      </c>
      <c r="P465" s="80">
        <v>26</v>
      </c>
      <c r="Q465" s="80">
        <v>26.1</v>
      </c>
    </row>
    <row r="466" spans="1:17" x14ac:dyDescent="0.3">
      <c r="A466" s="74">
        <v>1036</v>
      </c>
      <c r="B466" s="74">
        <v>5864</v>
      </c>
      <c r="C466" s="80">
        <v>5864.3389999999999</v>
      </c>
      <c r="D466" s="80" t="s">
        <v>565</v>
      </c>
      <c r="E466" s="104">
        <v>0.67361111111111116</v>
      </c>
      <c r="F466" s="80" t="s">
        <v>550</v>
      </c>
      <c r="G466" s="80" t="s">
        <v>82</v>
      </c>
      <c r="H466" s="80" t="s">
        <v>58</v>
      </c>
      <c r="I466" s="80" t="s">
        <v>59</v>
      </c>
      <c r="J466" s="80" t="s">
        <v>60</v>
      </c>
      <c r="K466" s="80" t="s">
        <v>79</v>
      </c>
      <c r="L466" s="80">
        <v>33</v>
      </c>
      <c r="M466" s="80">
        <v>2268</v>
      </c>
      <c r="N466" s="80">
        <v>16540</v>
      </c>
      <c r="O466" s="80">
        <v>4.4000000000000004</v>
      </c>
      <c r="P466" s="80">
        <v>26.1</v>
      </c>
      <c r="Q466" s="80">
        <v>21.3</v>
      </c>
    </row>
    <row r="467" spans="1:17" x14ac:dyDescent="0.3">
      <c r="A467" s="60">
        <v>1037</v>
      </c>
      <c r="B467" s="74">
        <v>5870</v>
      </c>
      <c r="C467" s="80">
        <v>5870.1369999999997</v>
      </c>
      <c r="D467" s="80" t="s">
        <v>565</v>
      </c>
      <c r="E467" s="104">
        <v>0.91319444444444453</v>
      </c>
      <c r="F467" s="80" t="s">
        <v>550</v>
      </c>
      <c r="G467" s="80" t="s">
        <v>82</v>
      </c>
      <c r="H467" s="80" t="s">
        <v>58</v>
      </c>
      <c r="I467" s="80" t="s">
        <v>59</v>
      </c>
      <c r="J467" s="80" t="s">
        <v>60</v>
      </c>
      <c r="K467" s="80" t="s">
        <v>79</v>
      </c>
      <c r="L467" s="80">
        <v>31</v>
      </c>
      <c r="M467" s="80">
        <v>1891</v>
      </c>
      <c r="N467" s="80">
        <v>17240</v>
      </c>
      <c r="O467" s="80">
        <v>4.41</v>
      </c>
      <c r="P467" s="80">
        <v>26</v>
      </c>
      <c r="Q467" s="80">
        <v>23.7</v>
      </c>
    </row>
    <row r="468" spans="1:17" x14ac:dyDescent="0.3">
      <c r="A468" s="74">
        <v>1038</v>
      </c>
      <c r="B468" s="74">
        <v>5873</v>
      </c>
      <c r="C468" s="80">
        <v>5873.1090000000004</v>
      </c>
      <c r="D468" s="80" t="s">
        <v>566</v>
      </c>
      <c r="E468" s="104">
        <v>2.361111111111111E-2</v>
      </c>
      <c r="F468" s="80" t="s">
        <v>550</v>
      </c>
      <c r="G468" s="80" t="s">
        <v>82</v>
      </c>
      <c r="H468" s="80" t="s">
        <v>58</v>
      </c>
      <c r="I468" s="80" t="s">
        <v>59</v>
      </c>
      <c r="J468" s="80" t="s">
        <v>60</v>
      </c>
      <c r="K468" s="80" t="s">
        <v>74</v>
      </c>
      <c r="L468" s="80">
        <v>41</v>
      </c>
      <c r="M468" s="80">
        <v>2176</v>
      </c>
      <c r="N468" s="80">
        <v>19090</v>
      </c>
      <c r="O468" s="80">
        <v>4.53</v>
      </c>
      <c r="P468" s="80">
        <v>26.3</v>
      </c>
      <c r="Q468" s="80">
        <v>23.2</v>
      </c>
    </row>
    <row r="469" spans="1:17" x14ac:dyDescent="0.3">
      <c r="A469" s="60">
        <v>1039</v>
      </c>
      <c r="B469" s="74">
        <v>5879</v>
      </c>
      <c r="C469" s="80">
        <v>5879.1710000000003</v>
      </c>
      <c r="D469" s="80" t="s">
        <v>566</v>
      </c>
      <c r="E469" s="104">
        <v>0.25555555555555559</v>
      </c>
      <c r="F469" s="80" t="s">
        <v>550</v>
      </c>
      <c r="G469" s="80" t="s">
        <v>82</v>
      </c>
      <c r="H469" s="80" t="s">
        <v>58</v>
      </c>
      <c r="I469" s="80" t="s">
        <v>59</v>
      </c>
      <c r="J469" s="80" t="s">
        <v>60</v>
      </c>
      <c r="K469" s="80" t="s">
        <v>67</v>
      </c>
      <c r="L469" s="80">
        <v>36</v>
      </c>
      <c r="M469" s="80">
        <v>1741</v>
      </c>
      <c r="N469" s="80">
        <v>15090</v>
      </c>
      <c r="O469" s="80">
        <v>4.66</v>
      </c>
      <c r="P469" s="80">
        <v>26.5</v>
      </c>
      <c r="Q469" s="80">
        <v>24.8</v>
      </c>
    </row>
    <row r="470" spans="1:17" x14ac:dyDescent="0.3">
      <c r="A470" s="74">
        <v>1040</v>
      </c>
      <c r="B470" s="74">
        <v>5890</v>
      </c>
      <c r="C470" s="80">
        <v>5889.8770000000004</v>
      </c>
      <c r="D470" s="80" t="s">
        <v>566</v>
      </c>
      <c r="E470" s="104">
        <v>0.90972222222222221</v>
      </c>
      <c r="F470" s="80" t="s">
        <v>550</v>
      </c>
      <c r="G470" s="80" t="s">
        <v>82</v>
      </c>
      <c r="H470" s="80" t="s">
        <v>58</v>
      </c>
      <c r="I470" s="80" t="s">
        <v>59</v>
      </c>
      <c r="J470" s="80" t="s">
        <v>60</v>
      </c>
      <c r="K470" s="80" t="s">
        <v>71</v>
      </c>
      <c r="L470" s="80">
        <v>41</v>
      </c>
      <c r="M470" s="80">
        <v>2464</v>
      </c>
      <c r="N470" s="80">
        <v>16840</v>
      </c>
      <c r="O470" s="80">
        <v>4.29</v>
      </c>
      <c r="P470" s="80">
        <v>26.7</v>
      </c>
      <c r="Q470" s="80">
        <v>26.8</v>
      </c>
    </row>
    <row r="471" spans="1:17" x14ac:dyDescent="0.3">
      <c r="A471" s="60">
        <v>1041</v>
      </c>
      <c r="B471" s="74">
        <v>5909</v>
      </c>
      <c r="C471" s="80">
        <v>5908.8580000000002</v>
      </c>
      <c r="D471" s="80" t="s">
        <v>567</v>
      </c>
      <c r="E471" s="104">
        <v>0.55486111111111114</v>
      </c>
      <c r="F471" s="80" t="s">
        <v>550</v>
      </c>
      <c r="G471" s="80" t="s">
        <v>82</v>
      </c>
      <c r="H471" s="80" t="s">
        <v>58</v>
      </c>
      <c r="I471" s="80" t="s">
        <v>59</v>
      </c>
      <c r="J471" s="80" t="s">
        <v>60</v>
      </c>
      <c r="K471" s="80" t="s">
        <v>79</v>
      </c>
      <c r="L471" s="80">
        <v>29</v>
      </c>
      <c r="M471" s="80">
        <v>1759</v>
      </c>
      <c r="N471" s="80">
        <v>16880</v>
      </c>
      <c r="O471" s="80">
        <v>4.57</v>
      </c>
      <c r="P471" s="80">
        <v>26</v>
      </c>
      <c r="Q471" s="80">
        <v>26.1</v>
      </c>
    </row>
    <row r="472" spans="1:17" x14ac:dyDescent="0.3">
      <c r="A472" s="74">
        <v>1042</v>
      </c>
      <c r="B472" s="74">
        <v>5913</v>
      </c>
      <c r="C472" s="80">
        <v>5912.6440000000002</v>
      </c>
      <c r="D472" s="80" t="s">
        <v>567</v>
      </c>
      <c r="E472" s="104">
        <v>0.75694444444444453</v>
      </c>
      <c r="F472" s="80" t="s">
        <v>550</v>
      </c>
      <c r="G472" s="80" t="s">
        <v>82</v>
      </c>
      <c r="H472" s="80" t="s">
        <v>58</v>
      </c>
      <c r="I472" s="80" t="s">
        <v>59</v>
      </c>
      <c r="J472" s="80" t="s">
        <v>60</v>
      </c>
      <c r="K472" s="80" t="s">
        <v>67</v>
      </c>
      <c r="L472" s="80">
        <v>37</v>
      </c>
      <c r="M472" s="80">
        <v>1906</v>
      </c>
      <c r="N472" s="80">
        <v>15690</v>
      </c>
      <c r="O472" s="80">
        <v>4.63</v>
      </c>
      <c r="P472" s="80">
        <v>26.1</v>
      </c>
      <c r="Q472" s="80">
        <v>26.1</v>
      </c>
    </row>
    <row r="473" spans="1:17" x14ac:dyDescent="0.3">
      <c r="A473" s="60">
        <v>1043</v>
      </c>
      <c r="B473" s="74">
        <v>5926</v>
      </c>
      <c r="C473" s="80">
        <v>5926.0820000000003</v>
      </c>
      <c r="D473" s="80" t="s">
        <v>568</v>
      </c>
      <c r="E473" s="104">
        <v>0.48819444444444443</v>
      </c>
      <c r="F473" s="80" t="s">
        <v>550</v>
      </c>
      <c r="G473" s="80" t="s">
        <v>82</v>
      </c>
      <c r="H473" s="80" t="s">
        <v>58</v>
      </c>
      <c r="I473" s="80" t="s">
        <v>59</v>
      </c>
      <c r="J473" s="80" t="s">
        <v>60</v>
      </c>
      <c r="K473" s="80" t="s">
        <v>74</v>
      </c>
      <c r="L473" s="80">
        <v>29</v>
      </c>
      <c r="M473" s="80">
        <v>1646</v>
      </c>
      <c r="N473" s="80">
        <v>13620</v>
      </c>
      <c r="O473" s="80">
        <v>4.6500000000000004</v>
      </c>
      <c r="P473" s="80">
        <v>26.1</v>
      </c>
      <c r="Q473" s="80">
        <v>26.1</v>
      </c>
    </row>
    <row r="474" spans="1:17" x14ac:dyDescent="0.3">
      <c r="A474" s="74">
        <v>1044</v>
      </c>
      <c r="B474" s="74">
        <v>5945</v>
      </c>
      <c r="C474" s="80">
        <v>5945.4</v>
      </c>
      <c r="D474" s="80" t="s">
        <v>569</v>
      </c>
      <c r="E474" s="104">
        <v>0.8027777777777777</v>
      </c>
      <c r="F474" s="80" t="s">
        <v>550</v>
      </c>
      <c r="G474" s="80" t="s">
        <v>82</v>
      </c>
      <c r="H474" s="80" t="s">
        <v>58</v>
      </c>
      <c r="I474" s="80" t="s">
        <v>59</v>
      </c>
      <c r="J474" s="80" t="s">
        <v>60</v>
      </c>
      <c r="K474" s="80" t="s">
        <v>79</v>
      </c>
      <c r="L474" s="80">
        <v>42</v>
      </c>
      <c r="M474" s="80">
        <v>2007</v>
      </c>
      <c r="N474" s="80">
        <v>16140</v>
      </c>
      <c r="O474" s="80">
        <v>4.6500000000000004</v>
      </c>
      <c r="P474" s="80">
        <v>26</v>
      </c>
      <c r="Q474" s="80">
        <v>26.1</v>
      </c>
    </row>
    <row r="475" spans="1:17" x14ac:dyDescent="0.3">
      <c r="A475" s="60">
        <v>1045</v>
      </c>
      <c r="B475" s="74">
        <v>5953</v>
      </c>
      <c r="C475" s="80">
        <v>5953.2550000000001</v>
      </c>
      <c r="D475" s="80" t="s">
        <v>570</v>
      </c>
      <c r="E475" s="104">
        <v>0.45763888888888887</v>
      </c>
      <c r="F475" s="80" t="s">
        <v>550</v>
      </c>
      <c r="G475" s="80" t="s">
        <v>82</v>
      </c>
      <c r="H475" s="80" t="s">
        <v>58</v>
      </c>
      <c r="I475" s="80" t="s">
        <v>59</v>
      </c>
      <c r="J475" s="80" t="s">
        <v>60</v>
      </c>
      <c r="K475" s="80" t="s">
        <v>89</v>
      </c>
      <c r="L475" s="80">
        <v>33</v>
      </c>
      <c r="M475" s="80">
        <v>1772</v>
      </c>
      <c r="N475" s="80">
        <v>14720</v>
      </c>
      <c r="O475" s="80">
        <v>4.6500000000000004</v>
      </c>
      <c r="P475" s="80">
        <v>26</v>
      </c>
      <c r="Q475" s="80">
        <v>26.1</v>
      </c>
    </row>
    <row r="476" spans="1:17" x14ac:dyDescent="0.3">
      <c r="A476" s="74">
        <v>1046</v>
      </c>
      <c r="B476" s="74">
        <v>5972</v>
      </c>
      <c r="C476" s="80">
        <v>5971.518</v>
      </c>
      <c r="D476" s="80" t="s">
        <v>571</v>
      </c>
      <c r="E476" s="104">
        <v>0.48125000000000001</v>
      </c>
      <c r="F476" s="80" t="s">
        <v>550</v>
      </c>
      <c r="G476" s="80" t="s">
        <v>82</v>
      </c>
      <c r="H476" s="80" t="s">
        <v>58</v>
      </c>
      <c r="I476" s="80" t="s">
        <v>59</v>
      </c>
      <c r="J476" s="80" t="s">
        <v>60</v>
      </c>
      <c r="K476" s="80" t="s">
        <v>88</v>
      </c>
      <c r="L476" s="80">
        <v>40</v>
      </c>
      <c r="M476" s="80">
        <v>2187</v>
      </c>
      <c r="N476" s="80">
        <v>15040</v>
      </c>
      <c r="O476" s="80">
        <v>4.68</v>
      </c>
      <c r="P476" s="80">
        <v>26</v>
      </c>
      <c r="Q476" s="80">
        <v>26.1</v>
      </c>
    </row>
    <row r="477" spans="1:17" x14ac:dyDescent="0.3">
      <c r="A477" s="60">
        <v>1047</v>
      </c>
      <c r="B477" s="74">
        <v>5978</v>
      </c>
      <c r="C477" s="80">
        <v>5977.5739999999996</v>
      </c>
      <c r="D477" s="80" t="s">
        <v>572</v>
      </c>
      <c r="E477" s="104">
        <v>0.59375</v>
      </c>
      <c r="F477" s="80" t="s">
        <v>550</v>
      </c>
      <c r="G477" s="80" t="s">
        <v>82</v>
      </c>
      <c r="H477" s="80" t="s">
        <v>58</v>
      </c>
      <c r="I477" s="80" t="s">
        <v>59</v>
      </c>
      <c r="J477" s="80" t="s">
        <v>60</v>
      </c>
      <c r="K477" s="80" t="s">
        <v>138</v>
      </c>
      <c r="L477" s="80">
        <v>32</v>
      </c>
      <c r="M477" s="80">
        <v>2015</v>
      </c>
      <c r="N477" s="80">
        <v>12640</v>
      </c>
      <c r="O477" s="80">
        <v>4.07</v>
      </c>
      <c r="P477" s="80">
        <v>26.1</v>
      </c>
      <c r="Q477" s="80">
        <v>26.1</v>
      </c>
    </row>
    <row r="478" spans="1:17" x14ac:dyDescent="0.3">
      <c r="A478" s="74">
        <v>1048</v>
      </c>
      <c r="B478" s="74">
        <v>5981</v>
      </c>
      <c r="C478" s="80">
        <v>5981.223</v>
      </c>
      <c r="D478" s="80" t="s">
        <v>572</v>
      </c>
      <c r="E478" s="104">
        <v>0.83124999999999993</v>
      </c>
      <c r="F478" s="80" t="s">
        <v>550</v>
      </c>
      <c r="G478" s="80" t="s">
        <v>82</v>
      </c>
      <c r="H478" s="80" t="s">
        <v>58</v>
      </c>
      <c r="I478" s="80" t="s">
        <v>59</v>
      </c>
      <c r="J478" s="80" t="s">
        <v>60</v>
      </c>
      <c r="K478" s="80" t="s">
        <v>83</v>
      </c>
      <c r="L478" s="80">
        <v>31</v>
      </c>
      <c r="M478" s="80">
        <v>2127</v>
      </c>
      <c r="N478" s="80">
        <v>16570</v>
      </c>
      <c r="O478" s="80">
        <v>4.05</v>
      </c>
      <c r="P478" s="80">
        <v>26</v>
      </c>
      <c r="Q478" s="80">
        <v>26.1</v>
      </c>
    </row>
    <row r="479" spans="1:17" x14ac:dyDescent="0.3">
      <c r="A479" s="60">
        <v>1049</v>
      </c>
      <c r="B479" s="74">
        <v>5985</v>
      </c>
      <c r="C479" s="80">
        <v>5984.6710000000003</v>
      </c>
      <c r="D479" s="80" t="s">
        <v>573</v>
      </c>
      <c r="E479" s="104">
        <v>2.0833333333333333E-3</v>
      </c>
      <c r="F479" s="80" t="s">
        <v>550</v>
      </c>
      <c r="G479" s="80" t="s">
        <v>82</v>
      </c>
      <c r="H479" s="80" t="s">
        <v>58</v>
      </c>
      <c r="I479" s="80" t="s">
        <v>59</v>
      </c>
      <c r="J479" s="80" t="s">
        <v>60</v>
      </c>
      <c r="K479" s="80" t="s">
        <v>85</v>
      </c>
      <c r="L479" s="80">
        <v>36</v>
      </c>
      <c r="M479" s="80">
        <v>1589</v>
      </c>
      <c r="N479" s="80">
        <v>11030</v>
      </c>
      <c r="O479" s="80">
        <v>4.53</v>
      </c>
      <c r="P479" s="80">
        <v>26.1</v>
      </c>
      <c r="Q479" s="80">
        <v>26.1</v>
      </c>
    </row>
    <row r="480" spans="1:17" x14ac:dyDescent="0.3">
      <c r="A480" s="74">
        <v>1050</v>
      </c>
      <c r="B480" s="74">
        <v>5990</v>
      </c>
      <c r="C480" s="80">
        <v>5989.8890000000001</v>
      </c>
      <c r="D480" s="80" t="s">
        <v>573</v>
      </c>
      <c r="E480" s="104">
        <v>0.18333333333333335</v>
      </c>
      <c r="F480" s="80" t="s">
        <v>550</v>
      </c>
      <c r="G480" s="80" t="s">
        <v>82</v>
      </c>
      <c r="H480" s="80" t="s">
        <v>58</v>
      </c>
      <c r="I480" s="80" t="s">
        <v>59</v>
      </c>
      <c r="J480" s="80" t="s">
        <v>60</v>
      </c>
      <c r="K480" s="80" t="s">
        <v>84</v>
      </c>
      <c r="L480" s="80">
        <v>36</v>
      </c>
      <c r="M480" s="80">
        <v>2080</v>
      </c>
      <c r="N480" s="80">
        <v>15310</v>
      </c>
      <c r="O480" s="80">
        <v>4.29</v>
      </c>
      <c r="P480" s="80">
        <v>26</v>
      </c>
      <c r="Q480" s="80">
        <v>26.1</v>
      </c>
    </row>
    <row r="481" spans="1:17" x14ac:dyDescent="0.3">
      <c r="A481" s="60">
        <v>1051</v>
      </c>
      <c r="B481" s="74">
        <v>5995</v>
      </c>
      <c r="C481" s="80">
        <v>5995.2809999999999</v>
      </c>
      <c r="D481" s="80" t="s">
        <v>573</v>
      </c>
      <c r="E481" s="104">
        <v>0.46666666666666662</v>
      </c>
      <c r="F481" s="80" t="s">
        <v>550</v>
      </c>
      <c r="G481" s="80" t="s">
        <v>82</v>
      </c>
      <c r="H481" s="80" t="s">
        <v>58</v>
      </c>
      <c r="I481" s="80" t="s">
        <v>59</v>
      </c>
      <c r="J481" s="80" t="s">
        <v>60</v>
      </c>
      <c r="K481" s="80" t="s">
        <v>74</v>
      </c>
      <c r="L481" s="80">
        <v>41</v>
      </c>
      <c r="M481" s="80">
        <v>2331</v>
      </c>
      <c r="N481" s="80">
        <v>15740</v>
      </c>
      <c r="O481" s="80">
        <v>4.4000000000000004</v>
      </c>
      <c r="P481" s="80">
        <v>26</v>
      </c>
      <c r="Q481" s="80">
        <v>26.1</v>
      </c>
    </row>
    <row r="482" spans="1:17" x14ac:dyDescent="0.3">
      <c r="A482" s="74">
        <v>1052</v>
      </c>
      <c r="B482" s="74">
        <v>6001</v>
      </c>
      <c r="C482" s="80">
        <v>6001</v>
      </c>
      <c r="D482" s="80" t="s">
        <v>574</v>
      </c>
      <c r="E482" s="104">
        <v>0.1763888888888889</v>
      </c>
      <c r="F482" s="80" t="s">
        <v>550</v>
      </c>
      <c r="G482" s="80" t="s">
        <v>82</v>
      </c>
      <c r="H482" s="80" t="s">
        <v>58</v>
      </c>
      <c r="I482" s="80" t="s">
        <v>59</v>
      </c>
      <c r="J482" s="80" t="s">
        <v>60</v>
      </c>
      <c r="K482" s="80" t="s">
        <v>79</v>
      </c>
      <c r="L482" s="80">
        <v>35</v>
      </c>
      <c r="M482" s="80">
        <v>2335</v>
      </c>
      <c r="N482" s="80">
        <v>18840</v>
      </c>
      <c r="O482" s="80">
        <v>4.26</v>
      </c>
      <c r="P482" s="80">
        <v>26.3</v>
      </c>
      <c r="Q482" s="80">
        <v>26.4</v>
      </c>
    </row>
    <row r="483" spans="1:17" x14ac:dyDescent="0.3">
      <c r="A483" s="74">
        <v>1053</v>
      </c>
      <c r="B483" s="74">
        <v>6006</v>
      </c>
      <c r="C483" s="80">
        <v>6005.8779999999997</v>
      </c>
      <c r="D483" s="80" t="s">
        <v>574</v>
      </c>
      <c r="E483" s="104">
        <v>0.29722222222222222</v>
      </c>
      <c r="F483" s="80" t="s">
        <v>550</v>
      </c>
      <c r="G483" s="80" t="s">
        <v>82</v>
      </c>
      <c r="H483" s="80" t="s">
        <v>58</v>
      </c>
      <c r="I483" s="80" t="s">
        <v>59</v>
      </c>
      <c r="J483" s="80" t="s">
        <v>60</v>
      </c>
      <c r="K483" s="80" t="s">
        <v>528</v>
      </c>
      <c r="L483" s="80">
        <v>35</v>
      </c>
      <c r="M483" s="80">
        <v>1880</v>
      </c>
      <c r="N483" s="80">
        <v>14830</v>
      </c>
      <c r="O483" s="80">
        <v>4.4000000000000004</v>
      </c>
      <c r="P483" s="80">
        <v>26.4</v>
      </c>
      <c r="Q483" s="80">
        <v>26.2</v>
      </c>
    </row>
    <row r="484" spans="1:17" x14ac:dyDescent="0.3">
      <c r="A484" s="60">
        <v>1054</v>
      </c>
      <c r="B484" s="74">
        <v>6012</v>
      </c>
      <c r="C484" s="80">
        <v>6012.0749999999998</v>
      </c>
      <c r="D484" s="80" t="s">
        <v>574</v>
      </c>
      <c r="E484" s="104">
        <v>0.73402777777777783</v>
      </c>
      <c r="F484" s="80" t="s">
        <v>550</v>
      </c>
      <c r="G484" s="80" t="s">
        <v>82</v>
      </c>
      <c r="H484" s="80" t="s">
        <v>58</v>
      </c>
      <c r="I484" s="80" t="s">
        <v>59</v>
      </c>
      <c r="J484" s="80" t="s">
        <v>60</v>
      </c>
      <c r="K484" s="80" t="s">
        <v>66</v>
      </c>
      <c r="L484" s="80">
        <v>30</v>
      </c>
      <c r="M484" s="80">
        <v>2105</v>
      </c>
      <c r="N484" s="80">
        <v>16630</v>
      </c>
      <c r="O484" s="80">
        <v>4.63</v>
      </c>
      <c r="P484" s="80">
        <v>26</v>
      </c>
      <c r="Q484" s="80">
        <v>26.1</v>
      </c>
    </row>
    <row r="485" spans="1:17" x14ac:dyDescent="0.3">
      <c r="A485" s="74">
        <v>1055</v>
      </c>
      <c r="B485" s="74">
        <v>6015</v>
      </c>
      <c r="C485" s="80">
        <v>6015.1850000000004</v>
      </c>
      <c r="D485" s="80" t="s">
        <v>574</v>
      </c>
      <c r="E485" s="104">
        <v>0.95138888888888884</v>
      </c>
      <c r="F485" s="80" t="s">
        <v>550</v>
      </c>
      <c r="G485" s="80" t="s">
        <v>82</v>
      </c>
      <c r="H485" s="80" t="s">
        <v>58</v>
      </c>
      <c r="I485" s="80" t="s">
        <v>59</v>
      </c>
      <c r="J485" s="80" t="s">
        <v>60</v>
      </c>
      <c r="K485" s="80" t="s">
        <v>74</v>
      </c>
      <c r="L485" s="80">
        <v>37</v>
      </c>
      <c r="M485" s="80">
        <v>1665</v>
      </c>
      <c r="N485" s="80">
        <v>11670</v>
      </c>
      <c r="O485" s="80">
        <v>4.47</v>
      </c>
      <c r="P485" s="80">
        <v>26.1</v>
      </c>
      <c r="Q485" s="80">
        <v>26.1</v>
      </c>
    </row>
    <row r="486" spans="1:17" x14ac:dyDescent="0.3">
      <c r="A486" s="60">
        <v>1056</v>
      </c>
      <c r="B486" s="74">
        <v>6018</v>
      </c>
      <c r="C486" s="80">
        <v>6018.1760000000004</v>
      </c>
      <c r="D486" s="80" t="s">
        <v>575</v>
      </c>
      <c r="E486" s="104">
        <v>6.7361111111111108E-2</v>
      </c>
      <c r="F486" s="80" t="s">
        <v>550</v>
      </c>
      <c r="G486" s="80" t="s">
        <v>82</v>
      </c>
      <c r="H486" s="80" t="s">
        <v>58</v>
      </c>
      <c r="I486" s="80" t="s">
        <v>59</v>
      </c>
      <c r="J486" s="80" t="s">
        <v>60</v>
      </c>
      <c r="K486" s="80" t="s">
        <v>66</v>
      </c>
      <c r="L486" s="80">
        <v>33</v>
      </c>
      <c r="M486" s="80">
        <v>2956</v>
      </c>
      <c r="N486" s="80">
        <v>12270</v>
      </c>
      <c r="O486" s="80">
        <v>2.74</v>
      </c>
      <c r="P486" s="80">
        <v>20.8</v>
      </c>
      <c r="Q486" s="80">
        <v>26.4</v>
      </c>
    </row>
    <row r="487" spans="1:17" x14ac:dyDescent="0.3">
      <c r="A487" s="74">
        <v>1057</v>
      </c>
      <c r="B487" s="74">
        <v>6023</v>
      </c>
      <c r="C487" s="80">
        <v>6023.3339999999998</v>
      </c>
      <c r="D487" s="80" t="s">
        <v>575</v>
      </c>
      <c r="E487" s="104">
        <v>0.24791666666666667</v>
      </c>
      <c r="F487" s="80" t="s">
        <v>550</v>
      </c>
      <c r="G487" s="80" t="s">
        <v>82</v>
      </c>
      <c r="H487" s="80" t="s">
        <v>58</v>
      </c>
      <c r="I487" s="80" t="s">
        <v>59</v>
      </c>
      <c r="J487" s="80" t="s">
        <v>60</v>
      </c>
      <c r="K487" s="80" t="s">
        <v>67</v>
      </c>
      <c r="L487" s="80">
        <v>40</v>
      </c>
      <c r="M487" s="80">
        <v>2590</v>
      </c>
      <c r="N487" s="80">
        <v>12570</v>
      </c>
      <c r="O487" s="80">
        <v>3.47</v>
      </c>
      <c r="P487" s="80">
        <v>20.5</v>
      </c>
      <c r="Q487" s="80">
        <v>26.5</v>
      </c>
    </row>
    <row r="488" spans="1:17" x14ac:dyDescent="0.3">
      <c r="A488" s="60">
        <v>1058</v>
      </c>
      <c r="B488" s="74">
        <v>6031</v>
      </c>
      <c r="C488" s="80">
        <v>6031.32</v>
      </c>
      <c r="D488" s="80" t="s">
        <v>575</v>
      </c>
      <c r="E488" s="104">
        <v>0.78888888888888886</v>
      </c>
      <c r="F488" s="80" t="s">
        <v>550</v>
      </c>
      <c r="G488" s="80" t="s">
        <v>82</v>
      </c>
      <c r="H488" s="80" t="s">
        <v>58</v>
      </c>
      <c r="I488" s="80" t="s">
        <v>59</v>
      </c>
      <c r="J488" s="80" t="s">
        <v>60</v>
      </c>
      <c r="K488" s="80" t="s">
        <v>79</v>
      </c>
      <c r="L488" s="80">
        <v>37</v>
      </c>
      <c r="M488" s="80">
        <v>2144</v>
      </c>
      <c r="N488" s="80">
        <v>16190</v>
      </c>
      <c r="O488" s="80">
        <v>4.3</v>
      </c>
      <c r="P488" s="80">
        <v>25.9</v>
      </c>
      <c r="Q488" s="80">
        <v>26</v>
      </c>
    </row>
    <row r="489" spans="1:17" x14ac:dyDescent="0.3">
      <c r="A489" s="74">
        <v>1059</v>
      </c>
      <c r="B489" s="74">
        <v>6035</v>
      </c>
      <c r="C489" s="80">
        <v>6035.0060000000003</v>
      </c>
      <c r="D489" s="80" t="s">
        <v>575</v>
      </c>
      <c r="E489" s="104">
        <v>0.94027777777777777</v>
      </c>
      <c r="F489" s="80" t="s">
        <v>550</v>
      </c>
      <c r="G489" s="80" t="s">
        <v>82</v>
      </c>
      <c r="H489" s="80" t="s">
        <v>58</v>
      </c>
      <c r="I489" s="80" t="s">
        <v>59</v>
      </c>
      <c r="J489" s="80" t="s">
        <v>60</v>
      </c>
      <c r="K489" s="80" t="s">
        <v>66</v>
      </c>
      <c r="L489" s="80">
        <v>36</v>
      </c>
      <c r="M489" s="80">
        <v>1922</v>
      </c>
      <c r="N489" s="80">
        <v>13820</v>
      </c>
      <c r="O489" s="80">
        <v>4.29</v>
      </c>
      <c r="P489" s="80">
        <v>26.1</v>
      </c>
      <c r="Q489" s="80">
        <v>26.2</v>
      </c>
    </row>
    <row r="490" spans="1:17" x14ac:dyDescent="0.3">
      <c r="A490" s="60">
        <v>1060</v>
      </c>
      <c r="B490" s="74">
        <v>6038</v>
      </c>
      <c r="C490" s="80">
        <v>6038.12</v>
      </c>
      <c r="D490" s="80" t="s">
        <v>576</v>
      </c>
      <c r="E490" s="104">
        <v>8.0555555555555561E-2</v>
      </c>
      <c r="F490" s="80" t="s">
        <v>550</v>
      </c>
      <c r="G490" s="80" t="s">
        <v>82</v>
      </c>
      <c r="H490" s="80" t="s">
        <v>58</v>
      </c>
      <c r="I490" s="80" t="s">
        <v>59</v>
      </c>
      <c r="J490" s="80" t="s">
        <v>60</v>
      </c>
      <c r="K490" s="80" t="s">
        <v>66</v>
      </c>
      <c r="L490" s="80">
        <v>36</v>
      </c>
      <c r="M490" s="80">
        <v>1563</v>
      </c>
      <c r="N490" s="80">
        <v>10550</v>
      </c>
      <c r="O490" s="80">
        <v>4.29</v>
      </c>
      <c r="P490" s="80">
        <v>26</v>
      </c>
      <c r="Q490" s="80">
        <v>26</v>
      </c>
    </row>
    <row r="491" spans="1:17" x14ac:dyDescent="0.3">
      <c r="A491" s="74">
        <v>1061</v>
      </c>
      <c r="B491" s="74">
        <v>6041</v>
      </c>
      <c r="C491" s="80">
        <v>6041.4769999999999</v>
      </c>
      <c r="D491" s="80" t="s">
        <v>576</v>
      </c>
      <c r="E491" s="104">
        <v>0.25833333333333336</v>
      </c>
      <c r="F491" s="80" t="s">
        <v>550</v>
      </c>
      <c r="G491" s="80" t="s">
        <v>82</v>
      </c>
      <c r="H491" s="80" t="s">
        <v>58</v>
      </c>
      <c r="I491" s="80" t="s">
        <v>59</v>
      </c>
      <c r="J491" s="80" t="s">
        <v>60</v>
      </c>
      <c r="K491" s="80" t="s">
        <v>89</v>
      </c>
      <c r="L491" s="80">
        <v>35</v>
      </c>
      <c r="M491" s="80">
        <v>1554</v>
      </c>
      <c r="N491" s="80">
        <v>12990</v>
      </c>
      <c r="O491" s="80">
        <v>4.4000000000000004</v>
      </c>
      <c r="P491" s="80">
        <v>25.9</v>
      </c>
      <c r="Q491" s="80">
        <v>26</v>
      </c>
    </row>
    <row r="492" spans="1:17" x14ac:dyDescent="0.3">
      <c r="A492" s="60">
        <v>1062</v>
      </c>
      <c r="B492" s="74">
        <v>6049</v>
      </c>
      <c r="C492" s="80">
        <v>6049.2629999999999</v>
      </c>
      <c r="D492" s="80" t="s">
        <v>576</v>
      </c>
      <c r="E492" s="104">
        <v>0.62708333333333333</v>
      </c>
      <c r="F492" s="80" t="s">
        <v>577</v>
      </c>
      <c r="G492" s="80" t="s">
        <v>82</v>
      </c>
      <c r="H492" s="80" t="s">
        <v>58</v>
      </c>
      <c r="I492" s="80" t="s">
        <v>59</v>
      </c>
      <c r="J492" s="80" t="s">
        <v>60</v>
      </c>
      <c r="K492" s="80" t="s">
        <v>66</v>
      </c>
      <c r="L492" s="80">
        <v>36</v>
      </c>
      <c r="M492" s="80">
        <v>2038</v>
      </c>
      <c r="N492" s="80">
        <v>14450</v>
      </c>
      <c r="O492" s="80">
        <v>4.3099999999999996</v>
      </c>
      <c r="P492" s="80">
        <v>25.9</v>
      </c>
      <c r="Q492" s="80">
        <v>26</v>
      </c>
    </row>
    <row r="493" spans="1:17" x14ac:dyDescent="0.3">
      <c r="A493" s="74">
        <v>1063</v>
      </c>
      <c r="B493" s="74">
        <v>6055</v>
      </c>
      <c r="C493" s="80">
        <v>6055.0370000000003</v>
      </c>
      <c r="D493" s="80" t="s">
        <v>576</v>
      </c>
      <c r="E493" s="104">
        <v>0.96805555555555556</v>
      </c>
      <c r="F493" s="80" t="s">
        <v>577</v>
      </c>
      <c r="G493" s="80" t="s">
        <v>82</v>
      </c>
      <c r="H493" s="80" t="s">
        <v>58</v>
      </c>
      <c r="I493" s="80" t="s">
        <v>59</v>
      </c>
      <c r="J493" s="80" t="s">
        <v>60</v>
      </c>
      <c r="K493" s="80" t="s">
        <v>79</v>
      </c>
      <c r="L493" s="80">
        <v>36</v>
      </c>
      <c r="M493" s="80">
        <v>1953</v>
      </c>
      <c r="N493" s="80">
        <v>13180</v>
      </c>
      <c r="O493" s="80">
        <v>4.42</v>
      </c>
      <c r="P493" s="80">
        <v>25.9</v>
      </c>
      <c r="Q493" s="80">
        <v>25.9</v>
      </c>
    </row>
    <row r="494" spans="1:17" x14ac:dyDescent="0.3">
      <c r="A494" s="60">
        <v>1064</v>
      </c>
      <c r="B494" s="74">
        <v>6069</v>
      </c>
      <c r="C494" s="80">
        <v>6069.0290000000005</v>
      </c>
      <c r="D494" s="80" t="s">
        <v>578</v>
      </c>
      <c r="E494" s="104">
        <v>0.68472222222222223</v>
      </c>
      <c r="F494" s="80" t="s">
        <v>577</v>
      </c>
      <c r="G494" s="80" t="s">
        <v>82</v>
      </c>
      <c r="H494" s="80" t="s">
        <v>58</v>
      </c>
      <c r="I494" s="80" t="s">
        <v>59</v>
      </c>
      <c r="J494" s="80" t="s">
        <v>60</v>
      </c>
      <c r="K494" s="80" t="s">
        <v>66</v>
      </c>
      <c r="L494" s="80">
        <v>41</v>
      </c>
      <c r="M494" s="80">
        <v>2280</v>
      </c>
      <c r="N494" s="80">
        <v>15630</v>
      </c>
      <c r="O494" s="80">
        <v>4.3099999999999996</v>
      </c>
      <c r="P494" s="80">
        <v>25.9</v>
      </c>
      <c r="Q494" s="80">
        <v>25.9</v>
      </c>
    </row>
    <row r="495" spans="1:17" x14ac:dyDescent="0.3">
      <c r="A495" s="74">
        <v>1065</v>
      </c>
      <c r="B495" s="74">
        <v>6075</v>
      </c>
      <c r="C495" s="80">
        <v>6074.799</v>
      </c>
      <c r="D495" s="80" t="s">
        <v>578</v>
      </c>
      <c r="E495" s="104">
        <v>0.94444444444444453</v>
      </c>
      <c r="F495" s="80" t="s">
        <v>577</v>
      </c>
      <c r="G495" s="80" t="s">
        <v>82</v>
      </c>
      <c r="H495" s="80" t="s">
        <v>58</v>
      </c>
      <c r="I495" s="80" t="s">
        <v>59</v>
      </c>
      <c r="J495" s="80" t="s">
        <v>60</v>
      </c>
      <c r="K495" s="80" t="s">
        <v>71</v>
      </c>
      <c r="L495" s="80">
        <v>48</v>
      </c>
      <c r="M495" s="80">
        <v>2194</v>
      </c>
      <c r="N495" s="80">
        <v>14050</v>
      </c>
      <c r="O495" s="80">
        <v>4.42</v>
      </c>
      <c r="P495" s="80">
        <v>25.8</v>
      </c>
      <c r="Q495" s="80">
        <v>25.9</v>
      </c>
    </row>
    <row r="496" spans="1:17" x14ac:dyDescent="0.3">
      <c r="A496" s="60">
        <v>1066</v>
      </c>
      <c r="B496" s="74">
        <v>6078</v>
      </c>
      <c r="C496" s="80">
        <v>6077.8159999999998</v>
      </c>
      <c r="D496" s="80" t="s">
        <v>579</v>
      </c>
      <c r="E496" s="104">
        <v>7.5694444444444439E-2</v>
      </c>
      <c r="F496" s="80" t="s">
        <v>577</v>
      </c>
      <c r="G496" s="80" t="s">
        <v>82</v>
      </c>
      <c r="H496" s="80" t="s">
        <v>58</v>
      </c>
      <c r="I496" s="80" t="s">
        <v>59</v>
      </c>
      <c r="J496" s="80" t="s">
        <v>60</v>
      </c>
      <c r="K496" s="80" t="s">
        <v>580</v>
      </c>
      <c r="L496" s="80">
        <v>48</v>
      </c>
      <c r="M496" s="80">
        <v>2090</v>
      </c>
      <c r="N496" s="80">
        <v>15580</v>
      </c>
      <c r="O496" s="80">
        <v>4.6500000000000004</v>
      </c>
      <c r="P496" s="80">
        <v>25.9</v>
      </c>
      <c r="Q496" s="80">
        <v>25.9</v>
      </c>
    </row>
    <row r="497" spans="1:18" x14ac:dyDescent="0.3">
      <c r="A497" s="74">
        <v>1067</v>
      </c>
      <c r="B497" s="74">
        <v>6082</v>
      </c>
      <c r="C497" s="80">
        <v>6081.9889999999996</v>
      </c>
      <c r="D497" s="80" t="s">
        <v>579</v>
      </c>
      <c r="E497" s="104">
        <v>0.25486111111111109</v>
      </c>
      <c r="F497" s="80" t="s">
        <v>577</v>
      </c>
      <c r="G497" s="80" t="s">
        <v>82</v>
      </c>
      <c r="H497" s="80" t="s">
        <v>58</v>
      </c>
      <c r="I497" s="80" t="s">
        <v>59</v>
      </c>
      <c r="J497" s="80" t="s">
        <v>60</v>
      </c>
      <c r="K497" s="80" t="s">
        <v>66</v>
      </c>
      <c r="L497" s="80">
        <v>42</v>
      </c>
      <c r="M497" s="80">
        <v>2001</v>
      </c>
      <c r="N497" s="80">
        <v>14830</v>
      </c>
      <c r="O497" s="80">
        <v>4.66</v>
      </c>
      <c r="P497" s="80">
        <v>25.9</v>
      </c>
      <c r="Q497" s="80">
        <v>29.2</v>
      </c>
    </row>
    <row r="498" spans="1:18" x14ac:dyDescent="0.3">
      <c r="A498" s="60">
        <v>1068</v>
      </c>
      <c r="B498" s="74">
        <v>6096</v>
      </c>
      <c r="C498" s="80">
        <v>6095.8789999999999</v>
      </c>
      <c r="D498" s="80" t="s">
        <v>581</v>
      </c>
      <c r="E498" s="104">
        <v>0.52986111111111112</v>
      </c>
      <c r="F498" s="80" t="s">
        <v>577</v>
      </c>
      <c r="G498" s="80" t="s">
        <v>82</v>
      </c>
      <c r="H498" s="80" t="s">
        <v>58</v>
      </c>
      <c r="I498" s="80" t="s">
        <v>59</v>
      </c>
      <c r="J498" s="80" t="s">
        <v>60</v>
      </c>
      <c r="K498" s="80" t="s">
        <v>66</v>
      </c>
      <c r="L498" s="80">
        <v>36</v>
      </c>
      <c r="M498" s="80">
        <v>1719</v>
      </c>
      <c r="N498" s="80">
        <v>11930</v>
      </c>
      <c r="O498" s="80">
        <v>4.29</v>
      </c>
      <c r="P498" s="80">
        <v>26</v>
      </c>
      <c r="Q498" s="80">
        <v>40</v>
      </c>
    </row>
    <row r="499" spans="1:18" x14ac:dyDescent="0.3">
      <c r="A499" s="74">
        <v>1069</v>
      </c>
      <c r="B499" s="74">
        <v>6119</v>
      </c>
      <c r="C499" s="80">
        <v>6118.7860000000001</v>
      </c>
      <c r="D499" s="80" t="s">
        <v>582</v>
      </c>
      <c r="E499" s="104">
        <v>0.84722222222222221</v>
      </c>
      <c r="F499" s="80" t="s">
        <v>577</v>
      </c>
      <c r="G499" s="80" t="s">
        <v>82</v>
      </c>
      <c r="H499" s="80" t="s">
        <v>58</v>
      </c>
      <c r="I499" s="80" t="s">
        <v>59</v>
      </c>
      <c r="J499" s="80" t="s">
        <v>60</v>
      </c>
      <c r="K499" s="80" t="s">
        <v>67</v>
      </c>
      <c r="L499" s="80">
        <v>36</v>
      </c>
      <c r="M499" s="80">
        <v>2022</v>
      </c>
      <c r="N499" s="80">
        <v>15030</v>
      </c>
      <c r="O499" s="80">
        <v>4.41</v>
      </c>
      <c r="P499" s="80">
        <v>25.8</v>
      </c>
      <c r="Q499" s="80">
        <v>29.2</v>
      </c>
    </row>
    <row r="500" spans="1:18" x14ac:dyDescent="0.3">
      <c r="A500" s="60">
        <v>1070</v>
      </c>
      <c r="B500" s="74">
        <v>6142</v>
      </c>
      <c r="C500" s="80">
        <v>6142.232</v>
      </c>
      <c r="D500" s="80" t="s">
        <v>583</v>
      </c>
      <c r="E500" s="104">
        <v>0.47916666666666669</v>
      </c>
      <c r="F500" s="80" t="s">
        <v>577</v>
      </c>
      <c r="G500" s="80" t="s">
        <v>82</v>
      </c>
      <c r="H500" s="80" t="s">
        <v>58</v>
      </c>
      <c r="I500" s="80" t="s">
        <v>59</v>
      </c>
      <c r="J500" s="80" t="s">
        <v>60</v>
      </c>
      <c r="K500" s="80" t="s">
        <v>89</v>
      </c>
      <c r="L500" s="80">
        <v>48</v>
      </c>
      <c r="M500" s="80">
        <v>1644</v>
      </c>
      <c r="N500" s="80">
        <v>11240</v>
      </c>
      <c r="O500" s="80">
        <v>4.68</v>
      </c>
      <c r="P500" s="80">
        <v>25.8</v>
      </c>
      <c r="Q500" s="80">
        <v>26.7</v>
      </c>
    </row>
    <row r="501" spans="1:18" x14ac:dyDescent="0.3">
      <c r="A501" s="60">
        <v>1071</v>
      </c>
      <c r="B501" s="74">
        <v>6166</v>
      </c>
      <c r="C501" s="80">
        <v>6165.4009999999998</v>
      </c>
      <c r="D501" s="80">
        <v>45783</v>
      </c>
      <c r="E501" s="104" t="s">
        <v>584</v>
      </c>
      <c r="F501" s="80" t="s">
        <v>585</v>
      </c>
      <c r="G501" s="80" t="s">
        <v>586</v>
      </c>
      <c r="H501" s="80" t="s">
        <v>587</v>
      </c>
      <c r="I501" s="80" t="s">
        <v>588</v>
      </c>
      <c r="J501" s="80" t="s">
        <v>589</v>
      </c>
      <c r="K501" s="80" t="s">
        <v>590</v>
      </c>
      <c r="L501" s="80">
        <v>40</v>
      </c>
      <c r="M501" s="80">
        <v>1910</v>
      </c>
      <c r="N501" s="80">
        <v>15330</v>
      </c>
      <c r="O501" s="80">
        <v>4.75</v>
      </c>
      <c r="P501" s="80">
        <v>25.8</v>
      </c>
      <c r="Q501" s="80">
        <v>40</v>
      </c>
      <c r="R501" s="140"/>
    </row>
    <row r="502" spans="1:18" x14ac:dyDescent="0.3">
      <c r="A502" s="60">
        <v>1072</v>
      </c>
      <c r="B502" s="74">
        <v>6185</v>
      </c>
      <c r="C502" s="80">
        <v>6184.0860000000002</v>
      </c>
      <c r="D502" s="80">
        <v>45784</v>
      </c>
      <c r="E502" s="104" t="s">
        <v>591</v>
      </c>
      <c r="F502" s="80" t="s">
        <v>585</v>
      </c>
      <c r="G502" s="80" t="s">
        <v>586</v>
      </c>
      <c r="H502" s="80" t="s">
        <v>587</v>
      </c>
      <c r="I502" s="80" t="s">
        <v>588</v>
      </c>
      <c r="J502" s="80" t="s">
        <v>589</v>
      </c>
      <c r="K502" s="80" t="s">
        <v>592</v>
      </c>
      <c r="L502" s="80">
        <v>42</v>
      </c>
      <c r="M502" s="80">
        <v>1800</v>
      </c>
      <c r="N502" s="80">
        <v>14780</v>
      </c>
      <c r="O502" s="80">
        <v>4.67</v>
      </c>
      <c r="P502" s="80">
        <v>25.6</v>
      </c>
      <c r="Q502" s="80">
        <v>25.7</v>
      </c>
      <c r="R502" s="140"/>
    </row>
    <row r="503" spans="1:18" x14ac:dyDescent="0.3">
      <c r="A503" s="60">
        <v>1073</v>
      </c>
      <c r="B503" s="74">
        <v>6193</v>
      </c>
      <c r="C503" s="80">
        <v>6192.5039999999999</v>
      </c>
      <c r="D503" s="80">
        <v>45785</v>
      </c>
      <c r="E503" s="104" t="s">
        <v>593</v>
      </c>
      <c r="F503" s="80" t="s">
        <v>585</v>
      </c>
      <c r="G503" s="80" t="s">
        <v>586</v>
      </c>
      <c r="H503" s="80" t="s">
        <v>587</v>
      </c>
      <c r="I503" s="80" t="s">
        <v>588</v>
      </c>
      <c r="J503" s="80" t="s">
        <v>589</v>
      </c>
      <c r="K503" s="80" t="s">
        <v>592</v>
      </c>
      <c r="L503" s="80">
        <v>39</v>
      </c>
      <c r="M503" s="80">
        <v>1829</v>
      </c>
      <c r="N503" s="80">
        <v>15870</v>
      </c>
      <c r="O503" s="80">
        <v>4.6399999999999997</v>
      </c>
      <c r="P503" s="80">
        <v>26.1</v>
      </c>
      <c r="Q503" s="80">
        <v>26.1</v>
      </c>
      <c r="R503" s="140"/>
    </row>
    <row r="504" spans="1:18" x14ac:dyDescent="0.3">
      <c r="A504" s="60">
        <v>1074</v>
      </c>
      <c r="B504" s="74">
        <v>6208</v>
      </c>
      <c r="C504" s="80">
        <v>6207.8159999999998</v>
      </c>
      <c r="D504" s="80">
        <v>45786</v>
      </c>
      <c r="E504" s="104" t="s">
        <v>594</v>
      </c>
      <c r="F504" s="80" t="s">
        <v>585</v>
      </c>
      <c r="G504" s="80" t="s">
        <v>586</v>
      </c>
      <c r="H504" s="80" t="s">
        <v>587</v>
      </c>
      <c r="I504" s="80" t="s">
        <v>588</v>
      </c>
      <c r="J504" s="80" t="s">
        <v>589</v>
      </c>
      <c r="K504" s="80" t="s">
        <v>595</v>
      </c>
      <c r="L504" s="80">
        <v>22</v>
      </c>
      <c r="M504" s="80">
        <v>4264</v>
      </c>
      <c r="N504" s="80">
        <v>17900</v>
      </c>
      <c r="O504" s="80">
        <v>1.64</v>
      </c>
      <c r="P504" s="80">
        <v>26.1</v>
      </c>
      <c r="Q504" s="80">
        <v>26.1</v>
      </c>
      <c r="R504" s="140"/>
    </row>
    <row r="505" spans="1:18" x14ac:dyDescent="0.3">
      <c r="A505" s="60">
        <v>1075</v>
      </c>
      <c r="B505" s="74">
        <v>6214</v>
      </c>
      <c r="C505" s="80">
        <v>6213.5879999999997</v>
      </c>
      <c r="D505" s="80">
        <v>45787</v>
      </c>
      <c r="E505" s="104" t="s">
        <v>596</v>
      </c>
      <c r="F505" s="80" t="s">
        <v>597</v>
      </c>
      <c r="G505" s="80" t="s">
        <v>586</v>
      </c>
      <c r="H505" s="80" t="s">
        <v>587</v>
      </c>
      <c r="I505" s="80" t="s">
        <v>588</v>
      </c>
      <c r="J505" s="80" t="s">
        <v>589</v>
      </c>
      <c r="K505" s="80" t="s">
        <v>598</v>
      </c>
      <c r="L505" s="80">
        <v>39</v>
      </c>
      <c r="M505" s="80">
        <v>2159</v>
      </c>
      <c r="N505" s="80">
        <v>16180</v>
      </c>
      <c r="O505" s="80">
        <v>4.6399999999999997</v>
      </c>
      <c r="P505" s="80">
        <v>25.9</v>
      </c>
      <c r="Q505" s="80">
        <v>25.9</v>
      </c>
      <c r="R505" s="140"/>
    </row>
    <row r="506" spans="1:18" x14ac:dyDescent="0.3">
      <c r="A506" s="60">
        <v>1076</v>
      </c>
      <c r="B506" s="74">
        <v>6222</v>
      </c>
      <c r="C506" s="80">
        <v>6221.3729999999996</v>
      </c>
      <c r="D506" s="80">
        <v>45788</v>
      </c>
      <c r="E506" s="104" t="s">
        <v>599</v>
      </c>
      <c r="F506" s="80" t="s">
        <v>597</v>
      </c>
      <c r="G506" s="80" t="s">
        <v>586</v>
      </c>
      <c r="H506" s="80" t="s">
        <v>587</v>
      </c>
      <c r="I506" s="80" t="s">
        <v>588</v>
      </c>
      <c r="J506" s="80" t="s">
        <v>589</v>
      </c>
      <c r="K506" s="80">
        <v>20120</v>
      </c>
      <c r="L506" s="80">
        <v>40</v>
      </c>
      <c r="M506" s="80">
        <v>2167</v>
      </c>
      <c r="N506" s="80">
        <v>1590</v>
      </c>
      <c r="O506" s="80">
        <v>4.53</v>
      </c>
      <c r="P506" s="80">
        <v>26.1</v>
      </c>
      <c r="Q506" s="80">
        <v>40</v>
      </c>
      <c r="R506" s="140"/>
    </row>
    <row r="507" spans="1:18" x14ac:dyDescent="0.3">
      <c r="A507" s="60">
        <v>1077</v>
      </c>
      <c r="B507" s="74">
        <v>6235</v>
      </c>
      <c r="C507" s="80">
        <v>6234.1369999999997</v>
      </c>
      <c r="D507" s="80">
        <v>45791</v>
      </c>
      <c r="E507" s="104" t="s">
        <v>600</v>
      </c>
      <c r="F507" s="80" t="s">
        <v>601</v>
      </c>
      <c r="G507" s="80" t="s">
        <v>586</v>
      </c>
      <c r="H507" s="80" t="s">
        <v>587</v>
      </c>
      <c r="I507" s="80" t="s">
        <v>588</v>
      </c>
      <c r="J507" s="80" t="s">
        <v>589</v>
      </c>
      <c r="K507" s="80" t="s">
        <v>592</v>
      </c>
      <c r="L507" s="80">
        <v>34</v>
      </c>
      <c r="M507" s="80">
        <v>2552</v>
      </c>
      <c r="N507" s="80">
        <v>16650</v>
      </c>
      <c r="O507" s="80">
        <v>3.85</v>
      </c>
      <c r="P507" s="80">
        <v>25.9</v>
      </c>
      <c r="Q507" s="80">
        <v>26.1</v>
      </c>
      <c r="R507" s="140"/>
    </row>
    <row r="508" spans="1:18" x14ac:dyDescent="0.3">
      <c r="A508" s="60">
        <v>1078</v>
      </c>
      <c r="B508" s="74">
        <v>6258</v>
      </c>
      <c r="C508" s="80">
        <v>6257.2950000000001</v>
      </c>
      <c r="D508" s="80">
        <v>45795</v>
      </c>
      <c r="E508" s="104" t="s">
        <v>602</v>
      </c>
      <c r="F508" s="80" t="s">
        <v>601</v>
      </c>
      <c r="G508" s="80" t="s">
        <v>586</v>
      </c>
      <c r="H508" s="80" t="s">
        <v>587</v>
      </c>
      <c r="I508" s="80" t="s">
        <v>588</v>
      </c>
      <c r="J508" s="80" t="s">
        <v>589</v>
      </c>
      <c r="K508" s="80" t="s">
        <v>603</v>
      </c>
      <c r="L508" s="80">
        <v>40</v>
      </c>
      <c r="M508" s="80">
        <v>2167</v>
      </c>
      <c r="N508" s="80">
        <v>15900</v>
      </c>
      <c r="O508" s="80">
        <v>4.53</v>
      </c>
      <c r="P508" s="80">
        <v>26.1</v>
      </c>
      <c r="Q508" s="80">
        <v>26.2</v>
      </c>
      <c r="R508" s="140"/>
    </row>
    <row r="509" spans="1:18" x14ac:dyDescent="0.3">
      <c r="A509" s="60">
        <v>1079</v>
      </c>
      <c r="B509" s="74">
        <v>6271</v>
      </c>
      <c r="C509" s="80">
        <v>6270.0029999999997</v>
      </c>
      <c r="D509" s="80">
        <v>45796</v>
      </c>
      <c r="E509" s="104" t="s">
        <v>604</v>
      </c>
      <c r="F509" s="80" t="s">
        <v>601</v>
      </c>
      <c r="G509" s="80" t="s">
        <v>586</v>
      </c>
      <c r="H509" s="80" t="s">
        <v>587</v>
      </c>
      <c r="I509" s="80" t="s">
        <v>588</v>
      </c>
      <c r="J509" s="80" t="s">
        <v>589</v>
      </c>
      <c r="K509" s="80" t="s">
        <v>605</v>
      </c>
      <c r="L509" s="80">
        <v>36</v>
      </c>
      <c r="M509" s="80">
        <v>2135</v>
      </c>
      <c r="N509" s="80">
        <v>20140</v>
      </c>
      <c r="O509" s="80">
        <v>4.07</v>
      </c>
      <c r="P509" s="80">
        <v>26.2</v>
      </c>
      <c r="Q509" s="80">
        <v>26</v>
      </c>
      <c r="R509" s="140"/>
    </row>
    <row r="510" spans="1:18" x14ac:dyDescent="0.3">
      <c r="A510" s="60">
        <v>1080</v>
      </c>
      <c r="B510" s="74">
        <v>6276</v>
      </c>
      <c r="C510" s="80">
        <v>6275.95</v>
      </c>
      <c r="D510" s="80">
        <v>45796</v>
      </c>
      <c r="E510" s="104" t="s">
        <v>606</v>
      </c>
      <c r="F510" s="80" t="s">
        <v>601</v>
      </c>
      <c r="G510" s="80" t="s">
        <v>586</v>
      </c>
      <c r="H510" s="80" t="s">
        <v>587</v>
      </c>
      <c r="I510" s="80" t="s">
        <v>588</v>
      </c>
      <c r="J510" s="80" t="s">
        <v>589</v>
      </c>
      <c r="K510" s="80" t="s">
        <v>590</v>
      </c>
      <c r="L510" s="80">
        <v>28</v>
      </c>
      <c r="M510" s="80">
        <v>1919</v>
      </c>
      <c r="N510" s="80">
        <v>16830</v>
      </c>
      <c r="O510" s="80">
        <v>4.05</v>
      </c>
      <c r="P510" s="80">
        <v>25.9</v>
      </c>
      <c r="Q510" s="80">
        <v>26</v>
      </c>
      <c r="R510" s="140"/>
    </row>
    <row r="511" spans="1:18" x14ac:dyDescent="0.3">
      <c r="A511" s="60">
        <v>1081</v>
      </c>
      <c r="B511" s="74">
        <v>6288</v>
      </c>
      <c r="C511" s="80">
        <v>6287.4759999999997</v>
      </c>
      <c r="D511" s="80">
        <v>45797</v>
      </c>
      <c r="E511" s="104" t="s">
        <v>607</v>
      </c>
      <c r="F511" s="80" t="s">
        <v>608</v>
      </c>
      <c r="G511" s="80" t="s">
        <v>586</v>
      </c>
      <c r="H511" s="80" t="s">
        <v>587</v>
      </c>
      <c r="I511" s="80" t="s">
        <v>588</v>
      </c>
      <c r="J511" s="80" t="s">
        <v>589</v>
      </c>
      <c r="K511" s="80" t="s">
        <v>609</v>
      </c>
      <c r="L511" s="80">
        <v>30</v>
      </c>
      <c r="M511" s="80">
        <v>2158</v>
      </c>
      <c r="N511" s="80">
        <v>15330</v>
      </c>
      <c r="O511" s="80">
        <v>3.35</v>
      </c>
      <c r="P511" s="80">
        <v>25.9</v>
      </c>
      <c r="Q511" s="80">
        <v>26.3</v>
      </c>
      <c r="R511" s="140"/>
    </row>
    <row r="512" spans="1:18" x14ac:dyDescent="0.3">
      <c r="A512" s="60">
        <v>1082</v>
      </c>
      <c r="B512" s="74">
        <v>6300</v>
      </c>
      <c r="C512" s="80">
        <v>6299.9769999999999</v>
      </c>
      <c r="D512" s="80">
        <v>45798</v>
      </c>
      <c r="E512" s="104" t="s">
        <v>610</v>
      </c>
      <c r="F512" s="80" t="s">
        <v>608</v>
      </c>
      <c r="G512" s="80" t="s">
        <v>586</v>
      </c>
      <c r="H512" s="80" t="s">
        <v>587</v>
      </c>
      <c r="I512" s="80" t="s">
        <v>588</v>
      </c>
      <c r="J512" s="80" t="s">
        <v>589</v>
      </c>
      <c r="K512" s="80" t="s">
        <v>598</v>
      </c>
      <c r="L512" s="80">
        <v>31</v>
      </c>
      <c r="M512" s="80">
        <v>2065</v>
      </c>
      <c r="N512" s="80">
        <v>17650</v>
      </c>
      <c r="O512" s="80">
        <v>4.08</v>
      </c>
      <c r="P512" s="80">
        <v>25.9</v>
      </c>
      <c r="Q512" s="80">
        <v>26.1</v>
      </c>
      <c r="R512" s="140"/>
    </row>
    <row r="513" spans="1:18" x14ac:dyDescent="0.3">
      <c r="A513" s="60">
        <v>1083</v>
      </c>
      <c r="B513" s="74">
        <v>6311</v>
      </c>
      <c r="C513" s="80">
        <v>6310.8329999999996</v>
      </c>
      <c r="D513" s="80">
        <v>45799</v>
      </c>
      <c r="E513" s="104" t="s">
        <v>611</v>
      </c>
      <c r="F513" s="80" t="s">
        <v>608</v>
      </c>
      <c r="G513" s="80" t="s">
        <v>586</v>
      </c>
      <c r="H513" s="80" t="s">
        <v>587</v>
      </c>
      <c r="I513" s="80" t="s">
        <v>588</v>
      </c>
      <c r="J513" s="80" t="s">
        <v>589</v>
      </c>
      <c r="K513" s="80" t="s">
        <v>609</v>
      </c>
      <c r="L513" s="80">
        <v>30</v>
      </c>
      <c r="M513" s="80">
        <v>2515</v>
      </c>
      <c r="N513" s="80">
        <v>19400</v>
      </c>
      <c r="O513" s="80">
        <v>3.47</v>
      </c>
      <c r="P513" s="80">
        <v>26.4</v>
      </c>
      <c r="Q513" s="80">
        <v>26.6</v>
      </c>
      <c r="R513" s="140"/>
    </row>
    <row r="514" spans="1:18" x14ac:dyDescent="0.3">
      <c r="A514" s="60">
        <v>1084</v>
      </c>
      <c r="B514" s="74">
        <v>6337</v>
      </c>
      <c r="C514" s="80">
        <v>6336.1270000000004</v>
      </c>
      <c r="D514" s="80">
        <v>45801</v>
      </c>
      <c r="E514" s="104" t="s">
        <v>612</v>
      </c>
      <c r="F514" s="80" t="s">
        <v>608</v>
      </c>
      <c r="G514" s="80" t="s">
        <v>586</v>
      </c>
      <c r="H514" s="80" t="s">
        <v>587</v>
      </c>
      <c r="I514" s="80" t="s">
        <v>588</v>
      </c>
      <c r="J514" s="80" t="s">
        <v>589</v>
      </c>
      <c r="K514" s="80" t="s">
        <v>609</v>
      </c>
      <c r="L514" s="80">
        <v>35</v>
      </c>
      <c r="M514" s="80">
        <v>2385</v>
      </c>
      <c r="N514" s="80">
        <v>18500</v>
      </c>
      <c r="O514" s="80">
        <v>4.3</v>
      </c>
      <c r="P514" s="80">
        <v>25.9</v>
      </c>
      <c r="Q514" s="80">
        <v>26.1</v>
      </c>
      <c r="R514" s="140"/>
    </row>
    <row r="515" spans="1:18" x14ac:dyDescent="0.3">
      <c r="A515" s="60">
        <v>1085</v>
      </c>
      <c r="B515" s="74">
        <v>6348</v>
      </c>
      <c r="C515" s="80">
        <v>6347.3270000000002</v>
      </c>
      <c r="D515" s="80">
        <v>45804</v>
      </c>
      <c r="E515" s="104" t="s">
        <v>613</v>
      </c>
      <c r="F515" s="80" t="s">
        <v>608</v>
      </c>
      <c r="G515" s="80" t="s">
        <v>586</v>
      </c>
      <c r="H515" s="80" t="s">
        <v>587</v>
      </c>
      <c r="I515" s="80" t="s">
        <v>588</v>
      </c>
      <c r="J515" s="80" t="s">
        <v>589</v>
      </c>
      <c r="K515" s="80" t="s">
        <v>605</v>
      </c>
      <c r="L515" s="80">
        <v>39</v>
      </c>
      <c r="M515" s="80">
        <v>2043</v>
      </c>
      <c r="N515" s="80">
        <v>15850</v>
      </c>
      <c r="O515" s="80">
        <v>4.58</v>
      </c>
      <c r="P515" s="80">
        <v>25</v>
      </c>
      <c r="Q515" s="80">
        <v>25</v>
      </c>
      <c r="R515" s="140"/>
    </row>
    <row r="516" spans="1:18" x14ac:dyDescent="0.3">
      <c r="A516" s="60">
        <v>1086</v>
      </c>
      <c r="B516" s="74">
        <v>6352</v>
      </c>
      <c r="C516" s="80">
        <v>6351.6279999999997</v>
      </c>
      <c r="D516" s="80">
        <v>45804</v>
      </c>
      <c r="E516" s="104" t="s">
        <v>614</v>
      </c>
      <c r="F516" s="80" t="s">
        <v>608</v>
      </c>
      <c r="G516" s="80" t="s">
        <v>586</v>
      </c>
      <c r="H516" s="80" t="s">
        <v>587</v>
      </c>
      <c r="I516" s="80" t="s">
        <v>588</v>
      </c>
      <c r="J516" s="80" t="s">
        <v>589</v>
      </c>
      <c r="K516" s="80" t="s">
        <v>592</v>
      </c>
      <c r="L516" s="80">
        <v>41</v>
      </c>
      <c r="M516" s="80">
        <v>1605</v>
      </c>
      <c r="N516" s="80">
        <v>15410</v>
      </c>
      <c r="O516" s="80">
        <v>4.3</v>
      </c>
      <c r="P516" s="80">
        <v>26.4</v>
      </c>
      <c r="Q516" s="80">
        <v>26.1</v>
      </c>
      <c r="R516" s="140"/>
    </row>
    <row r="517" spans="1:18" x14ac:dyDescent="0.3">
      <c r="A517" s="60">
        <v>1087</v>
      </c>
      <c r="B517" s="74">
        <v>6357</v>
      </c>
      <c r="C517" s="80">
        <v>6356.73</v>
      </c>
      <c r="D517" s="80">
        <v>45804</v>
      </c>
      <c r="E517" s="104" t="s">
        <v>615</v>
      </c>
      <c r="F517" s="80" t="s">
        <v>608</v>
      </c>
      <c r="G517" s="80" t="s">
        <v>586</v>
      </c>
      <c r="H517" s="80" t="s">
        <v>587</v>
      </c>
      <c r="I517" s="80" t="s">
        <v>588</v>
      </c>
      <c r="J517" s="80" t="s">
        <v>589</v>
      </c>
      <c r="K517" s="80" t="s">
        <v>609</v>
      </c>
      <c r="L517" s="80">
        <v>33</v>
      </c>
      <c r="M517" s="80">
        <v>2140</v>
      </c>
      <c r="N517" s="80">
        <v>18930</v>
      </c>
      <c r="O517" s="80">
        <v>3.71</v>
      </c>
      <c r="P517" s="80">
        <v>25.9</v>
      </c>
      <c r="Q517" s="80">
        <v>26</v>
      </c>
      <c r="R517" s="140"/>
    </row>
    <row r="518" spans="1:18" x14ac:dyDescent="0.3">
      <c r="A518" s="60">
        <v>1088</v>
      </c>
      <c r="B518" s="74">
        <v>6361</v>
      </c>
      <c r="C518" s="80">
        <v>6360.3440000000001</v>
      </c>
      <c r="D518" s="80">
        <v>45805</v>
      </c>
      <c r="E518" s="104" t="s">
        <v>616</v>
      </c>
      <c r="F518" s="80" t="s">
        <v>608</v>
      </c>
      <c r="G518" s="80" t="s">
        <v>586</v>
      </c>
      <c r="H518" s="80" t="s">
        <v>587</v>
      </c>
      <c r="I518" s="80" t="s">
        <v>588</v>
      </c>
      <c r="J518" s="80" t="s">
        <v>589</v>
      </c>
      <c r="K518" s="80" t="s">
        <v>592</v>
      </c>
      <c r="L518" s="80">
        <v>37</v>
      </c>
      <c r="M518" s="80">
        <v>1578</v>
      </c>
      <c r="N518" s="80">
        <v>12960</v>
      </c>
      <c r="O518" s="80">
        <v>4.32</v>
      </c>
      <c r="P518" s="80">
        <v>26</v>
      </c>
      <c r="Q518" s="80">
        <v>26.1</v>
      </c>
      <c r="R518" s="140"/>
    </row>
    <row r="519" spans="1:18" x14ac:dyDescent="0.3">
      <c r="A519" s="60">
        <v>1089</v>
      </c>
      <c r="B519" s="74">
        <v>6366</v>
      </c>
      <c r="C519" s="80">
        <v>6365.0820000000003</v>
      </c>
      <c r="D519" s="80">
        <v>45805</v>
      </c>
      <c r="E519" s="104" t="s">
        <v>617</v>
      </c>
      <c r="F519" s="80" t="s">
        <v>608</v>
      </c>
      <c r="G519" s="80" t="s">
        <v>586</v>
      </c>
      <c r="H519" s="80" t="s">
        <v>587</v>
      </c>
      <c r="I519" s="80" t="s">
        <v>588</v>
      </c>
      <c r="J519" s="80" t="s">
        <v>589</v>
      </c>
      <c r="K519" s="80" t="s">
        <v>605</v>
      </c>
      <c r="L519" s="80">
        <v>37</v>
      </c>
      <c r="M519" s="80">
        <v>1890</v>
      </c>
      <c r="N519" s="80">
        <v>15990</v>
      </c>
      <c r="O519" s="80">
        <v>4.59</v>
      </c>
      <c r="P519" s="80">
        <v>25.9</v>
      </c>
      <c r="Q519" s="80">
        <v>26</v>
      </c>
      <c r="R519" s="140"/>
    </row>
    <row r="520" spans="1:18" x14ac:dyDescent="0.3">
      <c r="A520" s="60">
        <v>1090</v>
      </c>
      <c r="B520" s="74">
        <v>6369</v>
      </c>
      <c r="C520" s="80">
        <v>6368.2860000000001</v>
      </c>
      <c r="D520" s="80">
        <v>45805</v>
      </c>
      <c r="E520" s="104" t="s">
        <v>618</v>
      </c>
      <c r="F520" s="80" t="s">
        <v>608</v>
      </c>
      <c r="G520" s="80" t="s">
        <v>586</v>
      </c>
      <c r="H520" s="80" t="s">
        <v>587</v>
      </c>
      <c r="I520" s="80" t="s">
        <v>588</v>
      </c>
      <c r="J520" s="80" t="s">
        <v>589</v>
      </c>
      <c r="K520" s="80" t="s">
        <v>592</v>
      </c>
      <c r="L520" s="80">
        <v>39</v>
      </c>
      <c r="M520" s="80">
        <v>2083</v>
      </c>
      <c r="N520" s="80">
        <v>16840</v>
      </c>
      <c r="O520" s="80">
        <v>4.53</v>
      </c>
      <c r="P520" s="80">
        <v>26.5</v>
      </c>
      <c r="Q520" s="80">
        <v>26.7</v>
      </c>
      <c r="R520" s="140"/>
    </row>
    <row r="521" spans="1:18" x14ac:dyDescent="0.3">
      <c r="A521" s="60">
        <v>1091</v>
      </c>
      <c r="B521" s="74">
        <v>6373</v>
      </c>
      <c r="C521" s="80">
        <v>6372.1790000000001</v>
      </c>
      <c r="D521" s="80">
        <v>45806</v>
      </c>
      <c r="E521" s="104" t="s">
        <v>619</v>
      </c>
      <c r="F521" s="80" t="s">
        <v>608</v>
      </c>
      <c r="G521" s="80" t="s">
        <v>586</v>
      </c>
      <c r="H521" s="80" t="s">
        <v>587</v>
      </c>
      <c r="I521" s="80" t="s">
        <v>588</v>
      </c>
      <c r="J521" s="80" t="s">
        <v>589</v>
      </c>
      <c r="K521" s="80" t="s">
        <v>605</v>
      </c>
      <c r="L521" s="80">
        <v>33</v>
      </c>
      <c r="M521" s="80">
        <v>2143</v>
      </c>
      <c r="N521" s="80">
        <v>17290</v>
      </c>
      <c r="O521" s="80">
        <v>4.3099999999999996</v>
      </c>
      <c r="P521" s="80">
        <v>25.8</v>
      </c>
      <c r="Q521" s="80">
        <v>26</v>
      </c>
      <c r="R521" s="140"/>
    </row>
    <row r="522" spans="1:18" x14ac:dyDescent="0.3">
      <c r="A522" s="60">
        <v>1092</v>
      </c>
      <c r="B522" s="74">
        <v>6378</v>
      </c>
      <c r="C522" s="80">
        <v>6377.9859999999999</v>
      </c>
      <c r="D522" s="80">
        <v>45806</v>
      </c>
      <c r="E522" s="104" t="s">
        <v>620</v>
      </c>
      <c r="F522" s="80" t="s">
        <v>608</v>
      </c>
      <c r="G522" s="80" t="s">
        <v>586</v>
      </c>
      <c r="H522" s="80" t="s">
        <v>587</v>
      </c>
      <c r="I522" s="80" t="s">
        <v>588</v>
      </c>
      <c r="J522" s="80" t="s">
        <v>589</v>
      </c>
      <c r="K522" s="80" t="s">
        <v>609</v>
      </c>
      <c r="L522" s="80">
        <v>31</v>
      </c>
      <c r="M522" s="80">
        <v>2144</v>
      </c>
      <c r="N522" s="80">
        <v>17700</v>
      </c>
      <c r="O522" s="80">
        <v>4.3899999999999997</v>
      </c>
      <c r="P522" s="80">
        <v>25.8</v>
      </c>
      <c r="Q522" s="80">
        <v>26</v>
      </c>
      <c r="R522" s="140"/>
    </row>
    <row r="523" spans="1:18" x14ac:dyDescent="0.3">
      <c r="A523" s="60">
        <v>1093</v>
      </c>
      <c r="B523" s="74">
        <v>6385</v>
      </c>
      <c r="C523" s="80">
        <v>6384.3069999999998</v>
      </c>
      <c r="D523" s="80">
        <v>45806</v>
      </c>
      <c r="E523" s="104" t="s">
        <v>621</v>
      </c>
      <c r="F523" s="80" t="s">
        <v>608</v>
      </c>
      <c r="G523" s="80" t="s">
        <v>586</v>
      </c>
      <c r="H523" s="80" t="s">
        <v>587</v>
      </c>
      <c r="I523" s="80" t="s">
        <v>588</v>
      </c>
      <c r="J523" s="80" t="s">
        <v>589</v>
      </c>
      <c r="K523" s="80" t="s">
        <v>592</v>
      </c>
      <c r="L523" s="80">
        <v>27</v>
      </c>
      <c r="M523" s="80">
        <v>1821</v>
      </c>
      <c r="N523" s="80">
        <v>17640</v>
      </c>
      <c r="O523" s="80">
        <v>4.43</v>
      </c>
      <c r="P523" s="80">
        <v>25.8</v>
      </c>
      <c r="Q523" s="80">
        <v>25.9</v>
      </c>
      <c r="R523" s="140"/>
    </row>
    <row r="524" spans="1:18" x14ac:dyDescent="0.3">
      <c r="A524" s="60">
        <v>1094</v>
      </c>
      <c r="B524" s="74">
        <v>6391</v>
      </c>
      <c r="C524" s="80">
        <v>6390.018</v>
      </c>
      <c r="D524" s="80">
        <v>45807</v>
      </c>
      <c r="E524" s="104" t="s">
        <v>622</v>
      </c>
      <c r="F524" s="80" t="s">
        <v>608</v>
      </c>
      <c r="G524" s="80" t="s">
        <v>586</v>
      </c>
      <c r="H524" s="80" t="s">
        <v>587</v>
      </c>
      <c r="I524" s="80" t="s">
        <v>588</v>
      </c>
      <c r="J524" s="80" t="s">
        <v>589</v>
      </c>
      <c r="K524" s="80" t="s">
        <v>598</v>
      </c>
      <c r="L524" s="80">
        <v>31</v>
      </c>
      <c r="M524" s="80">
        <v>2173</v>
      </c>
      <c r="N524" s="80">
        <v>18670</v>
      </c>
      <c r="O524" s="80">
        <v>4.46</v>
      </c>
      <c r="P524" s="80">
        <v>25.9</v>
      </c>
      <c r="Q524" s="80">
        <v>25.8</v>
      </c>
      <c r="R524" s="140"/>
    </row>
    <row r="525" spans="1:18" x14ac:dyDescent="0.3">
      <c r="A525" s="60">
        <v>1095</v>
      </c>
      <c r="B525" s="74">
        <v>6394</v>
      </c>
      <c r="C525" s="80">
        <v>6393.5119999999997</v>
      </c>
      <c r="D525" s="80">
        <v>45807</v>
      </c>
      <c r="E525" s="104" t="s">
        <v>604</v>
      </c>
      <c r="F525" s="80" t="s">
        <v>608</v>
      </c>
      <c r="G525" s="80" t="s">
        <v>586</v>
      </c>
      <c r="H525" s="80" t="s">
        <v>587</v>
      </c>
      <c r="I525" s="80" t="s">
        <v>588</v>
      </c>
      <c r="J525" s="80" t="s">
        <v>589</v>
      </c>
      <c r="K525" s="80" t="s">
        <v>592</v>
      </c>
      <c r="L525" s="80">
        <v>39</v>
      </c>
      <c r="M525" s="80">
        <v>1864</v>
      </c>
      <c r="N525" s="80">
        <v>16840</v>
      </c>
      <c r="O525" s="80">
        <v>4.53</v>
      </c>
      <c r="P525" s="80">
        <v>26.5</v>
      </c>
      <c r="Q525" s="80">
        <v>26.7</v>
      </c>
      <c r="R525" s="140"/>
    </row>
    <row r="526" spans="1:18" x14ac:dyDescent="0.3">
      <c r="A526" s="60">
        <v>1096</v>
      </c>
      <c r="B526" s="74">
        <v>6405</v>
      </c>
      <c r="C526" s="80">
        <v>6404.3450000000003</v>
      </c>
      <c r="D526" s="80">
        <v>45808</v>
      </c>
      <c r="E526" s="104" t="s">
        <v>623</v>
      </c>
      <c r="F526" s="80" t="s">
        <v>608</v>
      </c>
      <c r="G526" s="80" t="s">
        <v>586</v>
      </c>
      <c r="H526" s="80" t="s">
        <v>587</v>
      </c>
      <c r="I526" s="80" t="s">
        <v>588</v>
      </c>
      <c r="J526" s="80" t="s">
        <v>589</v>
      </c>
      <c r="K526" s="80" t="s">
        <v>598</v>
      </c>
      <c r="L526" s="80">
        <v>13</v>
      </c>
      <c r="M526" s="80">
        <v>3403</v>
      </c>
      <c r="N526" s="80">
        <v>15430</v>
      </c>
      <c r="O526" s="80">
        <v>1.62</v>
      </c>
      <c r="P526" s="80">
        <v>25.8</v>
      </c>
      <c r="Q526" s="80">
        <v>25.9</v>
      </c>
      <c r="R526" s="140"/>
    </row>
    <row r="527" spans="1:18" x14ac:dyDescent="0.3">
      <c r="A527" s="60">
        <v>1097</v>
      </c>
      <c r="B527" s="74">
        <v>6409</v>
      </c>
      <c r="C527" s="80">
        <v>6408.2079999999996</v>
      </c>
      <c r="D527" s="80">
        <v>45812</v>
      </c>
      <c r="E527" s="104" t="s">
        <v>624</v>
      </c>
      <c r="F527" s="80" t="s">
        <v>608</v>
      </c>
      <c r="G527" s="80" t="s">
        <v>586</v>
      </c>
      <c r="H527" s="80" t="s">
        <v>587</v>
      </c>
      <c r="I527" s="80" t="s">
        <v>588</v>
      </c>
      <c r="J527" s="80" t="s">
        <v>589</v>
      </c>
      <c r="K527" s="80" t="s">
        <v>592</v>
      </c>
      <c r="L527" s="80">
        <v>16</v>
      </c>
      <c r="M527" s="80">
        <v>4531</v>
      </c>
      <c r="N527" s="80">
        <v>12740</v>
      </c>
      <c r="O527" s="80">
        <v>1.72</v>
      </c>
      <c r="P527" s="80">
        <v>27.7</v>
      </c>
      <c r="Q527" s="80">
        <v>24.2</v>
      </c>
      <c r="R527" s="140"/>
    </row>
    <row r="528" spans="1:18" x14ac:dyDescent="0.3">
      <c r="A528" s="60">
        <v>1098</v>
      </c>
      <c r="B528" s="74">
        <v>6415</v>
      </c>
      <c r="C528" s="80">
        <v>6414.4669999999996</v>
      </c>
      <c r="D528" s="80">
        <v>45812</v>
      </c>
      <c r="E528" s="104" t="s">
        <v>625</v>
      </c>
      <c r="F528" s="80" t="s">
        <v>608</v>
      </c>
      <c r="G528" s="80" t="s">
        <v>586</v>
      </c>
      <c r="H528" s="80" t="s">
        <v>587</v>
      </c>
      <c r="I528" s="80" t="s">
        <v>588</v>
      </c>
      <c r="J528" s="80" t="s">
        <v>589</v>
      </c>
      <c r="K528" s="80" t="s">
        <v>590</v>
      </c>
      <c r="L528" s="80">
        <v>24</v>
      </c>
      <c r="M528" s="80">
        <v>3837</v>
      </c>
      <c r="N528" s="80">
        <v>12480</v>
      </c>
      <c r="O528" s="80">
        <v>2.15</v>
      </c>
      <c r="P528" s="80">
        <v>26</v>
      </c>
      <c r="Q528" s="80">
        <v>19.5</v>
      </c>
      <c r="R528" s="140"/>
    </row>
    <row r="529" spans="1:18" x14ac:dyDescent="0.3">
      <c r="A529" s="60">
        <v>1099</v>
      </c>
      <c r="B529" s="74">
        <v>6419</v>
      </c>
      <c r="C529" s="80">
        <v>6418.6109999999999</v>
      </c>
      <c r="D529" s="80">
        <v>45813</v>
      </c>
      <c r="E529" s="104" t="s">
        <v>626</v>
      </c>
      <c r="F529" s="80" t="s">
        <v>608</v>
      </c>
      <c r="G529" s="80" t="s">
        <v>586</v>
      </c>
      <c r="H529" s="80" t="s">
        <v>587</v>
      </c>
      <c r="I529" s="80" t="s">
        <v>588</v>
      </c>
      <c r="J529" s="80" t="s">
        <v>589</v>
      </c>
      <c r="K529" s="80" t="s">
        <v>592</v>
      </c>
      <c r="L529" s="80">
        <v>12</v>
      </c>
      <c r="M529" s="80">
        <v>3710</v>
      </c>
      <c r="N529" s="80">
        <v>15170</v>
      </c>
      <c r="O529" s="80">
        <v>2.92</v>
      </c>
      <c r="P529" s="80">
        <v>25.9</v>
      </c>
      <c r="Q529" s="80">
        <v>21.5</v>
      </c>
      <c r="R529" s="140"/>
    </row>
    <row r="530" spans="1:18" x14ac:dyDescent="0.3">
      <c r="A530" s="60">
        <v>1100</v>
      </c>
      <c r="B530" s="74">
        <v>6432</v>
      </c>
      <c r="C530" s="80">
        <v>6431.3509999999997</v>
      </c>
      <c r="D530" s="80">
        <v>45814</v>
      </c>
      <c r="E530" s="104" t="s">
        <v>627</v>
      </c>
      <c r="F530" s="80" t="s">
        <v>608</v>
      </c>
      <c r="G530" s="80" t="s">
        <v>586</v>
      </c>
      <c r="H530" s="80" t="s">
        <v>587</v>
      </c>
      <c r="I530" s="80" t="s">
        <v>588</v>
      </c>
      <c r="J530" s="80" t="s">
        <v>589</v>
      </c>
      <c r="K530" s="80" t="s">
        <v>605</v>
      </c>
      <c r="L530" s="80">
        <v>22</v>
      </c>
      <c r="M530" s="80">
        <v>2747</v>
      </c>
      <c r="N530" s="80">
        <v>13320</v>
      </c>
      <c r="O530" s="80">
        <v>4.4000000000000004</v>
      </c>
      <c r="P530" s="80">
        <v>26.7</v>
      </c>
      <c r="Q530" s="80">
        <v>22.1</v>
      </c>
      <c r="R530" s="140"/>
    </row>
    <row r="531" spans="1:18" x14ac:dyDescent="0.3">
      <c r="A531" s="60">
        <v>1101</v>
      </c>
      <c r="B531" s="74">
        <v>6434</v>
      </c>
      <c r="C531" s="80">
        <v>6433.6589999999997</v>
      </c>
      <c r="D531" s="80">
        <v>45815</v>
      </c>
      <c r="E531" s="104" t="s">
        <v>628</v>
      </c>
      <c r="F531" s="80" t="s">
        <v>608</v>
      </c>
      <c r="G531" s="80" t="s">
        <v>586</v>
      </c>
      <c r="H531" s="80" t="s">
        <v>587</v>
      </c>
      <c r="I531" s="80" t="s">
        <v>588</v>
      </c>
      <c r="J531" s="80" t="s">
        <v>589</v>
      </c>
      <c r="K531" s="80" t="s">
        <v>605</v>
      </c>
      <c r="L531" s="80">
        <v>36</v>
      </c>
      <c r="M531" s="80">
        <v>2557</v>
      </c>
      <c r="N531" s="80">
        <v>12340</v>
      </c>
      <c r="O531" s="80">
        <v>5.22</v>
      </c>
      <c r="P531" s="80">
        <v>26.2</v>
      </c>
      <c r="Q531" s="80">
        <v>19.7</v>
      </c>
      <c r="R531" s="140"/>
    </row>
    <row r="532" spans="1:18" x14ac:dyDescent="0.3">
      <c r="A532" s="60">
        <v>1102</v>
      </c>
      <c r="B532" s="74">
        <v>6437</v>
      </c>
      <c r="C532" s="80">
        <v>6436.4690000000001</v>
      </c>
      <c r="D532" s="80">
        <v>45815</v>
      </c>
      <c r="E532" s="104" t="s">
        <v>629</v>
      </c>
      <c r="F532" s="80" t="s">
        <v>608</v>
      </c>
      <c r="G532" s="80" t="s">
        <v>586</v>
      </c>
      <c r="H532" s="80" t="s">
        <v>587</v>
      </c>
      <c r="I532" s="80" t="s">
        <v>588</v>
      </c>
      <c r="J532" s="80" t="s">
        <v>589</v>
      </c>
      <c r="K532" s="80" t="s">
        <v>609</v>
      </c>
      <c r="L532" s="80">
        <v>32</v>
      </c>
      <c r="M532" s="80">
        <v>3133</v>
      </c>
      <c r="N532" s="80">
        <v>11660</v>
      </c>
      <c r="O532" s="80">
        <v>4.46</v>
      </c>
      <c r="P532" s="80">
        <v>26.4</v>
      </c>
      <c r="Q532" s="80">
        <v>15.9</v>
      </c>
      <c r="R532" s="140"/>
    </row>
    <row r="533" spans="1:18" x14ac:dyDescent="0.3">
      <c r="A533" s="60">
        <v>1103</v>
      </c>
      <c r="B533" s="74">
        <v>6442</v>
      </c>
      <c r="C533" s="80">
        <v>6441.3109999999997</v>
      </c>
      <c r="D533" s="80">
        <v>45816</v>
      </c>
      <c r="E533" s="104" t="s">
        <v>630</v>
      </c>
      <c r="F533" s="80" t="s">
        <v>608</v>
      </c>
      <c r="G533" s="80" t="s">
        <v>586</v>
      </c>
      <c r="H533" s="80" t="s">
        <v>587</v>
      </c>
      <c r="I533" s="80" t="s">
        <v>588</v>
      </c>
      <c r="J533" s="80" t="s">
        <v>589</v>
      </c>
      <c r="K533" s="80" t="s">
        <v>590</v>
      </c>
      <c r="L533" s="80">
        <v>31</v>
      </c>
      <c r="M533" s="80">
        <v>2487</v>
      </c>
      <c r="N533" s="80">
        <v>12940</v>
      </c>
      <c r="O533" s="80">
        <v>4.45</v>
      </c>
      <c r="P533" s="80">
        <v>25.8</v>
      </c>
      <c r="Q533" s="80">
        <v>21.1</v>
      </c>
      <c r="R533" s="140"/>
    </row>
    <row r="534" spans="1:18" x14ac:dyDescent="0.3">
      <c r="A534" s="60">
        <v>1104</v>
      </c>
      <c r="B534" s="74">
        <v>6455</v>
      </c>
      <c r="C534" s="80">
        <v>6454.8090000000002</v>
      </c>
      <c r="D534" s="80" t="s">
        <v>631</v>
      </c>
      <c r="E534" s="104" t="s">
        <v>632</v>
      </c>
      <c r="F534" s="80" t="s">
        <v>608</v>
      </c>
      <c r="G534" s="80" t="s">
        <v>586</v>
      </c>
      <c r="H534" s="80" t="s">
        <v>587</v>
      </c>
      <c r="I534" s="80" t="s">
        <v>588</v>
      </c>
      <c r="J534" s="80" t="s">
        <v>589</v>
      </c>
      <c r="K534" s="80" t="s">
        <v>592</v>
      </c>
      <c r="L534" s="80">
        <v>36</v>
      </c>
      <c r="M534" s="80">
        <v>3133</v>
      </c>
      <c r="N534" s="80">
        <v>14450</v>
      </c>
      <c r="O534" s="80">
        <v>5.25</v>
      </c>
      <c r="P534" s="80">
        <v>27.2</v>
      </c>
      <c r="Q534" s="80">
        <v>22.5</v>
      </c>
      <c r="R534" s="140"/>
    </row>
    <row r="535" spans="1:18" x14ac:dyDescent="0.3">
      <c r="A535" s="60">
        <v>1105</v>
      </c>
      <c r="B535" s="74">
        <v>6458</v>
      </c>
      <c r="C535" s="80">
        <v>6457.84</v>
      </c>
      <c r="D535" s="80">
        <v>45818</v>
      </c>
      <c r="E535" s="104" t="s">
        <v>633</v>
      </c>
      <c r="F535" s="80" t="s">
        <v>608</v>
      </c>
      <c r="G535" s="80" t="s">
        <v>586</v>
      </c>
      <c r="H535" s="80" t="s">
        <v>587</v>
      </c>
      <c r="I535" s="80" t="s">
        <v>588</v>
      </c>
      <c r="J535" s="80" t="s">
        <v>589</v>
      </c>
      <c r="K535" s="80" t="s">
        <v>590</v>
      </c>
      <c r="L535" s="80">
        <v>31</v>
      </c>
      <c r="M535" s="80">
        <v>3848</v>
      </c>
      <c r="N535" s="80">
        <v>16140</v>
      </c>
      <c r="O535" s="80">
        <v>5.21</v>
      </c>
      <c r="P535" s="80">
        <v>26.4</v>
      </c>
      <c r="Q535" s="80">
        <v>24.2</v>
      </c>
      <c r="R535" s="140"/>
    </row>
    <row r="536" spans="1:18" x14ac:dyDescent="0.3">
      <c r="A536" s="60">
        <v>1106</v>
      </c>
      <c r="B536" s="74">
        <v>6467</v>
      </c>
      <c r="C536" s="80">
        <v>6466.0959999999995</v>
      </c>
      <c r="D536" s="80">
        <v>45818</v>
      </c>
      <c r="E536" s="104" t="s">
        <v>634</v>
      </c>
      <c r="F536" s="80" t="s">
        <v>608</v>
      </c>
      <c r="G536" s="80" t="s">
        <v>586</v>
      </c>
      <c r="H536" s="80" t="s">
        <v>587</v>
      </c>
      <c r="I536" s="80" t="s">
        <v>588</v>
      </c>
      <c r="J536" s="80" t="s">
        <v>589</v>
      </c>
      <c r="K536" s="80" t="s">
        <v>605</v>
      </c>
      <c r="L536" s="80">
        <v>34</v>
      </c>
      <c r="M536" s="80">
        <v>3429</v>
      </c>
      <c r="N536" s="80">
        <v>16130</v>
      </c>
      <c r="O536" s="80">
        <v>5.22</v>
      </c>
      <c r="P536" s="80">
        <v>26.6</v>
      </c>
      <c r="Q536" s="80">
        <v>23.6</v>
      </c>
      <c r="R536" s="140"/>
    </row>
    <row r="537" spans="1:18" x14ac:dyDescent="0.3">
      <c r="A537" s="60">
        <v>1107</v>
      </c>
      <c r="B537" s="74">
        <v>6470</v>
      </c>
      <c r="C537" s="80">
        <v>6469.9350000000004</v>
      </c>
      <c r="D537" s="80">
        <v>45819</v>
      </c>
      <c r="E537" s="104" t="s">
        <v>635</v>
      </c>
      <c r="F537" s="80" t="s">
        <v>608</v>
      </c>
      <c r="G537" s="80" t="s">
        <v>586</v>
      </c>
      <c r="H537" s="80" t="s">
        <v>587</v>
      </c>
      <c r="I537" s="80" t="s">
        <v>588</v>
      </c>
      <c r="J537" s="80" t="s">
        <v>589</v>
      </c>
      <c r="K537" s="80" t="s">
        <v>598</v>
      </c>
      <c r="L537" s="80">
        <v>31</v>
      </c>
      <c r="M537" s="80">
        <v>3769</v>
      </c>
      <c r="N537" s="80">
        <v>15990</v>
      </c>
      <c r="O537" s="80">
        <v>4.63</v>
      </c>
      <c r="P537" s="80">
        <v>25.8</v>
      </c>
      <c r="Q537" s="80">
        <v>17.8</v>
      </c>
      <c r="R537" s="140"/>
    </row>
    <row r="538" spans="1:18" x14ac:dyDescent="0.3">
      <c r="A538" s="60">
        <v>1108</v>
      </c>
      <c r="B538" s="74">
        <v>6475</v>
      </c>
      <c r="C538" s="80">
        <v>6474.3890000000001</v>
      </c>
      <c r="D538" s="80">
        <v>45819</v>
      </c>
      <c r="E538" s="104" t="s">
        <v>636</v>
      </c>
      <c r="F538" s="80" t="s">
        <v>608</v>
      </c>
      <c r="G538" s="80" t="s">
        <v>586</v>
      </c>
      <c r="H538" s="80" t="s">
        <v>587</v>
      </c>
      <c r="I538" s="80" t="s">
        <v>588</v>
      </c>
      <c r="J538" s="80" t="s">
        <v>589</v>
      </c>
      <c r="K538" s="80" t="s">
        <v>590</v>
      </c>
      <c r="L538" s="80">
        <v>33</v>
      </c>
      <c r="M538" s="80">
        <v>3365</v>
      </c>
      <c r="N538" s="80">
        <v>15840</v>
      </c>
      <c r="O538" s="80">
        <v>5.22</v>
      </c>
      <c r="P538" s="80">
        <v>26</v>
      </c>
      <c r="Q538" s="80">
        <v>23.1</v>
      </c>
      <c r="R538" s="140"/>
    </row>
    <row r="539" spans="1:18" x14ac:dyDescent="0.3">
      <c r="A539" s="60">
        <v>1109</v>
      </c>
      <c r="B539" s="74">
        <v>6479</v>
      </c>
      <c r="C539" s="80">
        <v>6478.9369999999999</v>
      </c>
      <c r="D539" s="80">
        <v>45819</v>
      </c>
      <c r="E539" s="104" t="s">
        <v>637</v>
      </c>
      <c r="F539" s="80" t="s">
        <v>608</v>
      </c>
      <c r="G539" s="80" t="s">
        <v>586</v>
      </c>
      <c r="H539" s="80" t="s">
        <v>587</v>
      </c>
      <c r="I539" s="80" t="s">
        <v>588</v>
      </c>
      <c r="J539" s="80" t="s">
        <v>589</v>
      </c>
      <c r="K539" s="80" t="s">
        <v>590</v>
      </c>
      <c r="L539" s="80">
        <v>30</v>
      </c>
      <c r="M539" s="80">
        <v>3117</v>
      </c>
      <c r="N539" s="80">
        <v>15480</v>
      </c>
      <c r="O539" s="80">
        <v>5.22</v>
      </c>
      <c r="P539" s="80">
        <v>26.2</v>
      </c>
      <c r="Q539" s="80">
        <v>21.9</v>
      </c>
      <c r="R539" s="140"/>
    </row>
    <row r="540" spans="1:18" x14ac:dyDescent="0.3">
      <c r="A540" s="60">
        <v>1110</v>
      </c>
      <c r="B540" s="74">
        <v>6483</v>
      </c>
      <c r="C540" s="80">
        <v>6482.2139999999999</v>
      </c>
      <c r="D540" s="80">
        <v>45819</v>
      </c>
      <c r="E540" s="104" t="s">
        <v>638</v>
      </c>
      <c r="F540" s="80" t="s">
        <v>608</v>
      </c>
      <c r="G540" s="80" t="s">
        <v>586</v>
      </c>
      <c r="H540" s="80" t="s">
        <v>587</v>
      </c>
      <c r="I540" s="80" t="s">
        <v>588</v>
      </c>
      <c r="J540" s="80" t="s">
        <v>589</v>
      </c>
      <c r="K540" s="80" t="s">
        <v>609</v>
      </c>
      <c r="L540" s="80">
        <v>37</v>
      </c>
      <c r="M540" s="80">
        <v>3343</v>
      </c>
      <c r="N540" s="80">
        <v>15340</v>
      </c>
      <c r="O540" s="80">
        <v>5.2</v>
      </c>
      <c r="P540" s="80">
        <v>25.8</v>
      </c>
      <c r="Q540" s="80">
        <v>22</v>
      </c>
      <c r="R540" s="140"/>
    </row>
    <row r="541" spans="1:18" x14ac:dyDescent="0.3">
      <c r="A541" s="60">
        <v>1111</v>
      </c>
      <c r="B541" s="74">
        <v>6486</v>
      </c>
      <c r="C541" s="80">
        <v>6485.3469999999998</v>
      </c>
      <c r="D541" s="80">
        <v>45819</v>
      </c>
      <c r="E541" s="104" t="s">
        <v>639</v>
      </c>
      <c r="F541" s="80" t="s">
        <v>608</v>
      </c>
      <c r="G541" s="80" t="s">
        <v>586</v>
      </c>
      <c r="H541" s="80" t="s">
        <v>587</v>
      </c>
      <c r="I541" s="80" t="s">
        <v>588</v>
      </c>
      <c r="J541" s="80" t="s">
        <v>589</v>
      </c>
      <c r="K541" s="80" t="s">
        <v>592</v>
      </c>
      <c r="L541" s="80">
        <v>33</v>
      </c>
      <c r="M541" s="80">
        <v>3867</v>
      </c>
      <c r="N541" s="80">
        <v>16960</v>
      </c>
      <c r="O541" s="80">
        <v>5.23</v>
      </c>
      <c r="P541" s="80">
        <v>26.2</v>
      </c>
      <c r="Q541" s="80">
        <v>21.9</v>
      </c>
      <c r="R541" s="140"/>
    </row>
    <row r="542" spans="1:18" x14ac:dyDescent="0.3">
      <c r="A542" s="60">
        <v>1112</v>
      </c>
      <c r="B542" s="74">
        <v>6488</v>
      </c>
      <c r="C542" s="80">
        <v>6487.9740000000002</v>
      </c>
      <c r="D542" s="80">
        <v>45819</v>
      </c>
      <c r="E542" s="104" t="s">
        <v>621</v>
      </c>
      <c r="F542" s="80" t="s">
        <v>608</v>
      </c>
      <c r="G542" s="80" t="s">
        <v>586</v>
      </c>
      <c r="H542" s="80" t="s">
        <v>587</v>
      </c>
      <c r="I542" s="80" t="s">
        <v>588</v>
      </c>
      <c r="J542" s="80" t="s">
        <v>589</v>
      </c>
      <c r="K542" s="80" t="s">
        <v>640</v>
      </c>
      <c r="L542" s="80">
        <v>24</v>
      </c>
      <c r="M542" s="80">
        <v>2957</v>
      </c>
      <c r="N542" s="80">
        <v>7820</v>
      </c>
      <c r="O542" s="80">
        <v>3.01</v>
      </c>
      <c r="P542" s="80">
        <v>25.8</v>
      </c>
      <c r="Q542" s="80">
        <v>22.4</v>
      </c>
      <c r="R542" s="140"/>
    </row>
    <row r="543" spans="1:18" x14ac:dyDescent="0.3">
      <c r="A543" s="60">
        <v>1113</v>
      </c>
      <c r="B543" s="74">
        <v>6493</v>
      </c>
      <c r="C543" s="80">
        <v>6492.7790000000005</v>
      </c>
      <c r="D543" s="80">
        <v>45820</v>
      </c>
      <c r="E543" s="104" t="s">
        <v>641</v>
      </c>
      <c r="F543" s="80" t="s">
        <v>608</v>
      </c>
      <c r="G543" s="80" t="s">
        <v>586</v>
      </c>
      <c r="H543" s="80" t="s">
        <v>587</v>
      </c>
      <c r="I543" s="80" t="s">
        <v>588</v>
      </c>
      <c r="J543" s="80" t="s">
        <v>589</v>
      </c>
      <c r="K543" s="80" t="s">
        <v>592</v>
      </c>
      <c r="L543" s="80">
        <v>39</v>
      </c>
      <c r="M543" s="80">
        <v>2944</v>
      </c>
      <c r="N543" s="80">
        <v>11610</v>
      </c>
      <c r="O543" s="80">
        <v>5.21</v>
      </c>
      <c r="P543" s="80">
        <v>25.8</v>
      </c>
      <c r="Q543" s="80">
        <v>23.2</v>
      </c>
      <c r="R543" s="140"/>
    </row>
    <row r="544" spans="1:18" x14ac:dyDescent="0.3">
      <c r="A544" s="60">
        <v>1114</v>
      </c>
      <c r="B544" s="74">
        <v>6506</v>
      </c>
      <c r="C544" s="80">
        <v>6505.8950000000004</v>
      </c>
      <c r="D544" s="80">
        <v>45820</v>
      </c>
      <c r="E544" s="104" t="s">
        <v>642</v>
      </c>
      <c r="F544" s="80" t="s">
        <v>608</v>
      </c>
      <c r="G544" s="80" t="s">
        <v>586</v>
      </c>
      <c r="H544" s="80" t="s">
        <v>587</v>
      </c>
      <c r="I544" s="80" t="s">
        <v>588</v>
      </c>
      <c r="J544" s="80" t="s">
        <v>589</v>
      </c>
      <c r="K544" s="80" t="s">
        <v>605</v>
      </c>
      <c r="L544" s="80">
        <v>36</v>
      </c>
      <c r="M544" s="80">
        <v>3615</v>
      </c>
      <c r="N544" s="80">
        <v>15370</v>
      </c>
      <c r="O544" s="80">
        <v>5.23</v>
      </c>
      <c r="P544" s="80">
        <v>26.2</v>
      </c>
      <c r="Q544" s="80">
        <v>21.9</v>
      </c>
      <c r="R544" s="140"/>
    </row>
    <row r="545" spans="1:18" x14ac:dyDescent="0.3">
      <c r="A545" s="60">
        <v>1115</v>
      </c>
      <c r="B545" s="74">
        <v>6509</v>
      </c>
      <c r="C545" s="80">
        <v>6508.8450000000003</v>
      </c>
      <c r="D545" s="80">
        <v>45821</v>
      </c>
      <c r="E545" s="104" t="s">
        <v>643</v>
      </c>
      <c r="F545" s="80" t="s">
        <v>608</v>
      </c>
      <c r="G545" s="80" t="s">
        <v>586</v>
      </c>
      <c r="H545" s="80" t="s">
        <v>587</v>
      </c>
      <c r="I545" s="80" t="s">
        <v>588</v>
      </c>
      <c r="J545" s="80" t="s">
        <v>589</v>
      </c>
      <c r="K545" s="80" t="s">
        <v>598</v>
      </c>
      <c r="L545" s="80">
        <v>36</v>
      </c>
      <c r="M545" s="80">
        <v>3635</v>
      </c>
      <c r="N545" s="80">
        <v>17080</v>
      </c>
      <c r="O545" s="80">
        <v>5.21</v>
      </c>
      <c r="P545" s="80">
        <v>25.8</v>
      </c>
      <c r="Q545" s="80">
        <v>20.100000000000001</v>
      </c>
      <c r="R545" s="140"/>
    </row>
    <row r="546" spans="1:18" x14ac:dyDescent="0.3">
      <c r="A546" s="60">
        <v>1116</v>
      </c>
      <c r="B546" s="74">
        <v>6514</v>
      </c>
      <c r="C546" s="80">
        <v>6513.3329999999996</v>
      </c>
      <c r="D546" s="80">
        <v>45821</v>
      </c>
      <c r="E546" s="104" t="s">
        <v>644</v>
      </c>
      <c r="F546" s="80" t="s">
        <v>608</v>
      </c>
      <c r="G546" s="80" t="s">
        <v>586</v>
      </c>
      <c r="H546" s="80" t="s">
        <v>587</v>
      </c>
      <c r="I546" s="80" t="s">
        <v>588</v>
      </c>
      <c r="J546" s="80" t="s">
        <v>589</v>
      </c>
      <c r="K546" s="80" t="s">
        <v>592</v>
      </c>
      <c r="L546" s="80">
        <v>36</v>
      </c>
      <c r="M546" s="80">
        <v>2719</v>
      </c>
      <c r="N546" s="80">
        <v>15180</v>
      </c>
      <c r="O546" s="80">
        <v>5.34</v>
      </c>
      <c r="P546" s="80">
        <v>25.8</v>
      </c>
      <c r="Q546" s="80">
        <v>23.5</v>
      </c>
      <c r="R546" s="140"/>
    </row>
    <row r="547" spans="1:18" x14ac:dyDescent="0.3">
      <c r="A547" s="60">
        <v>1117</v>
      </c>
      <c r="B547" s="74">
        <v>6519</v>
      </c>
      <c r="C547" s="80">
        <v>6518.6120000000001</v>
      </c>
      <c r="D547" s="80">
        <v>45821</v>
      </c>
      <c r="E547" s="104" t="s">
        <v>645</v>
      </c>
      <c r="F547" s="80" t="s">
        <v>608</v>
      </c>
      <c r="G547" s="80" t="s">
        <v>586</v>
      </c>
      <c r="H547" s="80" t="s">
        <v>587</v>
      </c>
      <c r="I547" s="80" t="s">
        <v>588</v>
      </c>
      <c r="J547" s="80" t="s">
        <v>589</v>
      </c>
      <c r="K547" s="80" t="s">
        <v>646</v>
      </c>
      <c r="L547" s="80">
        <v>29</v>
      </c>
      <c r="M547" s="80">
        <v>2922</v>
      </c>
      <c r="N547" s="80">
        <v>15060</v>
      </c>
      <c r="O547" s="80">
        <v>5.2</v>
      </c>
      <c r="P547" s="80">
        <v>26.2</v>
      </c>
      <c r="Q547" s="80">
        <v>19.3</v>
      </c>
      <c r="R547" s="140"/>
    </row>
    <row r="548" spans="1:18" x14ac:dyDescent="0.3">
      <c r="A548" s="60">
        <v>1118</v>
      </c>
      <c r="B548" s="74">
        <v>6524</v>
      </c>
      <c r="C548" s="80">
        <v>6523.4480000000003</v>
      </c>
      <c r="D548" s="80">
        <v>45821</v>
      </c>
      <c r="E548" s="104" t="s">
        <v>647</v>
      </c>
      <c r="F548" s="80" t="s">
        <v>608</v>
      </c>
      <c r="G548" s="80" t="s">
        <v>586</v>
      </c>
      <c r="H548" s="80" t="s">
        <v>587</v>
      </c>
      <c r="I548" s="80" t="s">
        <v>588</v>
      </c>
      <c r="J548" s="80" t="s">
        <v>589</v>
      </c>
      <c r="K548" s="80" t="s">
        <v>598</v>
      </c>
      <c r="L548" s="80">
        <v>34</v>
      </c>
      <c r="M548" s="80">
        <v>3225</v>
      </c>
      <c r="N548" s="80">
        <v>15050</v>
      </c>
      <c r="O548" s="80">
        <v>5.29</v>
      </c>
      <c r="P548" s="80">
        <v>25.8</v>
      </c>
      <c r="Q548" s="80">
        <v>26</v>
      </c>
      <c r="R548" s="140"/>
    </row>
    <row r="549" spans="1:18" x14ac:dyDescent="0.3">
      <c r="A549" s="60">
        <v>1119</v>
      </c>
      <c r="B549" s="74">
        <v>6530</v>
      </c>
      <c r="C549" s="80">
        <v>6529.3509999999997</v>
      </c>
      <c r="D549" s="80">
        <v>45824</v>
      </c>
      <c r="E549" s="104" t="s">
        <v>648</v>
      </c>
      <c r="F549" s="80" t="s">
        <v>608</v>
      </c>
      <c r="G549" s="80" t="s">
        <v>586</v>
      </c>
      <c r="H549" s="80" t="s">
        <v>587</v>
      </c>
      <c r="I549" s="80" t="s">
        <v>588</v>
      </c>
      <c r="J549" s="80" t="s">
        <v>589</v>
      </c>
      <c r="K549" s="80" t="s">
        <v>609</v>
      </c>
      <c r="L549" s="80">
        <v>30</v>
      </c>
      <c r="M549" s="80">
        <v>3073</v>
      </c>
      <c r="N549" s="80">
        <v>15230</v>
      </c>
      <c r="O549" s="80">
        <v>5.22</v>
      </c>
      <c r="P549" s="80">
        <v>25.9</v>
      </c>
      <c r="Q549" s="80">
        <v>26.1</v>
      </c>
      <c r="R549" s="140"/>
    </row>
    <row r="550" spans="1:18" x14ac:dyDescent="0.3">
      <c r="A550" s="60">
        <v>1120</v>
      </c>
      <c r="B550" s="74">
        <v>6535</v>
      </c>
      <c r="C550" s="80">
        <v>6534.3159999999998</v>
      </c>
      <c r="D550" s="80">
        <v>45824</v>
      </c>
      <c r="E550" s="104" t="s">
        <v>649</v>
      </c>
      <c r="F550" s="80" t="s">
        <v>608</v>
      </c>
      <c r="G550" s="80" t="s">
        <v>586</v>
      </c>
      <c r="H550" s="80" t="s">
        <v>587</v>
      </c>
      <c r="I550" s="80" t="s">
        <v>588</v>
      </c>
      <c r="J550" s="80" t="s">
        <v>589</v>
      </c>
      <c r="K550" s="80" t="s">
        <v>590</v>
      </c>
      <c r="L550" s="80">
        <v>42</v>
      </c>
      <c r="M550" s="80">
        <v>3195</v>
      </c>
      <c r="N550" s="80">
        <v>15840</v>
      </c>
      <c r="O550" s="80">
        <v>5.57</v>
      </c>
      <c r="P550" s="80">
        <v>26.3</v>
      </c>
      <c r="Q550" s="80">
        <v>26.4</v>
      </c>
      <c r="R550" s="140"/>
    </row>
    <row r="551" spans="1:18" x14ac:dyDescent="0.3">
      <c r="A551" s="60">
        <v>1121</v>
      </c>
      <c r="B551" s="74">
        <v>6537</v>
      </c>
      <c r="C551" s="80">
        <v>6536.77</v>
      </c>
      <c r="D551" s="80">
        <v>45825</v>
      </c>
      <c r="E551" s="104" t="s">
        <v>650</v>
      </c>
      <c r="F551" s="80" t="s">
        <v>608</v>
      </c>
      <c r="G551" s="80" t="s">
        <v>586</v>
      </c>
      <c r="H551" s="80" t="s">
        <v>587</v>
      </c>
      <c r="I551" s="80" t="s">
        <v>588</v>
      </c>
      <c r="J551" s="80" t="s">
        <v>589</v>
      </c>
      <c r="K551" s="80" t="s">
        <v>598</v>
      </c>
      <c r="L551" s="80">
        <v>38</v>
      </c>
      <c r="M551" s="80">
        <v>3516</v>
      </c>
      <c r="N551" s="80">
        <v>17100</v>
      </c>
      <c r="O551" s="80">
        <v>5.57</v>
      </c>
      <c r="P551" s="80">
        <v>25.8</v>
      </c>
      <c r="Q551" s="80">
        <v>26</v>
      </c>
      <c r="R551" s="140"/>
    </row>
    <row r="552" spans="1:18" x14ac:dyDescent="0.3">
      <c r="A552" s="60">
        <v>1122</v>
      </c>
      <c r="B552" s="74">
        <v>6542</v>
      </c>
      <c r="C552" s="80">
        <v>6541.8770000000004</v>
      </c>
      <c r="D552" s="80">
        <v>45825</v>
      </c>
      <c r="E552" s="104" t="s">
        <v>651</v>
      </c>
      <c r="F552" s="80" t="s">
        <v>608</v>
      </c>
      <c r="G552" s="80" t="s">
        <v>586</v>
      </c>
      <c r="H552" s="80" t="s">
        <v>587</v>
      </c>
      <c r="I552" s="80" t="s">
        <v>588</v>
      </c>
      <c r="J552" s="80" t="s">
        <v>589</v>
      </c>
      <c r="K552" s="80" t="s">
        <v>646</v>
      </c>
      <c r="L552" s="80">
        <v>42</v>
      </c>
      <c r="M552" s="80">
        <v>3368</v>
      </c>
      <c r="N552" s="80">
        <v>15520</v>
      </c>
      <c r="O552" s="80">
        <v>5.57</v>
      </c>
      <c r="P552" s="80">
        <v>25.8</v>
      </c>
      <c r="Q552" s="80">
        <v>26</v>
      </c>
      <c r="R552" s="140"/>
    </row>
    <row r="553" spans="1:18" x14ac:dyDescent="0.3">
      <c r="A553" s="60">
        <v>1123</v>
      </c>
      <c r="B553" s="74">
        <v>6547</v>
      </c>
      <c r="C553" s="80">
        <v>6546.1139999999996</v>
      </c>
      <c r="D553" s="80">
        <v>45825</v>
      </c>
      <c r="E553" s="104" t="s">
        <v>652</v>
      </c>
      <c r="F553" s="80" t="s">
        <v>608</v>
      </c>
      <c r="G553" s="80" t="s">
        <v>586</v>
      </c>
      <c r="H553" s="80" t="s">
        <v>587</v>
      </c>
      <c r="I553" s="80" t="s">
        <v>588</v>
      </c>
      <c r="J553" s="80" t="s">
        <v>589</v>
      </c>
      <c r="K553" s="80" t="s">
        <v>605</v>
      </c>
      <c r="L553" s="80">
        <v>34</v>
      </c>
      <c r="M553" s="80">
        <v>2994</v>
      </c>
      <c r="N553" s="80">
        <v>15350</v>
      </c>
      <c r="O553" s="80">
        <v>5.34</v>
      </c>
      <c r="P553" s="80">
        <v>26.2</v>
      </c>
      <c r="Q553" s="80">
        <v>25.9</v>
      </c>
      <c r="R553" s="140"/>
    </row>
    <row r="554" spans="1:18" x14ac:dyDescent="0.3">
      <c r="A554" s="60">
        <v>1124</v>
      </c>
      <c r="B554" s="74">
        <v>6556</v>
      </c>
      <c r="C554" s="80">
        <v>6555.4449999999997</v>
      </c>
      <c r="D554" s="80">
        <v>45826</v>
      </c>
      <c r="E554" s="104" t="s">
        <v>653</v>
      </c>
      <c r="F554" s="80" t="s">
        <v>608</v>
      </c>
      <c r="G554" s="80" t="s">
        <v>586</v>
      </c>
      <c r="H554" s="80" t="s">
        <v>587</v>
      </c>
      <c r="I554" s="80" t="s">
        <v>588</v>
      </c>
      <c r="J554" s="80" t="s">
        <v>589</v>
      </c>
      <c r="K554" s="80" t="s">
        <v>590</v>
      </c>
      <c r="L554" s="80">
        <v>37</v>
      </c>
      <c r="M554" s="80">
        <v>2760</v>
      </c>
      <c r="N554" s="80">
        <v>14880</v>
      </c>
      <c r="O554" s="80">
        <v>5.58</v>
      </c>
      <c r="P554" s="80">
        <v>25.9</v>
      </c>
      <c r="Q554" s="80">
        <v>26</v>
      </c>
      <c r="R554" s="140"/>
    </row>
    <row r="555" spans="1:18" x14ac:dyDescent="0.3">
      <c r="A555" s="60">
        <v>1125</v>
      </c>
      <c r="B555" s="74">
        <v>6560</v>
      </c>
      <c r="C555" s="80">
        <v>6559.9250000000002</v>
      </c>
      <c r="D555" s="80">
        <v>45826</v>
      </c>
      <c r="E555" s="104" t="s">
        <v>654</v>
      </c>
      <c r="F555" s="80" t="s">
        <v>608</v>
      </c>
      <c r="G555" s="80" t="s">
        <v>586</v>
      </c>
      <c r="H555" s="80" t="s">
        <v>587</v>
      </c>
      <c r="I555" s="80" t="s">
        <v>588</v>
      </c>
      <c r="J555" s="80" t="s">
        <v>589</v>
      </c>
      <c r="K555" s="80" t="s">
        <v>609</v>
      </c>
      <c r="L555" s="80">
        <v>36</v>
      </c>
      <c r="M555" s="80">
        <v>2799</v>
      </c>
      <c r="N555" s="80">
        <v>14540</v>
      </c>
      <c r="O555" s="80">
        <v>5.65</v>
      </c>
      <c r="P555" s="80">
        <v>25.8</v>
      </c>
      <c r="Q555" s="80">
        <v>25.9</v>
      </c>
      <c r="R555" s="140"/>
    </row>
    <row r="556" spans="1:18" x14ac:dyDescent="0.3">
      <c r="A556" s="60">
        <v>1126</v>
      </c>
      <c r="B556" s="74">
        <v>6565</v>
      </c>
      <c r="C556" s="80">
        <v>6564.3220000000001</v>
      </c>
      <c r="D556" s="80">
        <v>45826</v>
      </c>
      <c r="E556" s="104" t="s">
        <v>655</v>
      </c>
      <c r="F556" s="80" t="s">
        <v>608</v>
      </c>
      <c r="G556" s="80" t="s">
        <v>586</v>
      </c>
      <c r="H556" s="80" t="s">
        <v>587</v>
      </c>
      <c r="I556" s="80" t="s">
        <v>588</v>
      </c>
      <c r="J556" s="80" t="s">
        <v>589</v>
      </c>
      <c r="K556" s="80" t="s">
        <v>590</v>
      </c>
      <c r="L556" s="80">
        <v>30</v>
      </c>
      <c r="M556" s="80">
        <v>2888</v>
      </c>
      <c r="N556" s="80">
        <v>14170</v>
      </c>
      <c r="O556" s="80">
        <v>5.25</v>
      </c>
      <c r="P556" s="80">
        <v>25.8</v>
      </c>
      <c r="Q556" s="80">
        <v>26</v>
      </c>
      <c r="R556" s="140"/>
    </row>
    <row r="557" spans="1:18" x14ac:dyDescent="0.3">
      <c r="A557" s="60">
        <v>1127</v>
      </c>
      <c r="B557" s="74">
        <v>6571</v>
      </c>
      <c r="C557" s="80">
        <v>6570.9750000000004</v>
      </c>
      <c r="D557" s="80">
        <v>45827</v>
      </c>
      <c r="E557" s="104" t="s">
        <v>656</v>
      </c>
      <c r="F557" s="80" t="s">
        <v>608</v>
      </c>
      <c r="G557" s="80" t="s">
        <v>586</v>
      </c>
      <c r="H557" s="80" t="s">
        <v>587</v>
      </c>
      <c r="I557" s="80" t="s">
        <v>588</v>
      </c>
      <c r="J557" s="80" t="s">
        <v>589</v>
      </c>
      <c r="K557" s="80" t="s">
        <v>592</v>
      </c>
      <c r="L557" s="80">
        <v>39</v>
      </c>
      <c r="M557" s="80">
        <v>3742</v>
      </c>
      <c r="N557" s="80">
        <v>16040</v>
      </c>
      <c r="O557" s="80">
        <v>4.87</v>
      </c>
      <c r="P557" s="80">
        <v>25.9</v>
      </c>
      <c r="Q557" s="80">
        <v>26.1</v>
      </c>
      <c r="R557" s="140"/>
    </row>
    <row r="558" spans="1:18" x14ac:dyDescent="0.3">
      <c r="A558" s="60">
        <v>1128</v>
      </c>
      <c r="B558" s="74">
        <v>6575</v>
      </c>
      <c r="C558" s="80">
        <v>6574.3490000000002</v>
      </c>
      <c r="D558" s="80">
        <v>45827</v>
      </c>
      <c r="E558" s="104" t="s">
        <v>657</v>
      </c>
      <c r="F558" s="80" t="s">
        <v>608</v>
      </c>
      <c r="G558" s="80" t="s">
        <v>586</v>
      </c>
      <c r="H558" s="80" t="s">
        <v>587</v>
      </c>
      <c r="I558" s="80" t="s">
        <v>588</v>
      </c>
      <c r="J558" s="80" t="s">
        <v>589</v>
      </c>
      <c r="K558" s="80" t="s">
        <v>590</v>
      </c>
      <c r="L558" s="80">
        <v>28</v>
      </c>
      <c r="M558" s="80">
        <v>3037</v>
      </c>
      <c r="N558" s="80">
        <v>14950</v>
      </c>
      <c r="O558" s="80">
        <v>5.23</v>
      </c>
      <c r="P558" s="80">
        <v>25.8</v>
      </c>
      <c r="Q558" s="80">
        <v>26</v>
      </c>
      <c r="R558" s="140"/>
    </row>
    <row r="559" spans="1:18" x14ac:dyDescent="0.3">
      <c r="A559" s="60">
        <v>1129</v>
      </c>
      <c r="B559" s="74">
        <v>6581</v>
      </c>
      <c r="C559" s="80">
        <v>6580.2860000000001</v>
      </c>
      <c r="D559" s="80">
        <v>45827</v>
      </c>
      <c r="E559" s="104" t="s">
        <v>658</v>
      </c>
      <c r="F559" s="80" t="s">
        <v>608</v>
      </c>
      <c r="G559" s="80" t="s">
        <v>586</v>
      </c>
      <c r="H559" s="80" t="s">
        <v>587</v>
      </c>
      <c r="I559" s="80" t="s">
        <v>588</v>
      </c>
      <c r="J559" s="80" t="s">
        <v>589</v>
      </c>
      <c r="K559" s="80" t="s">
        <v>592</v>
      </c>
      <c r="L559" s="80">
        <v>28</v>
      </c>
      <c r="M559" s="80">
        <v>2784</v>
      </c>
      <c r="N559" s="80">
        <v>14810</v>
      </c>
      <c r="O559" s="80">
        <v>5.22</v>
      </c>
      <c r="P559" s="80">
        <v>26.3</v>
      </c>
      <c r="Q559" s="80">
        <v>26.4</v>
      </c>
      <c r="R559" s="140"/>
    </row>
    <row r="560" spans="1:18" x14ac:dyDescent="0.3">
      <c r="A560" s="60">
        <v>1130</v>
      </c>
      <c r="B560" s="74">
        <v>6585</v>
      </c>
      <c r="C560" s="80">
        <v>6584.8249999999998</v>
      </c>
      <c r="D560" s="80">
        <v>45827</v>
      </c>
      <c r="E560" s="104" t="s">
        <v>659</v>
      </c>
      <c r="F560" s="80" t="s">
        <v>608</v>
      </c>
      <c r="G560" s="80" t="s">
        <v>586</v>
      </c>
      <c r="H560" s="80" t="s">
        <v>587</v>
      </c>
      <c r="I560" s="80" t="s">
        <v>588</v>
      </c>
      <c r="J560" s="80" t="s">
        <v>589</v>
      </c>
      <c r="K560" s="80" t="s">
        <v>590</v>
      </c>
      <c r="L560" s="80">
        <v>35</v>
      </c>
      <c r="M560" s="80">
        <v>3230</v>
      </c>
      <c r="N560" s="80">
        <v>13500</v>
      </c>
      <c r="O560" s="80">
        <v>5.19</v>
      </c>
      <c r="P560" s="80">
        <v>26.5</v>
      </c>
      <c r="Q560" s="80">
        <v>26.7</v>
      </c>
      <c r="R560" s="140"/>
    </row>
    <row r="561" spans="1:18" x14ac:dyDescent="0.3">
      <c r="A561" s="60">
        <v>1131</v>
      </c>
      <c r="B561" s="74">
        <v>6595</v>
      </c>
      <c r="C561" s="80">
        <v>6594.2719999999999</v>
      </c>
      <c r="D561" s="80">
        <v>45828</v>
      </c>
      <c r="E561" s="104" t="s">
        <v>660</v>
      </c>
      <c r="F561" s="80" t="s">
        <v>608</v>
      </c>
      <c r="G561" s="80" t="s">
        <v>586</v>
      </c>
      <c r="H561" s="80" t="s">
        <v>587</v>
      </c>
      <c r="I561" s="80" t="s">
        <v>588</v>
      </c>
      <c r="J561" s="80" t="s">
        <v>589</v>
      </c>
      <c r="K561" s="80" t="s">
        <v>598</v>
      </c>
      <c r="L561" s="80">
        <v>30</v>
      </c>
      <c r="M561" s="80">
        <v>2740</v>
      </c>
      <c r="N561" s="80">
        <v>14860</v>
      </c>
      <c r="O561" s="80">
        <v>5.21</v>
      </c>
      <c r="P561" s="80">
        <v>25.9</v>
      </c>
      <c r="Q561" s="80">
        <v>26</v>
      </c>
      <c r="R561" s="140"/>
    </row>
    <row r="562" spans="1:18" x14ac:dyDescent="0.3">
      <c r="A562" s="60">
        <v>1132</v>
      </c>
      <c r="B562" s="74">
        <v>6597</v>
      </c>
      <c r="C562" s="80">
        <v>6596.9110000000001</v>
      </c>
      <c r="D562" s="80">
        <v>45828</v>
      </c>
      <c r="E562" s="104" t="s">
        <v>661</v>
      </c>
      <c r="F562" s="80" t="s">
        <v>608</v>
      </c>
      <c r="G562" s="80" t="s">
        <v>586</v>
      </c>
      <c r="H562" s="80" t="s">
        <v>587</v>
      </c>
      <c r="I562" s="80" t="s">
        <v>588</v>
      </c>
      <c r="J562" s="80" t="s">
        <v>589</v>
      </c>
      <c r="K562" s="80" t="s">
        <v>592</v>
      </c>
      <c r="L562" s="80">
        <v>34</v>
      </c>
      <c r="M562" s="80">
        <v>3240</v>
      </c>
      <c r="N562" s="80">
        <v>15360</v>
      </c>
      <c r="O562" s="80">
        <v>5.52</v>
      </c>
      <c r="P562" s="80">
        <v>26.6</v>
      </c>
      <c r="Q562" s="80">
        <v>26.9</v>
      </c>
      <c r="R562" s="140"/>
    </row>
    <row r="563" spans="1:18" x14ac:dyDescent="0.3">
      <c r="A563" s="60">
        <v>1133</v>
      </c>
      <c r="B563" s="74">
        <v>6601</v>
      </c>
      <c r="C563" s="80">
        <v>6600.72</v>
      </c>
      <c r="D563" s="80">
        <v>45829</v>
      </c>
      <c r="E563" s="104" t="s">
        <v>662</v>
      </c>
      <c r="F563" s="80" t="s">
        <v>608</v>
      </c>
      <c r="G563" s="80" t="s">
        <v>586</v>
      </c>
      <c r="H563" s="80" t="s">
        <v>587</v>
      </c>
      <c r="I563" s="80" t="s">
        <v>588</v>
      </c>
      <c r="J563" s="80" t="s">
        <v>589</v>
      </c>
      <c r="K563" s="80" t="s">
        <v>592</v>
      </c>
      <c r="L563" s="80">
        <v>33</v>
      </c>
      <c r="M563" s="80">
        <v>3135</v>
      </c>
      <c r="N563" s="80">
        <v>16290</v>
      </c>
      <c r="O563" s="80">
        <v>5.34</v>
      </c>
      <c r="P563" s="80">
        <v>25.8</v>
      </c>
      <c r="Q563" s="80">
        <v>26</v>
      </c>
      <c r="R563" s="140"/>
    </row>
    <row r="564" spans="1:18" x14ac:dyDescent="0.3">
      <c r="A564" s="60">
        <v>1134</v>
      </c>
      <c r="B564" s="74">
        <v>6609</v>
      </c>
      <c r="C564" s="80">
        <v>6608.7929999999997</v>
      </c>
      <c r="D564" s="80">
        <v>45829</v>
      </c>
      <c r="E564" s="104" t="s">
        <v>663</v>
      </c>
      <c r="F564" s="80" t="s">
        <v>608</v>
      </c>
      <c r="G564" s="80" t="s">
        <v>586</v>
      </c>
      <c r="H564" s="80" t="s">
        <v>587</v>
      </c>
      <c r="I564" s="80" t="s">
        <v>588</v>
      </c>
      <c r="J564" s="80" t="s">
        <v>589</v>
      </c>
      <c r="K564" s="80" t="s">
        <v>646</v>
      </c>
      <c r="L564" s="80">
        <v>31</v>
      </c>
      <c r="M564" s="80">
        <v>2736</v>
      </c>
      <c r="N564" s="80">
        <v>14590</v>
      </c>
      <c r="O564" s="80">
        <v>5.1100000000000003</v>
      </c>
      <c r="P564" s="80">
        <v>26.4</v>
      </c>
      <c r="Q564" s="80">
        <v>26</v>
      </c>
      <c r="R564" s="140"/>
    </row>
    <row r="565" spans="1:18" x14ac:dyDescent="0.3">
      <c r="A565" s="60">
        <v>1135</v>
      </c>
      <c r="B565" s="74">
        <v>6612</v>
      </c>
      <c r="C565" s="80">
        <v>6611.1819999999998</v>
      </c>
      <c r="D565" s="80">
        <v>45829</v>
      </c>
      <c r="E565" s="104" t="s">
        <v>664</v>
      </c>
      <c r="F565" s="80" t="s">
        <v>608</v>
      </c>
      <c r="G565" s="80" t="s">
        <v>586</v>
      </c>
      <c r="H565" s="80" t="s">
        <v>587</v>
      </c>
      <c r="I565" s="80" t="s">
        <v>588</v>
      </c>
      <c r="J565" s="80" t="s">
        <v>589</v>
      </c>
      <c r="K565" s="80" t="s">
        <v>605</v>
      </c>
      <c r="L565" s="80">
        <v>31</v>
      </c>
      <c r="M565" s="80">
        <v>2947</v>
      </c>
      <c r="N565" s="80">
        <v>14660</v>
      </c>
      <c r="O565" s="80">
        <v>4.88</v>
      </c>
      <c r="P565" s="80">
        <v>25.8</v>
      </c>
      <c r="Q565" s="80">
        <v>25.9</v>
      </c>
      <c r="R565" s="140"/>
    </row>
    <row r="566" spans="1:18" x14ac:dyDescent="0.3">
      <c r="A566" s="60">
        <v>1136</v>
      </c>
      <c r="B566" s="74">
        <v>6618</v>
      </c>
      <c r="C566" s="80">
        <v>6617.4889999999996</v>
      </c>
      <c r="D566" s="80">
        <v>45833</v>
      </c>
      <c r="E566" s="104" t="s">
        <v>665</v>
      </c>
      <c r="F566" s="80" t="s">
        <v>608</v>
      </c>
      <c r="G566" s="80" t="s">
        <v>586</v>
      </c>
      <c r="H566" s="80" t="s">
        <v>587</v>
      </c>
      <c r="I566" s="80" t="s">
        <v>588</v>
      </c>
      <c r="J566" s="80" t="s">
        <v>589</v>
      </c>
      <c r="K566" s="80" t="s">
        <v>609</v>
      </c>
      <c r="L566" s="80">
        <v>34</v>
      </c>
      <c r="M566" s="80">
        <v>2646</v>
      </c>
      <c r="N566" s="80">
        <v>15450</v>
      </c>
      <c r="O566" s="80">
        <v>5.22</v>
      </c>
      <c r="P566" s="80">
        <v>26.1</v>
      </c>
      <c r="Q566" s="80">
        <v>26.2</v>
      </c>
      <c r="R566" s="140"/>
    </row>
    <row r="567" spans="1:18" x14ac:dyDescent="0.3">
      <c r="A567" s="60">
        <v>1137</v>
      </c>
      <c r="B567" s="74">
        <v>6626</v>
      </c>
      <c r="C567" s="80">
        <v>6625.2489999999998</v>
      </c>
      <c r="D567" s="80">
        <v>45835</v>
      </c>
      <c r="E567" s="104" t="s">
        <v>666</v>
      </c>
      <c r="F567" s="80" t="s">
        <v>608</v>
      </c>
      <c r="G567" s="80" t="s">
        <v>586</v>
      </c>
      <c r="H567" s="80" t="s">
        <v>587</v>
      </c>
      <c r="I567" s="80" t="s">
        <v>588</v>
      </c>
      <c r="J567" s="80" t="s">
        <v>589</v>
      </c>
      <c r="K567" s="80" t="s">
        <v>605</v>
      </c>
      <c r="L567" s="80">
        <v>40</v>
      </c>
      <c r="M567" s="80">
        <v>2783</v>
      </c>
      <c r="N567" s="80">
        <v>12100</v>
      </c>
      <c r="O567" s="80">
        <v>5.1100000000000003</v>
      </c>
      <c r="P567" s="80">
        <v>26.6</v>
      </c>
      <c r="Q567" s="80">
        <v>26.7</v>
      </c>
      <c r="R567" s="140"/>
    </row>
    <row r="568" spans="1:18" x14ac:dyDescent="0.3">
      <c r="A568" s="60">
        <v>1138</v>
      </c>
      <c r="B568" s="74">
        <v>6628</v>
      </c>
      <c r="C568" s="80">
        <v>6627.1229999999996</v>
      </c>
      <c r="D568" s="80">
        <v>45835</v>
      </c>
      <c r="E568" s="104" t="s">
        <v>667</v>
      </c>
      <c r="F568" s="80" t="s">
        <v>608</v>
      </c>
      <c r="G568" s="80" t="s">
        <v>586</v>
      </c>
      <c r="H568" s="80" t="s">
        <v>587</v>
      </c>
      <c r="I568" s="80" t="s">
        <v>588</v>
      </c>
      <c r="J568" s="80" t="s">
        <v>589</v>
      </c>
      <c r="K568" s="80" t="s">
        <v>592</v>
      </c>
      <c r="L568" s="80">
        <v>33</v>
      </c>
      <c r="M568" s="80">
        <v>2991</v>
      </c>
      <c r="N568" s="80">
        <v>13040</v>
      </c>
      <c r="O568" s="80">
        <v>5.23</v>
      </c>
      <c r="P568" s="80">
        <v>26.7</v>
      </c>
      <c r="Q568" s="80">
        <v>26.5</v>
      </c>
      <c r="R568" s="140"/>
    </row>
    <row r="569" spans="1:18" x14ac:dyDescent="0.3">
      <c r="A569" s="60">
        <v>1139</v>
      </c>
      <c r="B569" s="74">
        <v>6631</v>
      </c>
      <c r="C569" s="80">
        <v>6630.4049999999997</v>
      </c>
      <c r="D569" s="80">
        <v>45835</v>
      </c>
      <c r="E569" s="104" t="s">
        <v>668</v>
      </c>
      <c r="F569" s="80" t="s">
        <v>608</v>
      </c>
      <c r="G569" s="80" t="s">
        <v>586</v>
      </c>
      <c r="H569" s="80" t="s">
        <v>587</v>
      </c>
      <c r="I569" s="80" t="s">
        <v>588</v>
      </c>
      <c r="J569" s="80" t="s">
        <v>589</v>
      </c>
      <c r="K569" s="80" t="s">
        <v>590</v>
      </c>
      <c r="L569" s="80">
        <v>34</v>
      </c>
      <c r="M569" s="80">
        <v>2798</v>
      </c>
      <c r="N569" s="80">
        <v>12700</v>
      </c>
      <c r="O569" s="80">
        <v>5.12</v>
      </c>
      <c r="P569" s="80">
        <v>26.1</v>
      </c>
      <c r="Q569" s="80">
        <v>26.2</v>
      </c>
      <c r="R569" s="140"/>
    </row>
    <row r="570" spans="1:18" x14ac:dyDescent="0.3">
      <c r="A570" s="60">
        <v>1140</v>
      </c>
      <c r="B570" s="74">
        <v>6654</v>
      </c>
      <c r="C570" s="80">
        <v>6653.1229999999996</v>
      </c>
      <c r="D570" s="80">
        <v>45837</v>
      </c>
      <c r="E570" s="104" t="s">
        <v>669</v>
      </c>
      <c r="F570" s="80" t="s">
        <v>608</v>
      </c>
      <c r="G570" s="80" t="s">
        <v>586</v>
      </c>
      <c r="H570" s="80" t="s">
        <v>587</v>
      </c>
      <c r="I570" s="80" t="s">
        <v>588</v>
      </c>
      <c r="J570" s="80" t="s">
        <v>589</v>
      </c>
      <c r="K570" s="80" t="s">
        <v>609</v>
      </c>
      <c r="L570" s="80">
        <v>21</v>
      </c>
      <c r="M570" s="80">
        <v>4812</v>
      </c>
      <c r="N570" s="80">
        <v>12700</v>
      </c>
      <c r="O570" s="80">
        <v>2.33</v>
      </c>
      <c r="P570" s="80">
        <v>25.8</v>
      </c>
      <c r="Q570" s="80">
        <v>25.9</v>
      </c>
      <c r="R570" s="140"/>
    </row>
    <row r="571" spans="1:18" x14ac:dyDescent="0.3">
      <c r="A571" s="60">
        <v>1141</v>
      </c>
      <c r="B571" s="74">
        <v>6655</v>
      </c>
      <c r="C571" s="80">
        <v>6654.8630000000003</v>
      </c>
      <c r="D571" s="80">
        <v>45837</v>
      </c>
      <c r="E571" s="104" t="s">
        <v>670</v>
      </c>
      <c r="F571" s="80" t="s">
        <v>608</v>
      </c>
      <c r="G571" s="80" t="s">
        <v>586</v>
      </c>
      <c r="H571" s="80" t="s">
        <v>587</v>
      </c>
      <c r="I571" s="80" t="s">
        <v>588</v>
      </c>
      <c r="J571" s="80" t="s">
        <v>589</v>
      </c>
      <c r="K571" s="80" t="s">
        <v>605</v>
      </c>
      <c r="L571" s="80">
        <v>15</v>
      </c>
      <c r="M571" s="80">
        <v>5668</v>
      </c>
      <c r="N571" s="80">
        <v>15490</v>
      </c>
      <c r="O571" s="80">
        <v>2.1</v>
      </c>
      <c r="P571" s="80">
        <v>26</v>
      </c>
      <c r="Q571" s="80">
        <v>26.1</v>
      </c>
      <c r="R571" s="140"/>
    </row>
    <row r="572" spans="1:18" x14ac:dyDescent="0.3">
      <c r="A572" s="60">
        <v>1142</v>
      </c>
      <c r="B572" s="74">
        <v>6666</v>
      </c>
      <c r="C572" s="80">
        <v>6665.1679999999997</v>
      </c>
      <c r="D572" s="80">
        <v>45838</v>
      </c>
      <c r="E572" s="104" t="s">
        <v>671</v>
      </c>
      <c r="F572" s="80" t="s">
        <v>608</v>
      </c>
      <c r="G572" s="80" t="s">
        <v>586</v>
      </c>
      <c r="H572" s="80" t="s">
        <v>587</v>
      </c>
      <c r="I572" s="80" t="s">
        <v>588</v>
      </c>
      <c r="J572" s="80" t="s">
        <v>589</v>
      </c>
      <c r="K572" s="80" t="s">
        <v>646</v>
      </c>
      <c r="L572" s="80">
        <v>25</v>
      </c>
      <c r="M572" s="80">
        <v>2918</v>
      </c>
      <c r="N572" s="80">
        <v>13830</v>
      </c>
      <c r="O572" s="80">
        <v>4.42</v>
      </c>
      <c r="P572" s="80">
        <v>25.7</v>
      </c>
      <c r="Q572" s="80">
        <v>25.9</v>
      </c>
      <c r="R572" s="140"/>
    </row>
  </sheetData>
  <mergeCells count="20">
    <mergeCell ref="R19:R26"/>
    <mergeCell ref="R51:R77"/>
    <mergeCell ref="H4:H5"/>
    <mergeCell ref="I4:I5"/>
    <mergeCell ref="J4:K4"/>
    <mergeCell ref="L4:L5"/>
    <mergeCell ref="M4:M5"/>
    <mergeCell ref="N4:N5"/>
    <mergeCell ref="A1:Q1"/>
    <mergeCell ref="A2:Q2"/>
    <mergeCell ref="A3:A5"/>
    <mergeCell ref="C3:C5"/>
    <mergeCell ref="D3:D5"/>
    <mergeCell ref="E3:E5"/>
    <mergeCell ref="F3:K3"/>
    <mergeCell ref="L3:Q3"/>
    <mergeCell ref="F4:F5"/>
    <mergeCell ref="G4:G5"/>
    <mergeCell ref="O4:O5"/>
    <mergeCell ref="P4:Q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7323-54E5-4805-B01D-21C0874E02C9}">
  <dimension ref="A1:W145"/>
  <sheetViews>
    <sheetView topLeftCell="A104" zoomScale="88" zoomScaleNormal="88" workbookViewId="0">
      <selection activeCell="F130" sqref="F130:H130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5326</v>
      </c>
      <c r="B2">
        <v>5501</v>
      </c>
      <c r="C2">
        <v>3366</v>
      </c>
      <c r="D2">
        <v>79</v>
      </c>
      <c r="E2">
        <v>38</v>
      </c>
      <c r="F2">
        <v>2084</v>
      </c>
      <c r="G2">
        <v>13170</v>
      </c>
      <c r="H2">
        <v>4.08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Moderate Negative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-0.55047659253796688</v>
      </c>
      <c r="V2" s="190"/>
      <c r="W2" s="58"/>
    </row>
    <row r="3" spans="1:23" x14ac:dyDescent="0.3">
      <c r="A3" s="5">
        <v>5327</v>
      </c>
      <c r="B3">
        <v>5501</v>
      </c>
      <c r="C3">
        <v>3366</v>
      </c>
      <c r="D3">
        <v>79</v>
      </c>
      <c r="E3">
        <v>38</v>
      </c>
      <c r="F3">
        <v>2084</v>
      </c>
      <c r="G3">
        <v>13170</v>
      </c>
      <c r="H3">
        <v>4.08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5328</v>
      </c>
      <c r="B4">
        <v>5501</v>
      </c>
      <c r="C4">
        <v>3366</v>
      </c>
      <c r="D4">
        <v>79</v>
      </c>
      <c r="E4">
        <v>36</v>
      </c>
      <c r="F4">
        <v>2044</v>
      </c>
      <c r="G4">
        <v>11880</v>
      </c>
      <c r="H4">
        <v>3.73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5329</v>
      </c>
      <c r="B5">
        <v>5501</v>
      </c>
      <c r="C5">
        <v>3366</v>
      </c>
      <c r="D5">
        <v>79</v>
      </c>
      <c r="E5">
        <v>36</v>
      </c>
      <c r="F5">
        <v>2044</v>
      </c>
      <c r="G5">
        <v>11880</v>
      </c>
      <c r="H5">
        <v>3.73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5330</v>
      </c>
      <c r="B6">
        <v>5501</v>
      </c>
      <c r="C6">
        <v>3366</v>
      </c>
      <c r="D6">
        <v>79</v>
      </c>
      <c r="E6">
        <v>36</v>
      </c>
      <c r="F6">
        <v>2044</v>
      </c>
      <c r="G6">
        <v>11880</v>
      </c>
      <c r="H6">
        <v>3.73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5331</v>
      </c>
      <c r="B7">
        <v>5501</v>
      </c>
      <c r="C7">
        <v>3366</v>
      </c>
      <c r="D7">
        <v>79</v>
      </c>
      <c r="E7">
        <v>47</v>
      </c>
      <c r="F7">
        <v>2529</v>
      </c>
      <c r="G7">
        <v>13780</v>
      </c>
      <c r="H7">
        <v>3.83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5332</v>
      </c>
      <c r="B8">
        <v>5501</v>
      </c>
      <c r="C8">
        <v>3366</v>
      </c>
      <c r="D8">
        <v>79</v>
      </c>
      <c r="E8">
        <v>47</v>
      </c>
      <c r="F8">
        <v>2529</v>
      </c>
      <c r="G8">
        <v>13780</v>
      </c>
      <c r="H8">
        <v>3.83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5333</v>
      </c>
      <c r="B9">
        <v>5501</v>
      </c>
      <c r="C9">
        <v>3366</v>
      </c>
      <c r="D9">
        <v>79</v>
      </c>
      <c r="E9">
        <v>47</v>
      </c>
      <c r="F9">
        <v>2529</v>
      </c>
      <c r="G9">
        <v>13780</v>
      </c>
      <c r="H9">
        <v>3.83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5334</v>
      </c>
      <c r="B10">
        <v>5501</v>
      </c>
      <c r="C10">
        <v>3366</v>
      </c>
      <c r="D10">
        <v>79</v>
      </c>
      <c r="E10">
        <v>47</v>
      </c>
      <c r="F10">
        <v>2529</v>
      </c>
      <c r="G10">
        <v>13780</v>
      </c>
      <c r="H10">
        <v>3.83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5335</v>
      </c>
      <c r="B11">
        <v>5501</v>
      </c>
      <c r="C11">
        <v>3366</v>
      </c>
      <c r="D11">
        <v>79</v>
      </c>
      <c r="E11">
        <v>47</v>
      </c>
      <c r="F11">
        <v>2529</v>
      </c>
      <c r="G11">
        <v>13780</v>
      </c>
      <c r="H11">
        <v>3.83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5336</v>
      </c>
      <c r="B12">
        <v>5501</v>
      </c>
      <c r="C12">
        <v>3366</v>
      </c>
      <c r="D12">
        <v>79</v>
      </c>
      <c r="E12">
        <v>47</v>
      </c>
      <c r="F12">
        <v>2529</v>
      </c>
      <c r="G12">
        <v>13780</v>
      </c>
      <c r="H12">
        <v>3.83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5337</v>
      </c>
      <c r="B13">
        <v>5501</v>
      </c>
      <c r="C13">
        <v>3366</v>
      </c>
      <c r="D13">
        <v>79</v>
      </c>
      <c r="E13">
        <v>47</v>
      </c>
      <c r="F13">
        <v>2529</v>
      </c>
      <c r="G13">
        <v>13780</v>
      </c>
      <c r="H13">
        <v>3.83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5338</v>
      </c>
      <c r="B14">
        <v>5501</v>
      </c>
      <c r="C14">
        <v>3366</v>
      </c>
      <c r="D14">
        <v>79</v>
      </c>
      <c r="E14">
        <v>47</v>
      </c>
      <c r="F14">
        <v>2529</v>
      </c>
      <c r="G14">
        <v>13780</v>
      </c>
      <c r="H14">
        <v>3.83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5339</v>
      </c>
      <c r="B15">
        <v>5501</v>
      </c>
      <c r="C15">
        <v>3366</v>
      </c>
      <c r="D15">
        <v>79</v>
      </c>
      <c r="E15">
        <v>47</v>
      </c>
      <c r="F15">
        <v>2529</v>
      </c>
      <c r="G15">
        <v>13780</v>
      </c>
      <c r="H15">
        <v>3.83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5340</v>
      </c>
      <c r="B16">
        <v>5501</v>
      </c>
      <c r="C16">
        <v>3366</v>
      </c>
      <c r="D16">
        <v>79</v>
      </c>
      <c r="E16">
        <v>47</v>
      </c>
      <c r="F16">
        <v>2529</v>
      </c>
      <c r="G16">
        <v>13780</v>
      </c>
      <c r="H16">
        <v>3.83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5341</v>
      </c>
      <c r="B17">
        <v>5481</v>
      </c>
      <c r="C17">
        <v>3385</v>
      </c>
      <c r="D17">
        <v>79</v>
      </c>
      <c r="E17">
        <v>42</v>
      </c>
      <c r="F17">
        <v>2199</v>
      </c>
      <c r="G17">
        <v>13710</v>
      </c>
      <c r="H17">
        <v>4.07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5342</v>
      </c>
      <c r="B18">
        <v>5481</v>
      </c>
      <c r="C18">
        <v>3385</v>
      </c>
      <c r="D18">
        <v>79</v>
      </c>
      <c r="E18">
        <v>42</v>
      </c>
      <c r="F18">
        <v>2199</v>
      </c>
      <c r="G18">
        <v>13710</v>
      </c>
      <c r="H18">
        <v>4.07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5343</v>
      </c>
      <c r="B19">
        <v>5481</v>
      </c>
      <c r="C19">
        <v>3385</v>
      </c>
      <c r="D19">
        <v>79</v>
      </c>
      <c r="E19">
        <v>42</v>
      </c>
      <c r="F19">
        <v>2199</v>
      </c>
      <c r="G19">
        <v>13710</v>
      </c>
      <c r="H19">
        <v>4.07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5344</v>
      </c>
      <c r="B20">
        <v>5481</v>
      </c>
      <c r="C20">
        <v>3385</v>
      </c>
      <c r="D20">
        <v>79</v>
      </c>
      <c r="E20">
        <v>42</v>
      </c>
      <c r="F20">
        <v>2199</v>
      </c>
      <c r="G20">
        <v>13710</v>
      </c>
      <c r="H20">
        <v>4.07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5345</v>
      </c>
      <c r="B21">
        <v>5481</v>
      </c>
      <c r="C21">
        <v>3385</v>
      </c>
      <c r="D21">
        <v>79</v>
      </c>
      <c r="E21">
        <v>42</v>
      </c>
      <c r="F21">
        <v>2199</v>
      </c>
      <c r="G21">
        <v>13710</v>
      </c>
      <c r="H21">
        <v>4.07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Weak Negative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-0.28405311518056803</v>
      </c>
      <c r="V21" s="164"/>
      <c r="W21" s="25"/>
    </row>
    <row r="22" spans="1:23" x14ac:dyDescent="0.3">
      <c r="A22" s="5">
        <v>5346</v>
      </c>
      <c r="B22">
        <v>5481</v>
      </c>
      <c r="C22">
        <v>3385</v>
      </c>
      <c r="D22">
        <v>79</v>
      </c>
      <c r="E22">
        <v>42</v>
      </c>
      <c r="F22">
        <v>2199</v>
      </c>
      <c r="G22">
        <v>13710</v>
      </c>
      <c r="H22">
        <v>4.07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5347</v>
      </c>
      <c r="B23">
        <v>5481</v>
      </c>
      <c r="C23">
        <v>3385</v>
      </c>
      <c r="D23">
        <v>79</v>
      </c>
      <c r="E23">
        <v>40</v>
      </c>
      <c r="F23">
        <v>2485</v>
      </c>
      <c r="G23">
        <v>14280</v>
      </c>
      <c r="H23">
        <v>3.71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5348</v>
      </c>
      <c r="B24">
        <v>5481</v>
      </c>
      <c r="C24">
        <v>3385</v>
      </c>
      <c r="D24">
        <v>79</v>
      </c>
      <c r="E24">
        <v>40</v>
      </c>
      <c r="F24">
        <v>2485</v>
      </c>
      <c r="G24">
        <v>14280</v>
      </c>
      <c r="H24">
        <v>3.71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5349</v>
      </c>
      <c r="B25">
        <v>5481</v>
      </c>
      <c r="C25">
        <v>3385</v>
      </c>
      <c r="D25">
        <v>79</v>
      </c>
      <c r="E25">
        <v>40</v>
      </c>
      <c r="F25">
        <v>2485</v>
      </c>
      <c r="G25">
        <v>14280</v>
      </c>
      <c r="H25">
        <v>3.71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5350</v>
      </c>
      <c r="B26">
        <v>5481</v>
      </c>
      <c r="C26">
        <v>3385</v>
      </c>
      <c r="D26">
        <v>79</v>
      </c>
      <c r="E26">
        <v>42</v>
      </c>
      <c r="F26">
        <v>2512</v>
      </c>
      <c r="G26">
        <v>13110</v>
      </c>
      <c r="H26">
        <v>3.72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5351</v>
      </c>
      <c r="B27">
        <v>5481</v>
      </c>
      <c r="C27">
        <v>3385</v>
      </c>
      <c r="D27">
        <v>79</v>
      </c>
      <c r="E27">
        <v>42</v>
      </c>
      <c r="F27">
        <v>2512</v>
      </c>
      <c r="G27">
        <v>13110</v>
      </c>
      <c r="H27">
        <v>3.72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5352</v>
      </c>
      <c r="B28">
        <v>5481</v>
      </c>
      <c r="C28">
        <v>3385</v>
      </c>
      <c r="D28">
        <v>79</v>
      </c>
      <c r="E28">
        <v>42</v>
      </c>
      <c r="F28">
        <v>2512</v>
      </c>
      <c r="G28">
        <v>13110</v>
      </c>
      <c r="H28">
        <v>3.72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5353</v>
      </c>
      <c r="B29">
        <v>5481</v>
      </c>
      <c r="C29">
        <v>3385</v>
      </c>
      <c r="D29">
        <v>79</v>
      </c>
      <c r="E29">
        <v>42</v>
      </c>
      <c r="F29">
        <v>2512</v>
      </c>
      <c r="G29">
        <v>13110</v>
      </c>
      <c r="H29">
        <v>3.72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5354</v>
      </c>
      <c r="B30">
        <v>5481</v>
      </c>
      <c r="C30">
        <v>3385</v>
      </c>
      <c r="D30">
        <v>79</v>
      </c>
      <c r="E30">
        <v>41</v>
      </c>
      <c r="F30">
        <v>2234</v>
      </c>
      <c r="G30">
        <v>12660</v>
      </c>
      <c r="H30">
        <v>4.13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5355</v>
      </c>
      <c r="B31">
        <v>5481</v>
      </c>
      <c r="C31">
        <v>3385</v>
      </c>
      <c r="D31">
        <v>79</v>
      </c>
      <c r="E31">
        <v>41</v>
      </c>
      <c r="F31">
        <v>2234</v>
      </c>
      <c r="G31">
        <v>12660</v>
      </c>
      <c r="H31">
        <v>4.13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5356</v>
      </c>
      <c r="B32">
        <v>5481</v>
      </c>
      <c r="C32">
        <v>3385</v>
      </c>
      <c r="D32">
        <v>79</v>
      </c>
      <c r="E32">
        <v>41</v>
      </c>
      <c r="F32">
        <v>2234</v>
      </c>
      <c r="G32">
        <v>12660</v>
      </c>
      <c r="H32">
        <v>4.13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5357</v>
      </c>
      <c r="B33">
        <v>5481</v>
      </c>
      <c r="C33">
        <v>3385</v>
      </c>
      <c r="D33">
        <v>79</v>
      </c>
      <c r="E33">
        <v>41</v>
      </c>
      <c r="F33">
        <v>2234</v>
      </c>
      <c r="G33">
        <v>12660</v>
      </c>
      <c r="H33">
        <v>4.13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5358</v>
      </c>
      <c r="B34">
        <v>5481</v>
      </c>
      <c r="C34">
        <v>3385</v>
      </c>
      <c r="D34">
        <v>79</v>
      </c>
      <c r="E34">
        <v>41</v>
      </c>
      <c r="F34">
        <v>2234</v>
      </c>
      <c r="G34">
        <v>12660</v>
      </c>
      <c r="H34">
        <v>4.13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5359</v>
      </c>
      <c r="B35">
        <v>5481</v>
      </c>
      <c r="C35">
        <v>3385</v>
      </c>
      <c r="D35">
        <v>79</v>
      </c>
      <c r="E35">
        <v>41</v>
      </c>
      <c r="F35">
        <v>2234</v>
      </c>
      <c r="G35">
        <v>12660</v>
      </c>
      <c r="H35">
        <v>4.13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5360</v>
      </c>
      <c r="B36">
        <v>5481</v>
      </c>
      <c r="C36">
        <v>3385</v>
      </c>
      <c r="D36">
        <v>79</v>
      </c>
      <c r="E36">
        <v>41</v>
      </c>
      <c r="F36">
        <v>2234</v>
      </c>
      <c r="G36">
        <v>12660</v>
      </c>
      <c r="H36">
        <v>4.13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5361</v>
      </c>
      <c r="B37">
        <v>5243</v>
      </c>
      <c r="C37">
        <v>3264</v>
      </c>
      <c r="D37">
        <v>71</v>
      </c>
      <c r="E37">
        <v>41</v>
      </c>
      <c r="F37">
        <v>2234</v>
      </c>
      <c r="G37">
        <v>12660</v>
      </c>
      <c r="H37">
        <v>4.13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5362</v>
      </c>
      <c r="B38">
        <v>5243</v>
      </c>
      <c r="C38">
        <v>3264</v>
      </c>
      <c r="D38">
        <v>71</v>
      </c>
      <c r="E38">
        <v>30</v>
      </c>
      <c r="F38">
        <v>1932</v>
      </c>
      <c r="G38">
        <v>13960</v>
      </c>
      <c r="H38">
        <v>4.08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5363</v>
      </c>
      <c r="B39">
        <v>5243</v>
      </c>
      <c r="C39">
        <v>3264</v>
      </c>
      <c r="D39">
        <v>71</v>
      </c>
      <c r="E39">
        <v>30</v>
      </c>
      <c r="F39">
        <v>1932</v>
      </c>
      <c r="G39">
        <v>13960</v>
      </c>
      <c r="H39">
        <v>4.08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5364</v>
      </c>
      <c r="B40">
        <v>5243</v>
      </c>
      <c r="C40">
        <v>3264</v>
      </c>
      <c r="D40">
        <v>71</v>
      </c>
      <c r="E40">
        <v>30</v>
      </c>
      <c r="F40">
        <v>1932</v>
      </c>
      <c r="G40">
        <v>13960</v>
      </c>
      <c r="H40">
        <v>4.08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Moderate Positive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0.55828696939009836</v>
      </c>
      <c r="V40" s="190"/>
      <c r="W40" s="58"/>
    </row>
    <row r="41" spans="1:23" x14ac:dyDescent="0.3">
      <c r="A41" s="5">
        <v>5365</v>
      </c>
      <c r="B41">
        <v>5610</v>
      </c>
      <c r="C41">
        <v>3320</v>
      </c>
      <c r="D41">
        <v>78</v>
      </c>
      <c r="E41">
        <v>28</v>
      </c>
      <c r="F41">
        <v>2051</v>
      </c>
      <c r="G41">
        <v>14640</v>
      </c>
      <c r="H41">
        <v>3.6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5366</v>
      </c>
      <c r="B42">
        <v>5610</v>
      </c>
      <c r="C42">
        <v>3320</v>
      </c>
      <c r="D42">
        <v>78</v>
      </c>
      <c r="E42">
        <v>28</v>
      </c>
      <c r="F42">
        <v>2051</v>
      </c>
      <c r="G42">
        <v>14640</v>
      </c>
      <c r="H42">
        <v>3.6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5367</v>
      </c>
      <c r="B43">
        <v>5610</v>
      </c>
      <c r="C43">
        <v>3320</v>
      </c>
      <c r="D43">
        <v>78</v>
      </c>
      <c r="E43">
        <v>28</v>
      </c>
      <c r="F43">
        <v>2051</v>
      </c>
      <c r="G43">
        <v>14640</v>
      </c>
      <c r="H43">
        <v>3.6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5368</v>
      </c>
      <c r="B44">
        <v>5610</v>
      </c>
      <c r="C44">
        <v>3320</v>
      </c>
      <c r="D44">
        <v>78</v>
      </c>
      <c r="E44">
        <v>28</v>
      </c>
      <c r="F44">
        <v>2051</v>
      </c>
      <c r="G44">
        <v>14640</v>
      </c>
      <c r="H44">
        <v>3.6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5369</v>
      </c>
      <c r="B45">
        <v>5610</v>
      </c>
      <c r="C45">
        <v>3320</v>
      </c>
      <c r="D45">
        <v>78</v>
      </c>
      <c r="E45">
        <v>28</v>
      </c>
      <c r="F45">
        <v>2051</v>
      </c>
      <c r="G45">
        <v>14640</v>
      </c>
      <c r="H45">
        <v>3.6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5370</v>
      </c>
      <c r="B46">
        <v>5514</v>
      </c>
      <c r="C46">
        <v>3365</v>
      </c>
      <c r="D46">
        <v>79</v>
      </c>
      <c r="E46">
        <v>28</v>
      </c>
      <c r="F46">
        <v>2051</v>
      </c>
      <c r="G46">
        <v>14640</v>
      </c>
      <c r="H46">
        <v>3.6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5371</v>
      </c>
      <c r="B47">
        <v>5514</v>
      </c>
      <c r="C47">
        <v>3365</v>
      </c>
      <c r="D47">
        <v>79</v>
      </c>
      <c r="E47">
        <v>28</v>
      </c>
      <c r="F47">
        <v>2051</v>
      </c>
      <c r="G47">
        <v>14640</v>
      </c>
      <c r="H47">
        <v>3.6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5372</v>
      </c>
      <c r="B48">
        <v>5514</v>
      </c>
      <c r="C48">
        <v>3365</v>
      </c>
      <c r="D48">
        <v>79</v>
      </c>
      <c r="E48">
        <v>32</v>
      </c>
      <c r="F48">
        <v>2967</v>
      </c>
      <c r="G48">
        <v>14200</v>
      </c>
      <c r="H48">
        <v>3.47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5373</v>
      </c>
      <c r="B49">
        <v>5435</v>
      </c>
      <c r="C49">
        <v>3210</v>
      </c>
      <c r="D49">
        <v>72</v>
      </c>
      <c r="E49">
        <v>32</v>
      </c>
      <c r="F49">
        <v>2967</v>
      </c>
      <c r="G49">
        <v>14200</v>
      </c>
      <c r="H49">
        <v>3.47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5374</v>
      </c>
      <c r="B50">
        <v>5435</v>
      </c>
      <c r="C50">
        <v>3210</v>
      </c>
      <c r="D50">
        <v>72</v>
      </c>
      <c r="E50">
        <v>32</v>
      </c>
      <c r="F50">
        <v>2967</v>
      </c>
      <c r="G50">
        <v>14200</v>
      </c>
      <c r="H50">
        <v>3.47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5375</v>
      </c>
      <c r="B51">
        <v>5435</v>
      </c>
      <c r="C51">
        <v>3210</v>
      </c>
      <c r="D51">
        <v>72</v>
      </c>
      <c r="E51">
        <v>26</v>
      </c>
      <c r="F51">
        <v>2820</v>
      </c>
      <c r="G51">
        <v>16300</v>
      </c>
      <c r="H51">
        <v>3.48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5376</v>
      </c>
      <c r="B52">
        <v>4932</v>
      </c>
      <c r="C52">
        <v>3198</v>
      </c>
      <c r="D52">
        <v>64</v>
      </c>
      <c r="E52">
        <v>26</v>
      </c>
      <c r="F52">
        <v>2820</v>
      </c>
      <c r="G52">
        <v>16300</v>
      </c>
      <c r="H52">
        <v>3.48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5377</v>
      </c>
      <c r="B53">
        <v>4932</v>
      </c>
      <c r="C53">
        <v>3198</v>
      </c>
      <c r="D53">
        <v>64</v>
      </c>
      <c r="E53">
        <v>26</v>
      </c>
      <c r="F53">
        <v>2820</v>
      </c>
      <c r="G53">
        <v>16300</v>
      </c>
      <c r="H53">
        <v>3.48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5378</v>
      </c>
      <c r="B54">
        <v>4932</v>
      </c>
      <c r="C54">
        <v>3198</v>
      </c>
      <c r="D54">
        <v>64</v>
      </c>
      <c r="E54">
        <v>26</v>
      </c>
      <c r="F54">
        <v>2820</v>
      </c>
      <c r="G54">
        <v>16300</v>
      </c>
      <c r="H54">
        <v>3.48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5379</v>
      </c>
      <c r="B55">
        <v>4932</v>
      </c>
      <c r="C55">
        <v>3198</v>
      </c>
      <c r="D55">
        <v>64</v>
      </c>
      <c r="E55">
        <v>26</v>
      </c>
      <c r="F55">
        <v>2820</v>
      </c>
      <c r="G55">
        <v>16300</v>
      </c>
      <c r="H55">
        <v>3.48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5380</v>
      </c>
      <c r="B56">
        <v>4932</v>
      </c>
      <c r="C56">
        <v>3198</v>
      </c>
      <c r="D56">
        <v>64</v>
      </c>
      <c r="E56">
        <v>26</v>
      </c>
      <c r="F56">
        <v>2820</v>
      </c>
      <c r="G56">
        <v>16300</v>
      </c>
      <c r="H56">
        <v>3.48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5381</v>
      </c>
      <c r="B57">
        <v>4932</v>
      </c>
      <c r="C57">
        <v>3198</v>
      </c>
      <c r="D57">
        <v>64</v>
      </c>
      <c r="E57">
        <v>26</v>
      </c>
      <c r="F57">
        <v>2820</v>
      </c>
      <c r="G57">
        <v>16300</v>
      </c>
      <c r="H57">
        <v>3.48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5382</v>
      </c>
      <c r="B58">
        <v>4932</v>
      </c>
      <c r="C58">
        <v>3198</v>
      </c>
      <c r="D58">
        <v>64</v>
      </c>
      <c r="E58">
        <v>26</v>
      </c>
      <c r="F58">
        <v>2820</v>
      </c>
      <c r="G58">
        <v>16300</v>
      </c>
      <c r="H58">
        <v>3.48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5383</v>
      </c>
      <c r="B59">
        <v>4932</v>
      </c>
      <c r="C59">
        <v>3198</v>
      </c>
      <c r="D59">
        <v>64</v>
      </c>
      <c r="E59">
        <v>26</v>
      </c>
      <c r="F59">
        <v>2820</v>
      </c>
      <c r="G59">
        <v>16300</v>
      </c>
      <c r="H59">
        <v>3.48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Moderate Positive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0.62739599528443457</v>
      </c>
      <c r="V59" s="164"/>
      <c r="W59" s="13"/>
    </row>
    <row r="60" spans="1:23" x14ac:dyDescent="0.3">
      <c r="A60" s="5">
        <v>5384</v>
      </c>
      <c r="B60">
        <v>4932</v>
      </c>
      <c r="C60">
        <v>3198</v>
      </c>
      <c r="D60">
        <v>64</v>
      </c>
      <c r="E60">
        <v>26</v>
      </c>
      <c r="F60">
        <v>2820</v>
      </c>
      <c r="G60">
        <v>16300</v>
      </c>
      <c r="H60">
        <v>3.48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5385</v>
      </c>
      <c r="B61">
        <v>4932</v>
      </c>
      <c r="C61">
        <v>3198</v>
      </c>
      <c r="D61">
        <v>64</v>
      </c>
      <c r="E61">
        <v>26</v>
      </c>
      <c r="F61">
        <v>2820</v>
      </c>
      <c r="G61">
        <v>16300</v>
      </c>
      <c r="H61">
        <v>3.48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5386</v>
      </c>
      <c r="B62">
        <v>4932</v>
      </c>
      <c r="C62">
        <v>3198</v>
      </c>
      <c r="D62">
        <v>64</v>
      </c>
      <c r="E62">
        <v>26</v>
      </c>
      <c r="F62">
        <v>2820</v>
      </c>
      <c r="G62">
        <v>16300</v>
      </c>
      <c r="H62">
        <v>3.48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5387</v>
      </c>
      <c r="B63">
        <v>4932</v>
      </c>
      <c r="C63">
        <v>3198</v>
      </c>
      <c r="D63">
        <v>64</v>
      </c>
      <c r="E63">
        <v>26</v>
      </c>
      <c r="F63">
        <v>2820</v>
      </c>
      <c r="G63">
        <v>16300</v>
      </c>
      <c r="H63">
        <v>3.48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5388</v>
      </c>
      <c r="B64">
        <v>5213</v>
      </c>
      <c r="C64">
        <v>3254</v>
      </c>
      <c r="D64">
        <v>71</v>
      </c>
      <c r="E64">
        <v>26</v>
      </c>
      <c r="F64">
        <v>2820</v>
      </c>
      <c r="G64">
        <v>16300</v>
      </c>
      <c r="H64">
        <v>3.48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5389</v>
      </c>
      <c r="B65">
        <v>5213</v>
      </c>
      <c r="C65">
        <v>3254</v>
      </c>
      <c r="D65">
        <v>71</v>
      </c>
      <c r="E65">
        <v>26</v>
      </c>
      <c r="F65">
        <v>2820</v>
      </c>
      <c r="G65">
        <v>16300</v>
      </c>
      <c r="H65">
        <v>3.48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5390</v>
      </c>
      <c r="B66">
        <v>5213</v>
      </c>
      <c r="C66">
        <v>3254</v>
      </c>
      <c r="D66">
        <v>71</v>
      </c>
      <c r="E66">
        <v>26</v>
      </c>
      <c r="F66">
        <v>2820</v>
      </c>
      <c r="G66">
        <v>16300</v>
      </c>
      <c r="H66">
        <v>3.48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5391</v>
      </c>
      <c r="B67">
        <v>5213</v>
      </c>
      <c r="C67">
        <v>3254</v>
      </c>
      <c r="D67">
        <v>71</v>
      </c>
      <c r="E67">
        <v>37</v>
      </c>
      <c r="F67">
        <v>2732</v>
      </c>
      <c r="G67">
        <v>17780</v>
      </c>
      <c r="H67">
        <v>4.09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5392</v>
      </c>
      <c r="B68">
        <v>5213</v>
      </c>
      <c r="C68">
        <v>3254</v>
      </c>
      <c r="D68">
        <v>71</v>
      </c>
      <c r="E68">
        <v>37</v>
      </c>
      <c r="F68">
        <v>2732</v>
      </c>
      <c r="G68">
        <v>17780</v>
      </c>
      <c r="H68">
        <v>4.09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5393</v>
      </c>
      <c r="B69">
        <v>5213</v>
      </c>
      <c r="C69">
        <v>3254</v>
      </c>
      <c r="D69">
        <v>71</v>
      </c>
      <c r="E69">
        <v>37</v>
      </c>
      <c r="F69">
        <v>2732</v>
      </c>
      <c r="G69">
        <v>17780</v>
      </c>
      <c r="H69">
        <v>4.09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5394</v>
      </c>
      <c r="B70">
        <v>5548</v>
      </c>
      <c r="C70">
        <v>3200</v>
      </c>
      <c r="D70">
        <v>73</v>
      </c>
      <c r="E70">
        <v>43</v>
      </c>
      <c r="F70">
        <v>2519</v>
      </c>
      <c r="G70">
        <v>15700</v>
      </c>
      <c r="H70">
        <v>4.18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5395</v>
      </c>
      <c r="B71">
        <v>5548</v>
      </c>
      <c r="C71">
        <v>3200</v>
      </c>
      <c r="D71">
        <v>73</v>
      </c>
      <c r="E71">
        <v>43</v>
      </c>
      <c r="F71">
        <v>2519</v>
      </c>
      <c r="G71">
        <v>15700</v>
      </c>
      <c r="H71">
        <v>4.18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5396</v>
      </c>
      <c r="B72">
        <v>5548</v>
      </c>
      <c r="C72">
        <v>3200</v>
      </c>
      <c r="D72">
        <v>73</v>
      </c>
      <c r="E72">
        <v>43</v>
      </c>
      <c r="F72">
        <v>2519</v>
      </c>
      <c r="G72">
        <v>15700</v>
      </c>
      <c r="H72">
        <v>4.18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5397</v>
      </c>
      <c r="B73">
        <v>5548</v>
      </c>
      <c r="C73">
        <v>3200</v>
      </c>
      <c r="D73">
        <v>73</v>
      </c>
      <c r="E73">
        <v>38</v>
      </c>
      <c r="F73">
        <v>2723</v>
      </c>
      <c r="G73">
        <v>17500</v>
      </c>
      <c r="H73">
        <v>4.1900000000000004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5398</v>
      </c>
      <c r="B74">
        <v>5548</v>
      </c>
      <c r="C74">
        <v>3200</v>
      </c>
      <c r="D74">
        <v>73</v>
      </c>
      <c r="E74">
        <v>38</v>
      </c>
      <c r="F74">
        <v>2723</v>
      </c>
      <c r="G74">
        <v>17500</v>
      </c>
      <c r="H74">
        <v>4.1900000000000004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5399</v>
      </c>
      <c r="B75">
        <v>5548</v>
      </c>
      <c r="C75">
        <v>3200</v>
      </c>
      <c r="D75">
        <v>73</v>
      </c>
      <c r="E75">
        <v>38</v>
      </c>
      <c r="F75">
        <v>2723</v>
      </c>
      <c r="G75">
        <v>17500</v>
      </c>
      <c r="H75">
        <v>4.1900000000000004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5400</v>
      </c>
      <c r="B76">
        <v>5548</v>
      </c>
      <c r="C76">
        <v>3200</v>
      </c>
      <c r="D76">
        <v>73</v>
      </c>
      <c r="E76">
        <v>39</v>
      </c>
      <c r="F76">
        <v>3102</v>
      </c>
      <c r="G76">
        <v>17650</v>
      </c>
      <c r="H76">
        <v>4.09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5401</v>
      </c>
      <c r="B77">
        <v>5548</v>
      </c>
      <c r="C77">
        <v>3200</v>
      </c>
      <c r="D77">
        <v>73</v>
      </c>
      <c r="E77">
        <v>39</v>
      </c>
      <c r="F77">
        <v>3102</v>
      </c>
      <c r="G77">
        <v>17650</v>
      </c>
      <c r="H77">
        <v>4.09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5402</v>
      </c>
      <c r="B78">
        <v>5548</v>
      </c>
      <c r="C78">
        <v>3200</v>
      </c>
      <c r="D78">
        <v>73</v>
      </c>
      <c r="E78">
        <v>39</v>
      </c>
      <c r="F78">
        <v>3102</v>
      </c>
      <c r="G78">
        <v>17650</v>
      </c>
      <c r="H78">
        <v>4.09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Moderate Negative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-0.32234075892336383</v>
      </c>
      <c r="V78" s="194"/>
      <c r="W78" s="58"/>
    </row>
    <row r="79" spans="1:23" ht="15" thickBot="1" x14ac:dyDescent="0.35">
      <c r="A79" s="5">
        <v>5403</v>
      </c>
      <c r="B79">
        <v>5548</v>
      </c>
      <c r="C79">
        <v>3200</v>
      </c>
      <c r="D79">
        <v>73</v>
      </c>
      <c r="E79">
        <v>39</v>
      </c>
      <c r="F79">
        <v>3102</v>
      </c>
      <c r="G79">
        <v>17650</v>
      </c>
      <c r="H79">
        <v>4.09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5404</v>
      </c>
      <c r="B80">
        <v>5487</v>
      </c>
      <c r="C80">
        <v>3248</v>
      </c>
      <c r="D80">
        <v>74</v>
      </c>
      <c r="E80">
        <v>39</v>
      </c>
      <c r="F80">
        <v>3102</v>
      </c>
      <c r="G80">
        <v>17650</v>
      </c>
      <c r="H80">
        <v>4.09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5405</v>
      </c>
      <c r="B81">
        <v>5487</v>
      </c>
      <c r="C81">
        <v>3248</v>
      </c>
      <c r="D81">
        <v>74</v>
      </c>
      <c r="E81">
        <v>39</v>
      </c>
      <c r="F81">
        <v>3102</v>
      </c>
      <c r="G81">
        <v>17650</v>
      </c>
      <c r="H81">
        <v>4.09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5406</v>
      </c>
      <c r="B82">
        <v>5487</v>
      </c>
      <c r="C82">
        <v>3248</v>
      </c>
      <c r="D82">
        <v>74</v>
      </c>
      <c r="E82">
        <v>39</v>
      </c>
      <c r="F82">
        <v>3102</v>
      </c>
      <c r="G82">
        <v>17650</v>
      </c>
      <c r="H82">
        <v>4.09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5407</v>
      </c>
      <c r="B83">
        <v>5487</v>
      </c>
      <c r="C83">
        <v>3248</v>
      </c>
      <c r="D83">
        <v>74</v>
      </c>
      <c r="E83">
        <v>43</v>
      </c>
      <c r="F83">
        <v>3005</v>
      </c>
      <c r="G83">
        <v>16470</v>
      </c>
      <c r="H83">
        <v>3.82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5408</v>
      </c>
      <c r="B84">
        <v>5487</v>
      </c>
      <c r="C84">
        <v>3248</v>
      </c>
      <c r="D84">
        <v>74</v>
      </c>
      <c r="E84">
        <v>43</v>
      </c>
      <c r="F84">
        <v>3005</v>
      </c>
      <c r="G84">
        <v>16470</v>
      </c>
      <c r="H84">
        <v>3.82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5409</v>
      </c>
      <c r="B85">
        <v>5487</v>
      </c>
      <c r="C85">
        <v>3248</v>
      </c>
      <c r="D85">
        <v>74</v>
      </c>
      <c r="E85">
        <v>43</v>
      </c>
      <c r="F85">
        <v>3005</v>
      </c>
      <c r="G85">
        <v>16470</v>
      </c>
      <c r="H85">
        <v>3.82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5410</v>
      </c>
      <c r="B86">
        <v>5487</v>
      </c>
      <c r="C86">
        <v>3248</v>
      </c>
      <c r="D86">
        <v>74</v>
      </c>
      <c r="E86">
        <v>43</v>
      </c>
      <c r="F86">
        <v>3005</v>
      </c>
      <c r="G86">
        <v>16470</v>
      </c>
      <c r="H86">
        <v>3.82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5411</v>
      </c>
      <c r="B87">
        <v>5487</v>
      </c>
      <c r="C87">
        <v>3248</v>
      </c>
      <c r="D87">
        <v>74</v>
      </c>
      <c r="E87">
        <v>43</v>
      </c>
      <c r="F87">
        <v>3005</v>
      </c>
      <c r="G87">
        <v>16470</v>
      </c>
      <c r="H87">
        <v>3.82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5412</v>
      </c>
      <c r="B88">
        <v>5487</v>
      </c>
      <c r="C88">
        <v>3248</v>
      </c>
      <c r="D88">
        <v>74</v>
      </c>
      <c r="E88">
        <v>41</v>
      </c>
      <c r="F88">
        <v>2287</v>
      </c>
      <c r="G88">
        <v>13220</v>
      </c>
      <c r="H88">
        <v>4.17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5413</v>
      </c>
      <c r="B89">
        <v>5487</v>
      </c>
      <c r="C89">
        <v>3248</v>
      </c>
      <c r="D89">
        <v>74</v>
      </c>
      <c r="E89">
        <v>41</v>
      </c>
      <c r="F89">
        <v>2287</v>
      </c>
      <c r="G89">
        <v>13220</v>
      </c>
      <c r="H89">
        <v>4.17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5414</v>
      </c>
      <c r="B90">
        <v>5487</v>
      </c>
      <c r="C90">
        <v>3248</v>
      </c>
      <c r="D90">
        <v>74</v>
      </c>
      <c r="E90">
        <v>41</v>
      </c>
      <c r="F90">
        <v>2287</v>
      </c>
      <c r="G90">
        <v>13220</v>
      </c>
      <c r="H90">
        <v>4.17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5415</v>
      </c>
      <c r="B91">
        <v>5487</v>
      </c>
      <c r="C91">
        <v>3248</v>
      </c>
      <c r="D91">
        <v>74</v>
      </c>
      <c r="E91">
        <v>41</v>
      </c>
      <c r="F91">
        <v>2287</v>
      </c>
      <c r="G91">
        <v>13220</v>
      </c>
      <c r="H91">
        <v>4.17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5416</v>
      </c>
      <c r="B92">
        <v>5487</v>
      </c>
      <c r="C92">
        <v>3248</v>
      </c>
      <c r="D92">
        <v>74</v>
      </c>
      <c r="E92">
        <v>41</v>
      </c>
      <c r="F92">
        <v>2287</v>
      </c>
      <c r="G92">
        <v>13220</v>
      </c>
      <c r="H92">
        <v>4.17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5417</v>
      </c>
      <c r="B93">
        <v>5487</v>
      </c>
      <c r="C93">
        <v>3248</v>
      </c>
      <c r="D93">
        <v>74</v>
      </c>
      <c r="E93">
        <v>48</v>
      </c>
      <c r="F93">
        <v>2942</v>
      </c>
      <c r="G93">
        <v>16870</v>
      </c>
      <c r="H93">
        <v>4.21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5418</v>
      </c>
      <c r="B94">
        <v>5487</v>
      </c>
      <c r="C94">
        <v>3248</v>
      </c>
      <c r="D94">
        <v>74</v>
      </c>
      <c r="E94">
        <v>48</v>
      </c>
      <c r="F94">
        <v>2942</v>
      </c>
      <c r="G94">
        <v>16870</v>
      </c>
      <c r="H94">
        <v>4.21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5419</v>
      </c>
      <c r="B95">
        <v>5428</v>
      </c>
      <c r="C95">
        <v>3123</v>
      </c>
      <c r="D95">
        <v>69</v>
      </c>
      <c r="E95">
        <v>48</v>
      </c>
      <c r="F95">
        <v>2942</v>
      </c>
      <c r="G95">
        <v>16870</v>
      </c>
      <c r="H95">
        <v>4.21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5420</v>
      </c>
      <c r="B96">
        <v>5428</v>
      </c>
      <c r="C96">
        <v>3123</v>
      </c>
      <c r="D96">
        <v>69</v>
      </c>
      <c r="E96">
        <v>38</v>
      </c>
      <c r="F96">
        <v>2860</v>
      </c>
      <c r="G96">
        <v>15660</v>
      </c>
      <c r="H96">
        <v>3.95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5421</v>
      </c>
      <c r="B97">
        <v>5428</v>
      </c>
      <c r="C97">
        <v>3123</v>
      </c>
      <c r="D97">
        <v>69</v>
      </c>
      <c r="E97">
        <v>38</v>
      </c>
      <c r="F97">
        <v>2860</v>
      </c>
      <c r="G97">
        <v>15660</v>
      </c>
      <c r="H97">
        <v>3.95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Moderate Negative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-0.64156720858881544</v>
      </c>
      <c r="V97" s="164"/>
      <c r="W97" s="25"/>
    </row>
    <row r="98" spans="1:23" ht="15" thickBot="1" x14ac:dyDescent="0.35">
      <c r="A98" s="5">
        <v>5422</v>
      </c>
      <c r="B98">
        <v>5428</v>
      </c>
      <c r="C98">
        <v>3123</v>
      </c>
      <c r="D98">
        <v>69</v>
      </c>
      <c r="E98">
        <v>38</v>
      </c>
      <c r="F98">
        <v>2860</v>
      </c>
      <c r="G98">
        <v>15660</v>
      </c>
      <c r="H98">
        <v>3.95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5423</v>
      </c>
      <c r="B99">
        <v>5428</v>
      </c>
      <c r="C99">
        <v>3123</v>
      </c>
      <c r="D99">
        <v>69</v>
      </c>
      <c r="E99">
        <v>38</v>
      </c>
      <c r="F99">
        <v>2860</v>
      </c>
      <c r="G99">
        <v>15660</v>
      </c>
      <c r="H99">
        <v>3.95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5424</v>
      </c>
      <c r="B100">
        <v>5357</v>
      </c>
      <c r="C100">
        <v>3088</v>
      </c>
      <c r="D100">
        <v>67</v>
      </c>
      <c r="E100">
        <v>41</v>
      </c>
      <c r="F100">
        <v>2808</v>
      </c>
      <c r="G100">
        <v>16790</v>
      </c>
      <c r="H100">
        <v>4.07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5425</v>
      </c>
      <c r="B101">
        <v>5357</v>
      </c>
      <c r="C101">
        <v>3088</v>
      </c>
      <c r="D101">
        <v>67</v>
      </c>
      <c r="E101">
        <v>41</v>
      </c>
      <c r="F101">
        <v>2808</v>
      </c>
      <c r="G101">
        <v>16790</v>
      </c>
      <c r="H101">
        <v>4.07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5426</v>
      </c>
      <c r="B102">
        <v>5357</v>
      </c>
      <c r="C102">
        <v>3088</v>
      </c>
      <c r="D102">
        <v>67</v>
      </c>
      <c r="E102">
        <v>35</v>
      </c>
      <c r="F102">
        <v>2790</v>
      </c>
      <c r="G102">
        <v>16040</v>
      </c>
      <c r="H102">
        <v>3.48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5427</v>
      </c>
      <c r="B103">
        <v>5303</v>
      </c>
      <c r="C103">
        <v>3097</v>
      </c>
      <c r="D103">
        <v>66</v>
      </c>
      <c r="E103">
        <v>35</v>
      </c>
      <c r="F103">
        <v>2790</v>
      </c>
      <c r="G103">
        <v>16040</v>
      </c>
      <c r="H103">
        <v>3.48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5428</v>
      </c>
      <c r="B104">
        <v>5303</v>
      </c>
      <c r="C104">
        <v>3097</v>
      </c>
      <c r="D104">
        <v>66</v>
      </c>
      <c r="E104">
        <v>35</v>
      </c>
      <c r="F104">
        <v>2790</v>
      </c>
      <c r="G104">
        <v>16040</v>
      </c>
      <c r="H104">
        <v>3.48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>
        <v>5429</v>
      </c>
      <c r="B105">
        <v>5303</v>
      </c>
      <c r="C105">
        <v>3097</v>
      </c>
      <c r="D105">
        <v>66</v>
      </c>
      <c r="E105">
        <v>35</v>
      </c>
      <c r="F105">
        <v>2790</v>
      </c>
      <c r="G105">
        <v>16040</v>
      </c>
      <c r="H105">
        <v>3.48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>
        <v>5430</v>
      </c>
      <c r="B106">
        <v>5303</v>
      </c>
      <c r="C106">
        <v>3097</v>
      </c>
      <c r="D106">
        <v>66</v>
      </c>
      <c r="E106">
        <v>34</v>
      </c>
      <c r="F106">
        <v>2323</v>
      </c>
      <c r="G106">
        <v>14180</v>
      </c>
      <c r="H106">
        <v>4.07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>
        <v>5431</v>
      </c>
      <c r="B107">
        <v>5303</v>
      </c>
      <c r="C107">
        <v>3097</v>
      </c>
      <c r="D107">
        <v>66</v>
      </c>
      <c r="E107">
        <v>34</v>
      </c>
      <c r="F107">
        <v>2323</v>
      </c>
      <c r="G107">
        <v>14180</v>
      </c>
      <c r="H107">
        <v>4.07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>
        <v>5432</v>
      </c>
      <c r="B108">
        <v>5507</v>
      </c>
      <c r="C108">
        <v>3166</v>
      </c>
      <c r="D108">
        <v>71</v>
      </c>
      <c r="E108">
        <v>34</v>
      </c>
      <c r="F108">
        <v>2323</v>
      </c>
      <c r="G108">
        <v>14180</v>
      </c>
      <c r="H108">
        <v>4.07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Moderate Negative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0.30923382555151491</v>
      </c>
      <c r="W115" s="61"/>
    </row>
    <row r="116" spans="1:23" x14ac:dyDescent="0.3">
      <c r="A116" s="5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 s="5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Moderate Negative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Weak Negative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Moderate Positive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Moderate Positive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Moderate Negative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Moderate Negative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Moderate Negative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B144:D144"/>
    <mergeCell ref="E144:N144"/>
    <mergeCell ref="B145:D145"/>
    <mergeCell ref="E145:N145"/>
    <mergeCell ref="B141:D141"/>
    <mergeCell ref="E141:N141"/>
    <mergeCell ref="B142:D142"/>
    <mergeCell ref="E142:N142"/>
    <mergeCell ref="B143:D143"/>
    <mergeCell ref="E143:N143"/>
    <mergeCell ref="B138:D138"/>
    <mergeCell ref="E138:N138"/>
    <mergeCell ref="B139:D139"/>
    <mergeCell ref="E139:N139"/>
    <mergeCell ref="B140:D140"/>
    <mergeCell ref="E140:N140"/>
    <mergeCell ref="A130:E130"/>
    <mergeCell ref="F130:H130"/>
    <mergeCell ref="B136:D136"/>
    <mergeCell ref="E136:N136"/>
    <mergeCell ref="B137:D137"/>
    <mergeCell ref="E137:N137"/>
    <mergeCell ref="A127:E127"/>
    <mergeCell ref="F127:H127"/>
    <mergeCell ref="A128:E128"/>
    <mergeCell ref="F128:H128"/>
    <mergeCell ref="A129:E129"/>
    <mergeCell ref="F129:H129"/>
    <mergeCell ref="A124:E124"/>
    <mergeCell ref="F124:H124"/>
    <mergeCell ref="A125:E125"/>
    <mergeCell ref="F125:H125"/>
    <mergeCell ref="A126:E126"/>
    <mergeCell ref="F126:H126"/>
    <mergeCell ref="A121:E121"/>
    <mergeCell ref="F121:H121"/>
    <mergeCell ref="A122:E122"/>
    <mergeCell ref="F122:H122"/>
    <mergeCell ref="A123:E123"/>
    <mergeCell ref="F123:H123"/>
    <mergeCell ref="A120:E120"/>
    <mergeCell ref="F120:H120"/>
    <mergeCell ref="J78:M78"/>
    <mergeCell ref="R78:T78"/>
    <mergeCell ref="U78:V79"/>
    <mergeCell ref="J97:M98"/>
    <mergeCell ref="R97:T97"/>
    <mergeCell ref="U97:V97"/>
    <mergeCell ref="J115:M115"/>
    <mergeCell ref="A118:E118"/>
    <mergeCell ref="F118:H118"/>
    <mergeCell ref="A119:E119"/>
    <mergeCell ref="F119:H119"/>
    <mergeCell ref="J40:M40"/>
    <mergeCell ref="R40:T40"/>
    <mergeCell ref="U40:V40"/>
    <mergeCell ref="J59:M59"/>
    <mergeCell ref="R59:T59"/>
    <mergeCell ref="U59:V59"/>
    <mergeCell ref="I1:W1"/>
    <mergeCell ref="J2:M2"/>
    <mergeCell ref="R2:T2"/>
    <mergeCell ref="U2:V2"/>
    <mergeCell ref="R21:T21"/>
    <mergeCell ref="U21:V2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1904-5C2B-4229-939D-CE8C6CB62C5F}">
  <dimension ref="A1:W145"/>
  <sheetViews>
    <sheetView topLeftCell="A110" zoomScale="88" zoomScaleNormal="88" workbookViewId="0">
      <selection activeCell="E74" sqref="E74:H89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5440</v>
      </c>
      <c r="B2">
        <v>5769</v>
      </c>
      <c r="C2">
        <v>3154</v>
      </c>
      <c r="D2">
        <v>69</v>
      </c>
      <c r="E2">
        <v>37</v>
      </c>
      <c r="F2">
        <v>2613</v>
      </c>
      <c r="G2">
        <v>17090</v>
      </c>
      <c r="H2">
        <v>3.83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Weak Positive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0.12036077367034753</v>
      </c>
      <c r="V2" s="190"/>
      <c r="W2" s="58"/>
    </row>
    <row r="3" spans="1:23" x14ac:dyDescent="0.3">
      <c r="A3" s="5">
        <v>5441</v>
      </c>
      <c r="B3">
        <v>5769</v>
      </c>
      <c r="C3">
        <v>3154</v>
      </c>
      <c r="D3">
        <v>69</v>
      </c>
      <c r="E3">
        <v>37</v>
      </c>
      <c r="F3">
        <v>2613</v>
      </c>
      <c r="G3">
        <v>17090</v>
      </c>
      <c r="H3">
        <v>3.83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5442</v>
      </c>
      <c r="B4">
        <v>5769</v>
      </c>
      <c r="C4">
        <v>3154</v>
      </c>
      <c r="D4">
        <v>69</v>
      </c>
      <c r="E4">
        <v>37</v>
      </c>
      <c r="F4">
        <v>2613</v>
      </c>
      <c r="G4">
        <v>17090</v>
      </c>
      <c r="H4">
        <v>3.83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5443</v>
      </c>
      <c r="B5">
        <v>5769</v>
      </c>
      <c r="C5">
        <v>3154</v>
      </c>
      <c r="D5">
        <v>69</v>
      </c>
      <c r="E5">
        <v>37</v>
      </c>
      <c r="F5">
        <v>2613</v>
      </c>
      <c r="G5">
        <v>17090</v>
      </c>
      <c r="H5">
        <v>3.83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5444</v>
      </c>
      <c r="B6">
        <v>5769</v>
      </c>
      <c r="C6">
        <v>3154</v>
      </c>
      <c r="D6">
        <v>69</v>
      </c>
      <c r="E6">
        <v>37</v>
      </c>
      <c r="F6">
        <v>2613</v>
      </c>
      <c r="G6">
        <v>17090</v>
      </c>
      <c r="H6">
        <v>3.83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5445</v>
      </c>
      <c r="B7">
        <v>5769</v>
      </c>
      <c r="C7">
        <v>3154</v>
      </c>
      <c r="D7">
        <v>69</v>
      </c>
      <c r="E7">
        <v>37</v>
      </c>
      <c r="F7">
        <v>2613</v>
      </c>
      <c r="G7">
        <v>17090</v>
      </c>
      <c r="H7">
        <v>3.83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5446</v>
      </c>
      <c r="B8">
        <v>5769</v>
      </c>
      <c r="C8">
        <v>3154</v>
      </c>
      <c r="D8">
        <v>69</v>
      </c>
      <c r="E8">
        <v>37</v>
      </c>
      <c r="F8">
        <v>2613</v>
      </c>
      <c r="G8">
        <v>17090</v>
      </c>
      <c r="H8">
        <v>3.83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5447</v>
      </c>
      <c r="B9">
        <v>5779</v>
      </c>
      <c r="C9">
        <v>3132</v>
      </c>
      <c r="D9">
        <v>68</v>
      </c>
      <c r="E9">
        <v>37</v>
      </c>
      <c r="F9">
        <v>2613</v>
      </c>
      <c r="G9">
        <v>17090</v>
      </c>
      <c r="H9">
        <v>3.83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5448</v>
      </c>
      <c r="B10">
        <v>5779</v>
      </c>
      <c r="C10">
        <v>3132</v>
      </c>
      <c r="D10">
        <v>68</v>
      </c>
      <c r="E10">
        <v>37</v>
      </c>
      <c r="F10">
        <v>2613</v>
      </c>
      <c r="G10">
        <v>17090</v>
      </c>
      <c r="H10">
        <v>3.83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5449</v>
      </c>
      <c r="B11">
        <v>5779</v>
      </c>
      <c r="C11">
        <v>3132</v>
      </c>
      <c r="D11">
        <v>68</v>
      </c>
      <c r="E11">
        <v>37</v>
      </c>
      <c r="F11">
        <v>2613</v>
      </c>
      <c r="G11">
        <v>17090</v>
      </c>
      <c r="H11">
        <v>3.83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5450</v>
      </c>
      <c r="B12">
        <v>5779</v>
      </c>
      <c r="C12">
        <v>3132</v>
      </c>
      <c r="D12">
        <v>68</v>
      </c>
      <c r="E12">
        <v>37</v>
      </c>
      <c r="F12">
        <v>2613</v>
      </c>
      <c r="G12">
        <v>17090</v>
      </c>
      <c r="H12">
        <v>3.83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5451</v>
      </c>
      <c r="B13">
        <v>5779</v>
      </c>
      <c r="C13">
        <v>3132</v>
      </c>
      <c r="D13">
        <v>68</v>
      </c>
      <c r="E13">
        <v>22</v>
      </c>
      <c r="F13">
        <v>2561</v>
      </c>
      <c r="G13">
        <v>16460</v>
      </c>
      <c r="H13">
        <v>3.54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5452</v>
      </c>
      <c r="B14">
        <v>5779</v>
      </c>
      <c r="C14">
        <v>3132</v>
      </c>
      <c r="D14">
        <v>68</v>
      </c>
      <c r="E14">
        <v>22</v>
      </c>
      <c r="F14">
        <v>2561</v>
      </c>
      <c r="G14">
        <v>16460</v>
      </c>
      <c r="H14">
        <v>3.54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5453</v>
      </c>
      <c r="B15">
        <v>5779</v>
      </c>
      <c r="C15">
        <v>3132</v>
      </c>
      <c r="D15">
        <v>68</v>
      </c>
      <c r="E15">
        <v>22</v>
      </c>
      <c r="F15">
        <v>2561</v>
      </c>
      <c r="G15">
        <v>16460</v>
      </c>
      <c r="H15">
        <v>3.54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5454</v>
      </c>
      <c r="B16">
        <v>4805</v>
      </c>
      <c r="C16">
        <v>2775</v>
      </c>
      <c r="D16">
        <v>49</v>
      </c>
      <c r="E16">
        <v>22</v>
      </c>
      <c r="F16">
        <v>2561</v>
      </c>
      <c r="G16">
        <v>16460</v>
      </c>
      <c r="H16">
        <v>3.54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5455</v>
      </c>
      <c r="B17">
        <v>4805</v>
      </c>
      <c r="C17">
        <v>2775</v>
      </c>
      <c r="D17">
        <v>49</v>
      </c>
      <c r="E17">
        <v>22</v>
      </c>
      <c r="F17">
        <v>2561</v>
      </c>
      <c r="G17">
        <v>16460</v>
      </c>
      <c r="H17">
        <v>3.54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5456</v>
      </c>
      <c r="B18">
        <v>4920</v>
      </c>
      <c r="C18">
        <v>2881</v>
      </c>
      <c r="D18">
        <v>53</v>
      </c>
      <c r="E18">
        <v>22</v>
      </c>
      <c r="F18">
        <v>2561</v>
      </c>
      <c r="G18">
        <v>16460</v>
      </c>
      <c r="H18">
        <v>3.54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5457</v>
      </c>
      <c r="B19">
        <v>4920</v>
      </c>
      <c r="C19">
        <v>2881</v>
      </c>
      <c r="D19">
        <v>53</v>
      </c>
      <c r="E19">
        <v>22</v>
      </c>
      <c r="F19">
        <v>2561</v>
      </c>
      <c r="G19">
        <v>16460</v>
      </c>
      <c r="H19">
        <v>3.54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5458</v>
      </c>
      <c r="B20">
        <v>4920</v>
      </c>
      <c r="C20">
        <v>2881</v>
      </c>
      <c r="D20">
        <v>53</v>
      </c>
      <c r="E20">
        <v>22</v>
      </c>
      <c r="F20">
        <v>2561</v>
      </c>
      <c r="G20">
        <v>16460</v>
      </c>
      <c r="H20">
        <v>3.54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5459</v>
      </c>
      <c r="B21">
        <v>4920</v>
      </c>
      <c r="C21">
        <v>2881</v>
      </c>
      <c r="D21">
        <v>53</v>
      </c>
      <c r="E21">
        <v>22</v>
      </c>
      <c r="F21">
        <v>2561</v>
      </c>
      <c r="G21">
        <v>16460</v>
      </c>
      <c r="H21">
        <v>3.54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Weak Positive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0.10615874117462942</v>
      </c>
      <c r="V21" s="164"/>
      <c r="W21" s="25"/>
    </row>
    <row r="22" spans="1:23" x14ac:dyDescent="0.3">
      <c r="A22" s="5">
        <v>5460</v>
      </c>
      <c r="B22">
        <v>4920</v>
      </c>
      <c r="C22">
        <v>2881</v>
      </c>
      <c r="D22">
        <v>53</v>
      </c>
      <c r="E22">
        <v>22</v>
      </c>
      <c r="F22">
        <v>2561</v>
      </c>
      <c r="G22">
        <v>16460</v>
      </c>
      <c r="H22">
        <v>3.54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5461</v>
      </c>
      <c r="B23">
        <v>5682</v>
      </c>
      <c r="C23">
        <v>2999</v>
      </c>
      <c r="D23">
        <v>63</v>
      </c>
      <c r="E23">
        <v>22</v>
      </c>
      <c r="F23">
        <v>2561</v>
      </c>
      <c r="G23">
        <v>16460</v>
      </c>
      <c r="H23">
        <v>3.54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5462</v>
      </c>
      <c r="B24">
        <v>5682</v>
      </c>
      <c r="C24">
        <v>2999</v>
      </c>
      <c r="D24">
        <v>63</v>
      </c>
      <c r="E24">
        <v>22</v>
      </c>
      <c r="F24">
        <v>2561</v>
      </c>
      <c r="G24">
        <v>16460</v>
      </c>
      <c r="H24">
        <v>3.54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5463</v>
      </c>
      <c r="B25">
        <v>5682</v>
      </c>
      <c r="C25">
        <v>2999</v>
      </c>
      <c r="D25">
        <v>63</v>
      </c>
      <c r="E25">
        <v>22</v>
      </c>
      <c r="F25">
        <v>2561</v>
      </c>
      <c r="G25">
        <v>16460</v>
      </c>
      <c r="H25">
        <v>3.54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5464</v>
      </c>
      <c r="B26">
        <v>5735</v>
      </c>
      <c r="C26">
        <v>3037</v>
      </c>
      <c r="D26">
        <v>64</v>
      </c>
      <c r="E26">
        <v>22</v>
      </c>
      <c r="F26">
        <v>2561</v>
      </c>
      <c r="G26">
        <v>16460</v>
      </c>
      <c r="H26">
        <v>3.54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5465</v>
      </c>
      <c r="B27">
        <v>5735</v>
      </c>
      <c r="C27">
        <v>3037</v>
      </c>
      <c r="D27">
        <v>64</v>
      </c>
      <c r="E27">
        <v>22</v>
      </c>
      <c r="F27">
        <v>2561</v>
      </c>
      <c r="G27">
        <v>16460</v>
      </c>
      <c r="H27">
        <v>3.54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5466</v>
      </c>
      <c r="B28">
        <v>5820</v>
      </c>
      <c r="C28">
        <v>3119</v>
      </c>
      <c r="D28">
        <v>68</v>
      </c>
      <c r="E28">
        <v>22</v>
      </c>
      <c r="F28">
        <v>2561</v>
      </c>
      <c r="G28">
        <v>16460</v>
      </c>
      <c r="H28">
        <v>3.54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5467</v>
      </c>
      <c r="B29">
        <v>5820</v>
      </c>
      <c r="C29">
        <v>3119</v>
      </c>
      <c r="D29">
        <v>68</v>
      </c>
      <c r="E29">
        <v>22</v>
      </c>
      <c r="F29">
        <v>2561</v>
      </c>
      <c r="G29">
        <v>16460</v>
      </c>
      <c r="H29">
        <v>3.54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5468</v>
      </c>
      <c r="B30">
        <v>5820</v>
      </c>
      <c r="C30">
        <v>3119</v>
      </c>
      <c r="D30">
        <v>68</v>
      </c>
      <c r="E30">
        <v>22</v>
      </c>
      <c r="F30">
        <v>2561</v>
      </c>
      <c r="G30">
        <v>16460</v>
      </c>
      <c r="H30">
        <v>3.54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5469</v>
      </c>
      <c r="B31">
        <v>5820</v>
      </c>
      <c r="C31">
        <v>3119</v>
      </c>
      <c r="D31">
        <v>68</v>
      </c>
      <c r="E31">
        <v>22</v>
      </c>
      <c r="F31">
        <v>2561</v>
      </c>
      <c r="G31">
        <v>16460</v>
      </c>
      <c r="H31">
        <v>3.54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5470</v>
      </c>
      <c r="B32">
        <v>5303</v>
      </c>
      <c r="C32">
        <v>2986</v>
      </c>
      <c r="D32">
        <v>60</v>
      </c>
      <c r="E32">
        <v>22</v>
      </c>
      <c r="F32">
        <v>2561</v>
      </c>
      <c r="G32">
        <v>16460</v>
      </c>
      <c r="H32">
        <v>3.54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5471</v>
      </c>
      <c r="B33">
        <v>5303</v>
      </c>
      <c r="C33">
        <v>2986</v>
      </c>
      <c r="D33">
        <v>60</v>
      </c>
      <c r="E33">
        <v>22</v>
      </c>
      <c r="F33">
        <v>2561</v>
      </c>
      <c r="G33">
        <v>16460</v>
      </c>
      <c r="H33">
        <v>3.54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5472</v>
      </c>
      <c r="B34">
        <v>5303</v>
      </c>
      <c r="C34">
        <v>2986</v>
      </c>
      <c r="D34">
        <v>60</v>
      </c>
      <c r="E34">
        <v>22</v>
      </c>
      <c r="F34">
        <v>2561</v>
      </c>
      <c r="G34">
        <v>16460</v>
      </c>
      <c r="H34">
        <v>3.54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5473</v>
      </c>
      <c r="B35">
        <v>5303</v>
      </c>
      <c r="C35">
        <v>2986</v>
      </c>
      <c r="D35">
        <v>60</v>
      </c>
      <c r="E35">
        <v>22</v>
      </c>
      <c r="F35">
        <v>2561</v>
      </c>
      <c r="G35">
        <v>16460</v>
      </c>
      <c r="H35">
        <v>3.54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5474</v>
      </c>
      <c r="B36">
        <v>5303</v>
      </c>
      <c r="C36">
        <v>2986</v>
      </c>
      <c r="D36">
        <v>60</v>
      </c>
      <c r="E36">
        <v>22</v>
      </c>
      <c r="F36">
        <v>2561</v>
      </c>
      <c r="G36">
        <v>16460</v>
      </c>
      <c r="H36">
        <v>3.54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5475</v>
      </c>
      <c r="B37">
        <v>5774</v>
      </c>
      <c r="C37">
        <v>3254</v>
      </c>
      <c r="D37">
        <v>73</v>
      </c>
      <c r="E37">
        <v>22</v>
      </c>
      <c r="F37">
        <v>2561</v>
      </c>
      <c r="G37">
        <v>16460</v>
      </c>
      <c r="H37">
        <v>3.54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5476</v>
      </c>
      <c r="B38">
        <v>5774</v>
      </c>
      <c r="C38">
        <v>3254</v>
      </c>
      <c r="D38">
        <v>73</v>
      </c>
      <c r="E38">
        <v>22</v>
      </c>
      <c r="F38">
        <v>2561</v>
      </c>
      <c r="G38">
        <v>16460</v>
      </c>
      <c r="H38">
        <v>3.54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5477</v>
      </c>
      <c r="B39">
        <v>5774</v>
      </c>
      <c r="C39">
        <v>3254</v>
      </c>
      <c r="D39">
        <v>73</v>
      </c>
      <c r="E39">
        <v>22</v>
      </c>
      <c r="F39">
        <v>2561</v>
      </c>
      <c r="G39">
        <v>16460</v>
      </c>
      <c r="H39">
        <v>3.54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5478</v>
      </c>
      <c r="B40">
        <v>5774</v>
      </c>
      <c r="C40">
        <v>3254</v>
      </c>
      <c r="D40">
        <v>73</v>
      </c>
      <c r="E40">
        <v>22</v>
      </c>
      <c r="F40">
        <v>2561</v>
      </c>
      <c r="G40">
        <v>16460</v>
      </c>
      <c r="H40">
        <v>3.54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Moderate Positive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0.4958138574031577</v>
      </c>
      <c r="V40" s="190"/>
      <c r="W40" s="58"/>
    </row>
    <row r="41" spans="1:23" x14ac:dyDescent="0.3">
      <c r="A41" s="5">
        <v>5479</v>
      </c>
      <c r="B41">
        <v>5774</v>
      </c>
      <c r="C41">
        <v>3254</v>
      </c>
      <c r="D41">
        <v>73</v>
      </c>
      <c r="E41">
        <v>22</v>
      </c>
      <c r="F41">
        <v>2561</v>
      </c>
      <c r="G41">
        <v>16460</v>
      </c>
      <c r="H41">
        <v>3.54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5480</v>
      </c>
      <c r="B42">
        <v>5774</v>
      </c>
      <c r="C42">
        <v>3254</v>
      </c>
      <c r="D42">
        <v>73</v>
      </c>
      <c r="E42">
        <v>37</v>
      </c>
      <c r="F42">
        <v>2676</v>
      </c>
      <c r="G42">
        <v>17000</v>
      </c>
      <c r="H42">
        <v>4.05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5481</v>
      </c>
      <c r="B43">
        <v>5774</v>
      </c>
      <c r="C43">
        <v>3254</v>
      </c>
      <c r="D43">
        <v>73</v>
      </c>
      <c r="E43">
        <v>37</v>
      </c>
      <c r="F43">
        <v>2676</v>
      </c>
      <c r="G43">
        <v>17000</v>
      </c>
      <c r="H43">
        <v>4.05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5482</v>
      </c>
      <c r="B44">
        <v>5774</v>
      </c>
      <c r="C44">
        <v>3254</v>
      </c>
      <c r="D44">
        <v>73</v>
      </c>
      <c r="E44">
        <v>42</v>
      </c>
      <c r="F44">
        <v>3530</v>
      </c>
      <c r="G44">
        <v>20520</v>
      </c>
      <c r="H44">
        <v>4.0599999999999996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5483</v>
      </c>
      <c r="B45">
        <v>5774</v>
      </c>
      <c r="C45">
        <v>3254</v>
      </c>
      <c r="D45">
        <v>73</v>
      </c>
      <c r="E45">
        <v>42</v>
      </c>
      <c r="F45">
        <v>3530</v>
      </c>
      <c r="G45">
        <v>20520</v>
      </c>
      <c r="H45">
        <v>4.0599999999999996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5484</v>
      </c>
      <c r="B46">
        <v>5774</v>
      </c>
      <c r="C46">
        <v>3254</v>
      </c>
      <c r="D46">
        <v>73</v>
      </c>
      <c r="E46">
        <v>33</v>
      </c>
      <c r="F46">
        <v>2570</v>
      </c>
      <c r="G46">
        <v>18220</v>
      </c>
      <c r="H46">
        <v>4.0599999999999996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5485</v>
      </c>
      <c r="B47">
        <v>5774</v>
      </c>
      <c r="C47">
        <v>3254</v>
      </c>
      <c r="D47">
        <v>73</v>
      </c>
      <c r="E47">
        <v>33</v>
      </c>
      <c r="F47">
        <v>2570</v>
      </c>
      <c r="G47">
        <v>18220</v>
      </c>
      <c r="H47">
        <v>4.0599999999999996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5486</v>
      </c>
      <c r="B48">
        <v>5774</v>
      </c>
      <c r="C48">
        <v>3254</v>
      </c>
      <c r="D48">
        <v>73</v>
      </c>
      <c r="E48">
        <v>33</v>
      </c>
      <c r="F48">
        <v>2570</v>
      </c>
      <c r="G48">
        <v>18220</v>
      </c>
      <c r="H48">
        <v>4.0599999999999996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5487</v>
      </c>
      <c r="B49">
        <v>5774</v>
      </c>
      <c r="C49">
        <v>3254</v>
      </c>
      <c r="D49">
        <v>73</v>
      </c>
      <c r="E49">
        <v>33</v>
      </c>
      <c r="F49">
        <v>2570</v>
      </c>
      <c r="G49">
        <v>18220</v>
      </c>
      <c r="H49">
        <v>4.0599999999999996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5488</v>
      </c>
      <c r="B50">
        <v>5774</v>
      </c>
      <c r="C50">
        <v>3254</v>
      </c>
      <c r="D50">
        <v>73</v>
      </c>
      <c r="E50">
        <v>33</v>
      </c>
      <c r="F50">
        <v>2570</v>
      </c>
      <c r="G50">
        <v>18220</v>
      </c>
      <c r="H50">
        <v>4.0599999999999996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5489</v>
      </c>
      <c r="B51">
        <v>5774</v>
      </c>
      <c r="C51">
        <v>3254</v>
      </c>
      <c r="D51">
        <v>73</v>
      </c>
      <c r="E51">
        <v>33</v>
      </c>
      <c r="F51">
        <v>2570</v>
      </c>
      <c r="G51">
        <v>18220</v>
      </c>
      <c r="H51">
        <v>4.0599999999999996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5490</v>
      </c>
      <c r="B52">
        <v>5774</v>
      </c>
      <c r="C52">
        <v>3254</v>
      </c>
      <c r="D52">
        <v>73</v>
      </c>
      <c r="E52">
        <v>33</v>
      </c>
      <c r="F52">
        <v>2570</v>
      </c>
      <c r="G52">
        <v>18220</v>
      </c>
      <c r="H52">
        <v>4.0599999999999996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5491</v>
      </c>
      <c r="B53">
        <v>5774</v>
      </c>
      <c r="C53">
        <v>3254</v>
      </c>
      <c r="D53">
        <v>73</v>
      </c>
      <c r="E53">
        <v>33</v>
      </c>
      <c r="F53">
        <v>2570</v>
      </c>
      <c r="G53">
        <v>18220</v>
      </c>
      <c r="H53">
        <v>4.0599999999999996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5492</v>
      </c>
      <c r="B54">
        <v>5774</v>
      </c>
      <c r="C54">
        <v>3254</v>
      </c>
      <c r="D54">
        <v>73</v>
      </c>
      <c r="E54">
        <v>33</v>
      </c>
      <c r="F54">
        <v>2570</v>
      </c>
      <c r="G54">
        <v>18220</v>
      </c>
      <c r="H54">
        <v>4.0599999999999996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5493</v>
      </c>
      <c r="B55">
        <v>5774</v>
      </c>
      <c r="C55">
        <v>3254</v>
      </c>
      <c r="D55">
        <v>73</v>
      </c>
      <c r="E55">
        <v>33</v>
      </c>
      <c r="F55">
        <v>2570</v>
      </c>
      <c r="G55">
        <v>18220</v>
      </c>
      <c r="H55">
        <v>4.0599999999999996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5494</v>
      </c>
      <c r="B56">
        <v>5422</v>
      </c>
      <c r="C56">
        <v>3142</v>
      </c>
      <c r="D56">
        <v>66</v>
      </c>
      <c r="E56">
        <v>33</v>
      </c>
      <c r="F56">
        <v>2570</v>
      </c>
      <c r="G56">
        <v>18220</v>
      </c>
      <c r="H56">
        <v>4.0599999999999996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5495</v>
      </c>
      <c r="B57">
        <v>5422</v>
      </c>
      <c r="C57">
        <v>3142</v>
      </c>
      <c r="D57">
        <v>66</v>
      </c>
      <c r="E57">
        <v>33</v>
      </c>
      <c r="F57">
        <v>2570</v>
      </c>
      <c r="G57">
        <v>18220</v>
      </c>
      <c r="H57">
        <v>4.0599999999999996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5496</v>
      </c>
      <c r="B58">
        <v>5422</v>
      </c>
      <c r="C58">
        <v>3142</v>
      </c>
      <c r="D58">
        <v>66</v>
      </c>
      <c r="E58">
        <v>33</v>
      </c>
      <c r="F58">
        <v>2570</v>
      </c>
      <c r="G58">
        <v>18220</v>
      </c>
      <c r="H58">
        <v>4.0599999999999996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5497</v>
      </c>
      <c r="B59">
        <v>5422</v>
      </c>
      <c r="C59">
        <v>3142</v>
      </c>
      <c r="D59">
        <v>66</v>
      </c>
      <c r="E59">
        <v>33</v>
      </c>
      <c r="F59">
        <v>2570</v>
      </c>
      <c r="G59">
        <v>18220</v>
      </c>
      <c r="H59">
        <v>4.0599999999999996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Moderate Positive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0.30262540276394073</v>
      </c>
      <c r="V59" s="164"/>
      <c r="W59" s="13"/>
    </row>
    <row r="60" spans="1:23" x14ac:dyDescent="0.3">
      <c r="A60" s="5">
        <v>5498</v>
      </c>
      <c r="B60">
        <v>5422</v>
      </c>
      <c r="C60">
        <v>3142</v>
      </c>
      <c r="D60">
        <v>66</v>
      </c>
      <c r="E60">
        <v>33</v>
      </c>
      <c r="F60">
        <v>2570</v>
      </c>
      <c r="G60">
        <v>18220</v>
      </c>
      <c r="H60">
        <v>4.0599999999999996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5499</v>
      </c>
      <c r="B61">
        <v>5422</v>
      </c>
      <c r="C61">
        <v>3142</v>
      </c>
      <c r="D61">
        <v>66</v>
      </c>
      <c r="E61">
        <v>33</v>
      </c>
      <c r="F61">
        <v>2570</v>
      </c>
      <c r="G61">
        <v>18220</v>
      </c>
      <c r="H61">
        <v>4.0599999999999996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5500</v>
      </c>
      <c r="B62">
        <v>5631</v>
      </c>
      <c r="C62">
        <v>3308</v>
      </c>
      <c r="D62">
        <v>74</v>
      </c>
      <c r="E62">
        <v>33</v>
      </c>
      <c r="F62">
        <v>2570</v>
      </c>
      <c r="G62">
        <v>18220</v>
      </c>
      <c r="H62">
        <v>4.0599999999999996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5501</v>
      </c>
      <c r="B63">
        <v>5631</v>
      </c>
      <c r="C63">
        <v>3308</v>
      </c>
      <c r="D63">
        <v>74</v>
      </c>
      <c r="E63">
        <v>33</v>
      </c>
      <c r="F63">
        <v>2570</v>
      </c>
      <c r="G63">
        <v>18220</v>
      </c>
      <c r="H63">
        <v>4.0599999999999996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5502</v>
      </c>
      <c r="B64">
        <v>5631</v>
      </c>
      <c r="C64">
        <v>3308</v>
      </c>
      <c r="D64">
        <v>74</v>
      </c>
      <c r="E64">
        <v>33</v>
      </c>
      <c r="F64">
        <v>2570</v>
      </c>
      <c r="G64">
        <v>18220</v>
      </c>
      <c r="H64">
        <v>4.0599999999999996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5503</v>
      </c>
      <c r="B65">
        <v>5631</v>
      </c>
      <c r="C65">
        <v>3308</v>
      </c>
      <c r="D65">
        <v>74</v>
      </c>
      <c r="E65">
        <v>33</v>
      </c>
      <c r="F65">
        <v>2570</v>
      </c>
      <c r="G65">
        <v>18220</v>
      </c>
      <c r="H65">
        <v>4.0599999999999996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5504</v>
      </c>
      <c r="B66">
        <v>5631</v>
      </c>
      <c r="C66">
        <v>3308</v>
      </c>
      <c r="D66">
        <v>74</v>
      </c>
      <c r="E66">
        <v>39</v>
      </c>
      <c r="F66">
        <v>2475</v>
      </c>
      <c r="G66">
        <v>16180</v>
      </c>
      <c r="H66">
        <v>4.17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5505</v>
      </c>
      <c r="B67">
        <v>5631</v>
      </c>
      <c r="C67">
        <v>3308</v>
      </c>
      <c r="D67">
        <v>74</v>
      </c>
      <c r="E67">
        <v>39</v>
      </c>
      <c r="F67">
        <v>2475</v>
      </c>
      <c r="G67">
        <v>16180</v>
      </c>
      <c r="H67">
        <v>4.17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5506</v>
      </c>
      <c r="B68">
        <v>5631</v>
      </c>
      <c r="C68">
        <v>3308</v>
      </c>
      <c r="D68">
        <v>74</v>
      </c>
      <c r="E68">
        <v>39</v>
      </c>
      <c r="F68">
        <v>2475</v>
      </c>
      <c r="G68">
        <v>16180</v>
      </c>
      <c r="H68">
        <v>4.17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5507</v>
      </c>
      <c r="B69">
        <v>5631</v>
      </c>
      <c r="C69">
        <v>3308</v>
      </c>
      <c r="D69">
        <v>74</v>
      </c>
      <c r="E69">
        <v>39</v>
      </c>
      <c r="F69">
        <v>2475</v>
      </c>
      <c r="G69">
        <v>16180</v>
      </c>
      <c r="H69">
        <v>4.17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5508</v>
      </c>
      <c r="B70">
        <v>5790</v>
      </c>
      <c r="C70">
        <v>3210</v>
      </c>
      <c r="D70">
        <v>71</v>
      </c>
      <c r="E70">
        <v>39</v>
      </c>
      <c r="F70">
        <v>2475</v>
      </c>
      <c r="G70">
        <v>16180</v>
      </c>
      <c r="H70">
        <v>4.17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5509</v>
      </c>
      <c r="B71">
        <v>5790</v>
      </c>
      <c r="C71">
        <v>3210</v>
      </c>
      <c r="D71">
        <v>71</v>
      </c>
      <c r="E71">
        <v>39</v>
      </c>
      <c r="F71">
        <v>2475</v>
      </c>
      <c r="G71">
        <v>16180</v>
      </c>
      <c r="H71">
        <v>4.17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5510</v>
      </c>
      <c r="B72">
        <v>5790</v>
      </c>
      <c r="C72">
        <v>3210</v>
      </c>
      <c r="D72">
        <v>71</v>
      </c>
      <c r="E72">
        <v>39</v>
      </c>
      <c r="F72">
        <v>2475</v>
      </c>
      <c r="G72">
        <v>16180</v>
      </c>
      <c r="H72">
        <v>4.17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5511</v>
      </c>
      <c r="B73">
        <v>5790</v>
      </c>
      <c r="C73">
        <v>3210</v>
      </c>
      <c r="D73">
        <v>71</v>
      </c>
      <c r="E73">
        <v>39</v>
      </c>
      <c r="F73">
        <v>2475</v>
      </c>
      <c r="G73">
        <v>16180</v>
      </c>
      <c r="H73">
        <v>4.17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5512</v>
      </c>
      <c r="B74">
        <v>5328</v>
      </c>
      <c r="C74">
        <v>3147</v>
      </c>
      <c r="D74">
        <v>65</v>
      </c>
      <c r="E74">
        <v>40</v>
      </c>
      <c r="F74">
        <v>2614</v>
      </c>
      <c r="G74">
        <v>16520</v>
      </c>
      <c r="H74">
        <v>4.18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5513</v>
      </c>
      <c r="B75">
        <v>5328</v>
      </c>
      <c r="C75">
        <v>3147</v>
      </c>
      <c r="D75">
        <v>65</v>
      </c>
      <c r="E75">
        <v>40</v>
      </c>
      <c r="F75">
        <v>2614</v>
      </c>
      <c r="G75">
        <v>16520</v>
      </c>
      <c r="H75">
        <v>4.18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5514</v>
      </c>
      <c r="B76">
        <v>5328</v>
      </c>
      <c r="C76">
        <v>3147</v>
      </c>
      <c r="D76">
        <v>65</v>
      </c>
      <c r="E76">
        <v>40</v>
      </c>
      <c r="F76">
        <v>2614</v>
      </c>
      <c r="G76">
        <v>16520</v>
      </c>
      <c r="H76">
        <v>4.18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5515</v>
      </c>
      <c r="B77">
        <v>5328</v>
      </c>
      <c r="C77">
        <v>3147</v>
      </c>
      <c r="D77">
        <v>65</v>
      </c>
      <c r="E77">
        <v>40</v>
      </c>
      <c r="F77">
        <v>2614</v>
      </c>
      <c r="G77">
        <v>16520</v>
      </c>
      <c r="H77">
        <v>4.18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5516</v>
      </c>
      <c r="B78">
        <v>5328</v>
      </c>
      <c r="C78">
        <v>3147</v>
      </c>
      <c r="D78">
        <v>65</v>
      </c>
      <c r="E78">
        <v>40</v>
      </c>
      <c r="F78">
        <v>2614</v>
      </c>
      <c r="G78">
        <v>16520</v>
      </c>
      <c r="H78">
        <v>4.18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Weak Positive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0.18104678053939391</v>
      </c>
      <c r="V78" s="194"/>
      <c r="W78" s="58"/>
    </row>
    <row r="79" spans="1:23" ht="15" thickBot="1" x14ac:dyDescent="0.35">
      <c r="A79" s="5">
        <v>5517</v>
      </c>
      <c r="B79">
        <v>5888</v>
      </c>
      <c r="C79">
        <v>3177</v>
      </c>
      <c r="D79">
        <v>71</v>
      </c>
      <c r="E79">
        <v>40</v>
      </c>
      <c r="F79">
        <v>2614</v>
      </c>
      <c r="G79">
        <v>16520</v>
      </c>
      <c r="H79">
        <v>4.18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5518</v>
      </c>
      <c r="B80">
        <v>5888</v>
      </c>
      <c r="C80">
        <v>3177</v>
      </c>
      <c r="D80">
        <v>71</v>
      </c>
      <c r="E80">
        <v>40</v>
      </c>
      <c r="F80">
        <v>2614</v>
      </c>
      <c r="G80">
        <v>16520</v>
      </c>
      <c r="H80">
        <v>4.18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5519</v>
      </c>
      <c r="B81">
        <v>5888</v>
      </c>
      <c r="C81">
        <v>3177</v>
      </c>
      <c r="D81">
        <v>71</v>
      </c>
      <c r="E81">
        <v>40</v>
      </c>
      <c r="F81">
        <v>2614</v>
      </c>
      <c r="G81">
        <v>16520</v>
      </c>
      <c r="H81">
        <v>4.18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5520</v>
      </c>
      <c r="B82">
        <v>5888</v>
      </c>
      <c r="C82">
        <v>3177</v>
      </c>
      <c r="D82">
        <v>71</v>
      </c>
      <c r="E82">
        <v>40</v>
      </c>
      <c r="F82">
        <v>2614</v>
      </c>
      <c r="G82">
        <v>16520</v>
      </c>
      <c r="H82">
        <v>4.18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5521</v>
      </c>
      <c r="B83">
        <v>5888</v>
      </c>
      <c r="C83">
        <v>3177</v>
      </c>
      <c r="D83">
        <v>71</v>
      </c>
      <c r="E83">
        <v>40</v>
      </c>
      <c r="F83">
        <v>2614</v>
      </c>
      <c r="G83">
        <v>16520</v>
      </c>
      <c r="H83">
        <v>4.18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5522</v>
      </c>
      <c r="B84">
        <v>5491</v>
      </c>
      <c r="C84">
        <v>3145</v>
      </c>
      <c r="D84">
        <v>67</v>
      </c>
      <c r="E84">
        <v>40</v>
      </c>
      <c r="F84">
        <v>2614</v>
      </c>
      <c r="G84">
        <v>16520</v>
      </c>
      <c r="H84">
        <v>4.18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5523</v>
      </c>
      <c r="B85">
        <v>5491</v>
      </c>
      <c r="C85">
        <v>3145</v>
      </c>
      <c r="D85">
        <v>67</v>
      </c>
      <c r="E85">
        <v>40</v>
      </c>
      <c r="F85">
        <v>2614</v>
      </c>
      <c r="G85">
        <v>16520</v>
      </c>
      <c r="H85">
        <v>4.18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5524</v>
      </c>
      <c r="B86">
        <v>5491</v>
      </c>
      <c r="C86">
        <v>3145</v>
      </c>
      <c r="D86">
        <v>67</v>
      </c>
      <c r="E86">
        <v>40</v>
      </c>
      <c r="F86">
        <v>2614</v>
      </c>
      <c r="G86">
        <v>16520</v>
      </c>
      <c r="H86">
        <v>4.18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5525</v>
      </c>
      <c r="B87">
        <v>5491</v>
      </c>
      <c r="C87">
        <v>3145</v>
      </c>
      <c r="D87">
        <v>67</v>
      </c>
      <c r="E87">
        <v>40</v>
      </c>
      <c r="F87">
        <v>2614</v>
      </c>
      <c r="G87">
        <v>16520</v>
      </c>
      <c r="H87">
        <v>4.18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5526</v>
      </c>
      <c r="B88">
        <v>5491</v>
      </c>
      <c r="C88">
        <v>3145</v>
      </c>
      <c r="D88">
        <v>67</v>
      </c>
      <c r="E88">
        <v>40</v>
      </c>
      <c r="F88">
        <v>2614</v>
      </c>
      <c r="G88">
        <v>16520</v>
      </c>
      <c r="H88">
        <v>4.18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5527</v>
      </c>
      <c r="B89">
        <v>5471</v>
      </c>
      <c r="C89">
        <v>3139</v>
      </c>
      <c r="D89">
        <v>66</v>
      </c>
      <c r="E89">
        <v>40</v>
      </c>
      <c r="F89">
        <v>2614</v>
      </c>
      <c r="G89">
        <v>16520</v>
      </c>
      <c r="H89">
        <v>4.18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/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Moderate Positive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0.34988222029469901</v>
      </c>
      <c r="V97" s="164"/>
      <c r="W97" s="25"/>
    </row>
    <row r="98" spans="1:23" ht="15" thickBot="1" x14ac:dyDescent="0.35">
      <c r="A98" s="5"/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Moderate Positive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0.55106419136223905</v>
      </c>
      <c r="W115" s="61"/>
    </row>
    <row r="116" spans="1:23" x14ac:dyDescent="0.3">
      <c r="A116" s="5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 s="5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Weak Positive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Weak Positive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Moderate Positive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Moderate Positive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Weak Positive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Moderate Positive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Moderate Positive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B144:D144"/>
    <mergeCell ref="E144:N144"/>
    <mergeCell ref="B145:D145"/>
    <mergeCell ref="E145:N145"/>
    <mergeCell ref="B141:D141"/>
    <mergeCell ref="E141:N141"/>
    <mergeCell ref="B142:D142"/>
    <mergeCell ref="E142:N142"/>
    <mergeCell ref="B143:D143"/>
    <mergeCell ref="E143:N143"/>
    <mergeCell ref="B138:D138"/>
    <mergeCell ref="E138:N138"/>
    <mergeCell ref="B139:D139"/>
    <mergeCell ref="E139:N139"/>
    <mergeCell ref="B140:D140"/>
    <mergeCell ref="E140:N140"/>
    <mergeCell ref="A130:E130"/>
    <mergeCell ref="F130:H130"/>
    <mergeCell ref="B136:D136"/>
    <mergeCell ref="E136:N136"/>
    <mergeCell ref="B137:D137"/>
    <mergeCell ref="E137:N137"/>
    <mergeCell ref="A127:E127"/>
    <mergeCell ref="F127:H127"/>
    <mergeCell ref="A128:E128"/>
    <mergeCell ref="F128:H128"/>
    <mergeCell ref="A129:E129"/>
    <mergeCell ref="F129:H129"/>
    <mergeCell ref="A124:E124"/>
    <mergeCell ref="F124:H124"/>
    <mergeCell ref="A125:E125"/>
    <mergeCell ref="F125:H125"/>
    <mergeCell ref="A126:E126"/>
    <mergeCell ref="F126:H126"/>
    <mergeCell ref="A121:E121"/>
    <mergeCell ref="F121:H121"/>
    <mergeCell ref="A122:E122"/>
    <mergeCell ref="F122:H122"/>
    <mergeCell ref="A123:E123"/>
    <mergeCell ref="F123:H123"/>
    <mergeCell ref="A120:E120"/>
    <mergeCell ref="F120:H120"/>
    <mergeCell ref="J78:M78"/>
    <mergeCell ref="R78:T78"/>
    <mergeCell ref="U78:V79"/>
    <mergeCell ref="J97:M98"/>
    <mergeCell ref="R97:T97"/>
    <mergeCell ref="U97:V97"/>
    <mergeCell ref="J115:M115"/>
    <mergeCell ref="A118:E118"/>
    <mergeCell ref="F118:H118"/>
    <mergeCell ref="A119:E119"/>
    <mergeCell ref="F119:H119"/>
    <mergeCell ref="J40:M40"/>
    <mergeCell ref="R40:T40"/>
    <mergeCell ref="U40:V40"/>
    <mergeCell ref="J59:M59"/>
    <mergeCell ref="R59:T59"/>
    <mergeCell ref="U59:V59"/>
    <mergeCell ref="I1:W1"/>
    <mergeCell ref="J2:M2"/>
    <mergeCell ref="R2:T2"/>
    <mergeCell ref="U2:V2"/>
    <mergeCell ref="R21:T21"/>
    <mergeCell ref="U21:V2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FCD8-FBD4-455F-9254-DE3F48D09558}">
  <dimension ref="A1:W145"/>
  <sheetViews>
    <sheetView topLeftCell="A105" zoomScale="88" zoomScaleNormal="88" workbookViewId="0">
      <selection activeCell="G107" sqref="G107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5711</v>
      </c>
      <c r="B2">
        <v>5298</v>
      </c>
      <c r="C2">
        <v>3195</v>
      </c>
      <c r="D2">
        <v>66</v>
      </c>
      <c r="E2">
        <v>40</v>
      </c>
      <c r="F2">
        <v>2729</v>
      </c>
      <c r="G2">
        <v>17820</v>
      </c>
      <c r="H2">
        <v>4.4000000000000004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Weak Negative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-0.13254320709153578</v>
      </c>
      <c r="V2" s="190"/>
      <c r="W2" s="58"/>
    </row>
    <row r="3" spans="1:23" x14ac:dyDescent="0.3">
      <c r="A3" s="5">
        <v>5712</v>
      </c>
      <c r="B3">
        <v>5298</v>
      </c>
      <c r="C3">
        <v>3195</v>
      </c>
      <c r="D3">
        <v>66</v>
      </c>
      <c r="E3">
        <v>40</v>
      </c>
      <c r="F3">
        <v>2729</v>
      </c>
      <c r="G3">
        <v>17820</v>
      </c>
      <c r="H3">
        <v>4.4000000000000004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5713</v>
      </c>
      <c r="B4">
        <v>5298</v>
      </c>
      <c r="C4">
        <v>3195</v>
      </c>
      <c r="D4">
        <v>66</v>
      </c>
      <c r="E4">
        <v>40</v>
      </c>
      <c r="F4">
        <v>2729</v>
      </c>
      <c r="G4">
        <v>17820</v>
      </c>
      <c r="H4">
        <v>4.4000000000000004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5714</v>
      </c>
      <c r="B5">
        <v>5298</v>
      </c>
      <c r="C5">
        <v>3195</v>
      </c>
      <c r="D5">
        <v>66</v>
      </c>
      <c r="E5">
        <v>40</v>
      </c>
      <c r="F5">
        <v>2729</v>
      </c>
      <c r="G5">
        <v>17820</v>
      </c>
      <c r="H5">
        <v>4.4000000000000004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5715</v>
      </c>
      <c r="B6">
        <v>5298</v>
      </c>
      <c r="C6">
        <v>3195</v>
      </c>
      <c r="D6">
        <v>66</v>
      </c>
      <c r="E6">
        <v>40</v>
      </c>
      <c r="F6">
        <v>2729</v>
      </c>
      <c r="G6">
        <v>17820</v>
      </c>
      <c r="H6">
        <v>4.4000000000000004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5716</v>
      </c>
      <c r="B7">
        <v>5298</v>
      </c>
      <c r="C7">
        <v>3195</v>
      </c>
      <c r="D7">
        <v>66</v>
      </c>
      <c r="E7">
        <v>40</v>
      </c>
      <c r="F7">
        <v>2729</v>
      </c>
      <c r="G7">
        <v>17820</v>
      </c>
      <c r="H7">
        <v>4.4000000000000004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5717</v>
      </c>
      <c r="B8">
        <v>5298</v>
      </c>
      <c r="C8">
        <v>3195</v>
      </c>
      <c r="D8">
        <v>66</v>
      </c>
      <c r="E8">
        <v>40</v>
      </c>
      <c r="F8">
        <v>2609</v>
      </c>
      <c r="G8">
        <v>17070</v>
      </c>
      <c r="H8">
        <v>4.4000000000000004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5718</v>
      </c>
      <c r="B9">
        <v>5298</v>
      </c>
      <c r="C9">
        <v>3195</v>
      </c>
      <c r="D9">
        <v>66</v>
      </c>
      <c r="E9">
        <v>40</v>
      </c>
      <c r="F9">
        <v>2609</v>
      </c>
      <c r="G9">
        <v>17070</v>
      </c>
      <c r="H9">
        <v>4.4000000000000004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5719</v>
      </c>
      <c r="B10">
        <v>5298</v>
      </c>
      <c r="C10">
        <v>3195</v>
      </c>
      <c r="D10">
        <v>66</v>
      </c>
      <c r="E10">
        <v>40</v>
      </c>
      <c r="F10">
        <v>2609</v>
      </c>
      <c r="G10">
        <v>17070</v>
      </c>
      <c r="H10">
        <v>4.4000000000000004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5720</v>
      </c>
      <c r="B11">
        <v>5298</v>
      </c>
      <c r="C11">
        <v>3195</v>
      </c>
      <c r="D11">
        <v>66</v>
      </c>
      <c r="E11">
        <v>40</v>
      </c>
      <c r="F11">
        <v>2609</v>
      </c>
      <c r="G11">
        <v>17070</v>
      </c>
      <c r="H11">
        <v>4.4000000000000004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5721</v>
      </c>
      <c r="B12">
        <v>5298</v>
      </c>
      <c r="C12">
        <v>3195</v>
      </c>
      <c r="D12">
        <v>66</v>
      </c>
      <c r="E12">
        <v>40</v>
      </c>
      <c r="F12">
        <v>2609</v>
      </c>
      <c r="G12">
        <v>17070</v>
      </c>
      <c r="H12">
        <v>4.4000000000000004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5722</v>
      </c>
      <c r="B13">
        <v>5298</v>
      </c>
      <c r="C13">
        <v>3195</v>
      </c>
      <c r="D13">
        <v>66</v>
      </c>
      <c r="E13">
        <v>40</v>
      </c>
      <c r="F13">
        <v>2609</v>
      </c>
      <c r="G13">
        <v>17070</v>
      </c>
      <c r="H13">
        <v>4.4000000000000004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5723</v>
      </c>
      <c r="B14">
        <v>5298</v>
      </c>
      <c r="C14">
        <v>3195</v>
      </c>
      <c r="D14">
        <v>66</v>
      </c>
      <c r="E14">
        <v>31</v>
      </c>
      <c r="F14">
        <v>2371</v>
      </c>
      <c r="G14">
        <v>15190</v>
      </c>
      <c r="H14">
        <v>3.75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5724</v>
      </c>
      <c r="B15">
        <v>5298</v>
      </c>
      <c r="C15">
        <v>3195</v>
      </c>
      <c r="D15">
        <v>66</v>
      </c>
      <c r="E15">
        <v>31</v>
      </c>
      <c r="F15">
        <v>2371</v>
      </c>
      <c r="G15">
        <v>15190</v>
      </c>
      <c r="H15">
        <v>3.75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5725</v>
      </c>
      <c r="B16">
        <v>5298</v>
      </c>
      <c r="C16">
        <v>3195</v>
      </c>
      <c r="D16">
        <v>66</v>
      </c>
      <c r="E16">
        <v>31</v>
      </c>
      <c r="F16">
        <v>2371</v>
      </c>
      <c r="G16">
        <v>15190</v>
      </c>
      <c r="H16">
        <v>3.75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5726</v>
      </c>
      <c r="B17">
        <v>5465</v>
      </c>
      <c r="C17">
        <v>3121</v>
      </c>
      <c r="D17">
        <v>66</v>
      </c>
      <c r="E17">
        <v>31</v>
      </c>
      <c r="F17">
        <v>2371</v>
      </c>
      <c r="G17">
        <v>15190</v>
      </c>
      <c r="H17">
        <v>3.75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5727</v>
      </c>
      <c r="B18">
        <v>5465</v>
      </c>
      <c r="C18">
        <v>3121</v>
      </c>
      <c r="D18">
        <v>66</v>
      </c>
      <c r="E18">
        <v>29</v>
      </c>
      <c r="F18">
        <v>3119</v>
      </c>
      <c r="G18">
        <v>17410</v>
      </c>
      <c r="H18">
        <v>3.49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5728</v>
      </c>
      <c r="B19">
        <v>5465</v>
      </c>
      <c r="C19">
        <v>3121</v>
      </c>
      <c r="D19">
        <v>66</v>
      </c>
      <c r="E19">
        <v>29</v>
      </c>
      <c r="F19">
        <v>3119</v>
      </c>
      <c r="G19">
        <v>17410</v>
      </c>
      <c r="H19">
        <v>3.49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5729</v>
      </c>
      <c r="B20">
        <v>5465</v>
      </c>
      <c r="C20">
        <v>3121</v>
      </c>
      <c r="D20">
        <v>66</v>
      </c>
      <c r="E20">
        <v>29</v>
      </c>
      <c r="F20">
        <v>3119</v>
      </c>
      <c r="G20">
        <v>17410</v>
      </c>
      <c r="H20">
        <v>3.49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5730</v>
      </c>
      <c r="B21">
        <v>5465</v>
      </c>
      <c r="C21">
        <v>3121</v>
      </c>
      <c r="D21">
        <v>66</v>
      </c>
      <c r="E21">
        <v>29</v>
      </c>
      <c r="F21">
        <v>3119</v>
      </c>
      <c r="G21">
        <v>17410</v>
      </c>
      <c r="H21">
        <v>3.49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Moderate Negative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-0.46483288626592517</v>
      </c>
      <c r="V21" s="164"/>
      <c r="W21" s="25"/>
    </row>
    <row r="22" spans="1:23" x14ac:dyDescent="0.3">
      <c r="A22" s="5">
        <v>5731</v>
      </c>
      <c r="B22">
        <v>5465</v>
      </c>
      <c r="C22">
        <v>3121</v>
      </c>
      <c r="D22">
        <v>66</v>
      </c>
      <c r="E22">
        <v>29</v>
      </c>
      <c r="F22">
        <v>3119</v>
      </c>
      <c r="G22">
        <v>17410</v>
      </c>
      <c r="H22">
        <v>3.49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5732</v>
      </c>
      <c r="B23">
        <v>5465</v>
      </c>
      <c r="C23">
        <v>3121</v>
      </c>
      <c r="D23">
        <v>66</v>
      </c>
      <c r="E23">
        <v>29</v>
      </c>
      <c r="F23">
        <v>3119</v>
      </c>
      <c r="G23">
        <v>17410</v>
      </c>
      <c r="H23">
        <v>3.49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5733</v>
      </c>
      <c r="B24">
        <v>5465</v>
      </c>
      <c r="C24">
        <v>3121</v>
      </c>
      <c r="D24">
        <v>66</v>
      </c>
      <c r="E24">
        <v>29</v>
      </c>
      <c r="F24">
        <v>3119</v>
      </c>
      <c r="G24">
        <v>17410</v>
      </c>
      <c r="H24">
        <v>3.49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5734</v>
      </c>
      <c r="B25">
        <v>5465</v>
      </c>
      <c r="C25">
        <v>3121</v>
      </c>
      <c r="D25">
        <v>66</v>
      </c>
      <c r="E25">
        <v>29</v>
      </c>
      <c r="F25">
        <v>3119</v>
      </c>
      <c r="G25">
        <v>17410</v>
      </c>
      <c r="H25">
        <v>3.49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5735</v>
      </c>
      <c r="B26">
        <v>5465</v>
      </c>
      <c r="C26">
        <v>3121</v>
      </c>
      <c r="D26">
        <v>66</v>
      </c>
      <c r="E26">
        <v>42</v>
      </c>
      <c r="F26">
        <v>2752</v>
      </c>
      <c r="G26">
        <v>19210</v>
      </c>
      <c r="H26">
        <v>4.5199999999999996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5736</v>
      </c>
      <c r="B27">
        <v>5465</v>
      </c>
      <c r="C27">
        <v>3121</v>
      </c>
      <c r="D27">
        <v>66</v>
      </c>
      <c r="E27">
        <v>42</v>
      </c>
      <c r="F27">
        <v>2752</v>
      </c>
      <c r="G27">
        <v>19210</v>
      </c>
      <c r="H27">
        <v>4.5199999999999996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5737</v>
      </c>
      <c r="B28">
        <v>5465</v>
      </c>
      <c r="C28">
        <v>3121</v>
      </c>
      <c r="D28">
        <v>66</v>
      </c>
      <c r="E28">
        <v>42</v>
      </c>
      <c r="F28">
        <v>2752</v>
      </c>
      <c r="G28">
        <v>19210</v>
      </c>
      <c r="H28">
        <v>4.5199999999999996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5738</v>
      </c>
      <c r="B29">
        <v>5465</v>
      </c>
      <c r="C29">
        <v>3121</v>
      </c>
      <c r="D29">
        <v>66</v>
      </c>
      <c r="E29">
        <v>40</v>
      </c>
      <c r="F29">
        <v>2532</v>
      </c>
      <c r="G29">
        <v>18250</v>
      </c>
      <c r="H29">
        <v>4.5199999999999996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5739</v>
      </c>
      <c r="B30">
        <v>5534</v>
      </c>
      <c r="C30">
        <v>3203</v>
      </c>
      <c r="D30">
        <v>69</v>
      </c>
      <c r="E30">
        <v>40</v>
      </c>
      <c r="F30">
        <v>2532</v>
      </c>
      <c r="G30">
        <v>18250</v>
      </c>
      <c r="H30">
        <v>4.5199999999999996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5740</v>
      </c>
      <c r="B31">
        <v>5534</v>
      </c>
      <c r="C31">
        <v>3203</v>
      </c>
      <c r="D31">
        <v>69</v>
      </c>
      <c r="E31">
        <v>40</v>
      </c>
      <c r="F31">
        <v>2532</v>
      </c>
      <c r="G31">
        <v>18250</v>
      </c>
      <c r="H31">
        <v>4.5199999999999996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5741</v>
      </c>
      <c r="B32">
        <v>5534</v>
      </c>
      <c r="C32">
        <v>3203</v>
      </c>
      <c r="D32">
        <v>69</v>
      </c>
      <c r="E32">
        <v>42</v>
      </c>
      <c r="F32">
        <v>2507</v>
      </c>
      <c r="G32">
        <v>17800</v>
      </c>
      <c r="H32">
        <v>4.5199999999999996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5742</v>
      </c>
      <c r="B33">
        <v>5534</v>
      </c>
      <c r="C33">
        <v>3203</v>
      </c>
      <c r="D33">
        <v>69</v>
      </c>
      <c r="E33">
        <v>42</v>
      </c>
      <c r="F33">
        <v>2507</v>
      </c>
      <c r="G33">
        <v>17800</v>
      </c>
      <c r="H33">
        <v>4.5199999999999996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5743</v>
      </c>
      <c r="B34">
        <v>5534</v>
      </c>
      <c r="C34">
        <v>3203</v>
      </c>
      <c r="D34">
        <v>69</v>
      </c>
      <c r="E34">
        <v>42</v>
      </c>
      <c r="F34">
        <v>2507</v>
      </c>
      <c r="G34">
        <v>17800</v>
      </c>
      <c r="H34">
        <v>4.5199999999999996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5744</v>
      </c>
      <c r="B35">
        <v>5990</v>
      </c>
      <c r="C35">
        <v>3358</v>
      </c>
      <c r="D35">
        <v>79</v>
      </c>
      <c r="E35">
        <v>42</v>
      </c>
      <c r="F35">
        <v>2507</v>
      </c>
      <c r="G35">
        <v>17800</v>
      </c>
      <c r="H35">
        <v>4.5199999999999996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5745</v>
      </c>
      <c r="B36">
        <v>5990</v>
      </c>
      <c r="C36">
        <v>3358</v>
      </c>
      <c r="D36">
        <v>79</v>
      </c>
      <c r="E36">
        <v>42</v>
      </c>
      <c r="F36">
        <v>2507</v>
      </c>
      <c r="G36">
        <v>17800</v>
      </c>
      <c r="H36">
        <v>4.5199999999999996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5746</v>
      </c>
      <c r="B37">
        <v>5990</v>
      </c>
      <c r="C37">
        <v>3358</v>
      </c>
      <c r="D37">
        <v>79</v>
      </c>
      <c r="E37">
        <v>42</v>
      </c>
      <c r="F37">
        <v>2507</v>
      </c>
      <c r="G37">
        <v>17800</v>
      </c>
      <c r="H37">
        <v>4.5199999999999996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5747</v>
      </c>
      <c r="B38">
        <v>5990</v>
      </c>
      <c r="C38">
        <v>3358</v>
      </c>
      <c r="D38">
        <v>79</v>
      </c>
      <c r="E38">
        <v>42</v>
      </c>
      <c r="F38">
        <v>2507</v>
      </c>
      <c r="G38">
        <v>17800</v>
      </c>
      <c r="H38">
        <v>4.5199999999999996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5748</v>
      </c>
      <c r="B39">
        <v>5990</v>
      </c>
      <c r="C39">
        <v>3358</v>
      </c>
      <c r="D39">
        <v>79</v>
      </c>
      <c r="E39">
        <v>42</v>
      </c>
      <c r="F39">
        <v>2507</v>
      </c>
      <c r="G39">
        <v>17800</v>
      </c>
      <c r="H39">
        <v>4.5199999999999996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5749</v>
      </c>
      <c r="B40">
        <v>5990</v>
      </c>
      <c r="C40">
        <v>3358</v>
      </c>
      <c r="D40">
        <v>79</v>
      </c>
      <c r="E40">
        <v>42</v>
      </c>
      <c r="F40">
        <v>2507</v>
      </c>
      <c r="G40">
        <v>17800</v>
      </c>
      <c r="H40">
        <v>4.5199999999999996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Weak Positive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0.27624942154412463</v>
      </c>
      <c r="V40" s="190"/>
      <c r="W40" s="58"/>
    </row>
    <row r="41" spans="1:23" x14ac:dyDescent="0.3">
      <c r="A41" s="5">
        <v>5750</v>
      </c>
      <c r="B41">
        <v>5990</v>
      </c>
      <c r="C41">
        <v>3358</v>
      </c>
      <c r="D41">
        <v>79</v>
      </c>
      <c r="E41">
        <v>37</v>
      </c>
      <c r="F41">
        <v>2323</v>
      </c>
      <c r="G41">
        <v>18260</v>
      </c>
      <c r="H41">
        <v>4.26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5751</v>
      </c>
      <c r="B42">
        <v>5990</v>
      </c>
      <c r="C42">
        <v>3358</v>
      </c>
      <c r="D42">
        <v>79</v>
      </c>
      <c r="E42">
        <v>37</v>
      </c>
      <c r="F42">
        <v>2323</v>
      </c>
      <c r="G42">
        <v>18260</v>
      </c>
      <c r="H42">
        <v>4.26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5752</v>
      </c>
      <c r="B43">
        <v>5990</v>
      </c>
      <c r="C43">
        <v>3358</v>
      </c>
      <c r="D43">
        <v>79</v>
      </c>
      <c r="E43">
        <v>37</v>
      </c>
      <c r="F43">
        <v>2323</v>
      </c>
      <c r="G43">
        <v>18260</v>
      </c>
      <c r="H43">
        <v>4.26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5753</v>
      </c>
      <c r="B44">
        <v>5651</v>
      </c>
      <c r="C44">
        <v>3391</v>
      </c>
      <c r="D44">
        <v>77</v>
      </c>
      <c r="E44">
        <v>37</v>
      </c>
      <c r="F44">
        <v>2323</v>
      </c>
      <c r="G44">
        <v>18260</v>
      </c>
      <c r="H44">
        <v>4.26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5754</v>
      </c>
      <c r="B45">
        <v>5651</v>
      </c>
      <c r="C45">
        <v>3391</v>
      </c>
      <c r="D45">
        <v>77</v>
      </c>
      <c r="E45">
        <v>37</v>
      </c>
      <c r="F45">
        <v>2323</v>
      </c>
      <c r="G45">
        <v>18260</v>
      </c>
      <c r="H45">
        <v>4.26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5755</v>
      </c>
      <c r="B46">
        <v>5651</v>
      </c>
      <c r="C46">
        <v>3391</v>
      </c>
      <c r="D46">
        <v>77</v>
      </c>
      <c r="E46">
        <v>37</v>
      </c>
      <c r="F46">
        <v>2323</v>
      </c>
      <c r="G46">
        <v>18260</v>
      </c>
      <c r="H46">
        <v>4.26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5756</v>
      </c>
      <c r="B47">
        <v>5651</v>
      </c>
      <c r="C47">
        <v>3391</v>
      </c>
      <c r="D47">
        <v>77</v>
      </c>
      <c r="E47">
        <v>39</v>
      </c>
      <c r="F47">
        <v>2678</v>
      </c>
      <c r="G47">
        <v>17900</v>
      </c>
      <c r="H47">
        <v>4.3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5757</v>
      </c>
      <c r="B48">
        <v>5651</v>
      </c>
      <c r="C48">
        <v>3391</v>
      </c>
      <c r="D48">
        <v>77</v>
      </c>
      <c r="E48">
        <v>39</v>
      </c>
      <c r="F48">
        <v>2678</v>
      </c>
      <c r="G48">
        <v>17900</v>
      </c>
      <c r="H48">
        <v>4.3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5758</v>
      </c>
      <c r="B49">
        <v>5651</v>
      </c>
      <c r="C49">
        <v>3391</v>
      </c>
      <c r="D49">
        <v>77</v>
      </c>
      <c r="E49">
        <v>39</v>
      </c>
      <c r="F49">
        <v>2678</v>
      </c>
      <c r="G49">
        <v>17900</v>
      </c>
      <c r="H49">
        <v>4.3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5759</v>
      </c>
      <c r="B50">
        <v>5651</v>
      </c>
      <c r="C50">
        <v>3391</v>
      </c>
      <c r="D50">
        <v>77</v>
      </c>
      <c r="E50">
        <v>39</v>
      </c>
      <c r="F50">
        <v>2678</v>
      </c>
      <c r="G50">
        <v>17900</v>
      </c>
      <c r="H50">
        <v>4.3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5760</v>
      </c>
      <c r="B51">
        <v>5651</v>
      </c>
      <c r="C51">
        <v>3391</v>
      </c>
      <c r="D51">
        <v>77</v>
      </c>
      <c r="E51">
        <v>39</v>
      </c>
      <c r="F51">
        <v>2678</v>
      </c>
      <c r="G51">
        <v>17900</v>
      </c>
      <c r="H51">
        <v>4.3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5761</v>
      </c>
      <c r="B52">
        <v>5651</v>
      </c>
      <c r="C52">
        <v>3391</v>
      </c>
      <c r="D52">
        <v>77</v>
      </c>
      <c r="E52">
        <v>36</v>
      </c>
      <c r="F52">
        <v>2336</v>
      </c>
      <c r="G52">
        <v>15090</v>
      </c>
      <c r="H52">
        <v>4.07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5762</v>
      </c>
      <c r="B53">
        <v>5651</v>
      </c>
      <c r="C53">
        <v>3391</v>
      </c>
      <c r="D53">
        <v>77</v>
      </c>
      <c r="E53">
        <v>36</v>
      </c>
      <c r="F53">
        <v>2336</v>
      </c>
      <c r="G53">
        <v>15090</v>
      </c>
      <c r="H53">
        <v>4.07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5763</v>
      </c>
      <c r="B54">
        <v>5651</v>
      </c>
      <c r="C54">
        <v>3391</v>
      </c>
      <c r="D54">
        <v>77</v>
      </c>
      <c r="E54">
        <v>36</v>
      </c>
      <c r="F54">
        <v>2336</v>
      </c>
      <c r="G54">
        <v>15090</v>
      </c>
      <c r="H54">
        <v>4.07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5764</v>
      </c>
      <c r="B55">
        <v>5651</v>
      </c>
      <c r="C55">
        <v>3391</v>
      </c>
      <c r="D55">
        <v>77</v>
      </c>
      <c r="E55">
        <v>42</v>
      </c>
      <c r="F55">
        <v>2774</v>
      </c>
      <c r="G55">
        <v>17400</v>
      </c>
      <c r="H55">
        <v>4.28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5765</v>
      </c>
      <c r="B56">
        <v>5651</v>
      </c>
      <c r="C56">
        <v>3391</v>
      </c>
      <c r="D56">
        <v>77</v>
      </c>
      <c r="E56">
        <v>42</v>
      </c>
      <c r="F56">
        <v>2774</v>
      </c>
      <c r="G56">
        <v>17400</v>
      </c>
      <c r="H56">
        <v>4.28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5766</v>
      </c>
      <c r="B57">
        <v>5651</v>
      </c>
      <c r="C57">
        <v>3391</v>
      </c>
      <c r="D57">
        <v>77</v>
      </c>
      <c r="E57">
        <v>42</v>
      </c>
      <c r="F57">
        <v>2774</v>
      </c>
      <c r="G57">
        <v>17400</v>
      </c>
      <c r="H57">
        <v>4.28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5767</v>
      </c>
      <c r="B58">
        <v>5651</v>
      </c>
      <c r="C58">
        <v>3391</v>
      </c>
      <c r="D58">
        <v>77</v>
      </c>
      <c r="E58">
        <v>42</v>
      </c>
      <c r="F58">
        <v>2774</v>
      </c>
      <c r="G58">
        <v>17400</v>
      </c>
      <c r="H58">
        <v>4.28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5768</v>
      </c>
      <c r="B59">
        <v>5651</v>
      </c>
      <c r="C59">
        <v>3391</v>
      </c>
      <c r="D59">
        <v>77</v>
      </c>
      <c r="E59">
        <v>42</v>
      </c>
      <c r="F59">
        <v>2774</v>
      </c>
      <c r="G59">
        <v>17400</v>
      </c>
      <c r="H59">
        <v>4.28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Very Weak or No Correlation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6.7345207277610661E-2</v>
      </c>
      <c r="V59" s="164"/>
      <c r="W59" s="13"/>
    </row>
    <row r="60" spans="1:23" x14ac:dyDescent="0.3">
      <c r="A60" s="5">
        <v>5769</v>
      </c>
      <c r="B60">
        <v>5651</v>
      </c>
      <c r="C60">
        <v>3391</v>
      </c>
      <c r="D60">
        <v>77</v>
      </c>
      <c r="E60">
        <v>42</v>
      </c>
      <c r="F60">
        <v>2774</v>
      </c>
      <c r="G60">
        <v>17400</v>
      </c>
      <c r="H60">
        <v>4.28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5770</v>
      </c>
      <c r="B61">
        <v>5651</v>
      </c>
      <c r="C61">
        <v>3391</v>
      </c>
      <c r="D61">
        <v>77</v>
      </c>
      <c r="E61">
        <v>30</v>
      </c>
      <c r="F61">
        <v>2161</v>
      </c>
      <c r="G61">
        <v>16590</v>
      </c>
      <c r="H61">
        <v>4.28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5771</v>
      </c>
      <c r="B62">
        <v>5651</v>
      </c>
      <c r="C62">
        <v>3391</v>
      </c>
      <c r="D62">
        <v>77</v>
      </c>
      <c r="E62">
        <v>30</v>
      </c>
      <c r="F62">
        <v>2161</v>
      </c>
      <c r="G62">
        <v>16590</v>
      </c>
      <c r="H62">
        <v>4.28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5772</v>
      </c>
      <c r="B63">
        <v>5651</v>
      </c>
      <c r="C63">
        <v>3391</v>
      </c>
      <c r="D63">
        <v>77</v>
      </c>
      <c r="E63">
        <v>30</v>
      </c>
      <c r="F63">
        <v>2161</v>
      </c>
      <c r="G63">
        <v>16590</v>
      </c>
      <c r="H63">
        <v>4.28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5773</v>
      </c>
      <c r="B64">
        <v>5549</v>
      </c>
      <c r="C64">
        <v>3228</v>
      </c>
      <c r="D64">
        <v>70</v>
      </c>
      <c r="E64">
        <v>30</v>
      </c>
      <c r="F64">
        <v>2161</v>
      </c>
      <c r="G64">
        <v>16590</v>
      </c>
      <c r="H64">
        <v>4.28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5774</v>
      </c>
      <c r="B65">
        <v>5549</v>
      </c>
      <c r="C65">
        <v>3228</v>
      </c>
      <c r="D65">
        <v>70</v>
      </c>
      <c r="E65">
        <v>30</v>
      </c>
      <c r="F65">
        <v>2161</v>
      </c>
      <c r="G65">
        <v>16590</v>
      </c>
      <c r="H65">
        <v>4.28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5775</v>
      </c>
      <c r="B66">
        <v>5549</v>
      </c>
      <c r="C66">
        <v>3228</v>
      </c>
      <c r="D66">
        <v>70</v>
      </c>
      <c r="E66">
        <v>30</v>
      </c>
      <c r="F66">
        <v>2161</v>
      </c>
      <c r="G66">
        <v>16590</v>
      </c>
      <c r="H66">
        <v>4.28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5776</v>
      </c>
      <c r="B67">
        <v>5549</v>
      </c>
      <c r="C67">
        <v>3228</v>
      </c>
      <c r="D67">
        <v>70</v>
      </c>
      <c r="E67">
        <v>30</v>
      </c>
      <c r="F67">
        <v>2161</v>
      </c>
      <c r="G67">
        <v>16590</v>
      </c>
      <c r="H67">
        <v>4.28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5777</v>
      </c>
      <c r="B68">
        <v>5549</v>
      </c>
      <c r="C68">
        <v>3228</v>
      </c>
      <c r="D68">
        <v>70</v>
      </c>
      <c r="E68">
        <v>30</v>
      </c>
      <c r="F68">
        <v>2161</v>
      </c>
      <c r="G68">
        <v>16590</v>
      </c>
      <c r="H68">
        <v>4.28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5778</v>
      </c>
      <c r="B69">
        <v>5549</v>
      </c>
      <c r="C69">
        <v>3228</v>
      </c>
      <c r="D69">
        <v>70</v>
      </c>
      <c r="E69">
        <v>30</v>
      </c>
      <c r="F69">
        <v>2161</v>
      </c>
      <c r="G69">
        <v>16590</v>
      </c>
      <c r="H69">
        <v>4.28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5779</v>
      </c>
      <c r="B70">
        <v>5549</v>
      </c>
      <c r="C70">
        <v>3228</v>
      </c>
      <c r="D70">
        <v>70</v>
      </c>
      <c r="E70">
        <v>41</v>
      </c>
      <c r="F70">
        <v>2596</v>
      </c>
      <c r="G70">
        <v>18550</v>
      </c>
      <c r="H70">
        <v>4.32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5780</v>
      </c>
      <c r="B71">
        <v>5549</v>
      </c>
      <c r="C71">
        <v>3228</v>
      </c>
      <c r="D71">
        <v>70</v>
      </c>
      <c r="E71">
        <v>41</v>
      </c>
      <c r="F71">
        <v>2596</v>
      </c>
      <c r="G71">
        <v>18550</v>
      </c>
      <c r="H71">
        <v>4.32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5781</v>
      </c>
      <c r="B72">
        <v>5549</v>
      </c>
      <c r="C72">
        <v>3228</v>
      </c>
      <c r="D72">
        <v>70</v>
      </c>
      <c r="E72">
        <v>41</v>
      </c>
      <c r="F72">
        <v>2596</v>
      </c>
      <c r="G72">
        <v>18550</v>
      </c>
      <c r="H72">
        <v>4.32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5782</v>
      </c>
      <c r="B73">
        <v>5549</v>
      </c>
      <c r="C73">
        <v>3228</v>
      </c>
      <c r="D73">
        <v>70</v>
      </c>
      <c r="E73">
        <v>41</v>
      </c>
      <c r="F73">
        <v>2596</v>
      </c>
      <c r="G73">
        <v>18550</v>
      </c>
      <c r="H73">
        <v>4.32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5783</v>
      </c>
      <c r="B74">
        <v>5549</v>
      </c>
      <c r="C74">
        <v>3228</v>
      </c>
      <c r="D74">
        <v>70</v>
      </c>
      <c r="E74">
        <v>41</v>
      </c>
      <c r="F74">
        <v>2596</v>
      </c>
      <c r="G74">
        <v>18550</v>
      </c>
      <c r="H74">
        <v>4.32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5784</v>
      </c>
      <c r="B75">
        <v>5549</v>
      </c>
      <c r="C75">
        <v>3228</v>
      </c>
      <c r="D75">
        <v>70</v>
      </c>
      <c r="E75">
        <v>41</v>
      </c>
      <c r="F75">
        <v>2596</v>
      </c>
      <c r="G75">
        <v>18550</v>
      </c>
      <c r="H75">
        <v>4.32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5785</v>
      </c>
      <c r="B76">
        <v>5549</v>
      </c>
      <c r="C76">
        <v>3228</v>
      </c>
      <c r="D76">
        <v>70</v>
      </c>
      <c r="E76">
        <v>37</v>
      </c>
      <c r="F76">
        <v>2226</v>
      </c>
      <c r="G76">
        <v>17480</v>
      </c>
      <c r="H76">
        <v>4.6500000000000004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5786</v>
      </c>
      <c r="B77">
        <v>5549</v>
      </c>
      <c r="C77">
        <v>3228</v>
      </c>
      <c r="D77">
        <v>70</v>
      </c>
      <c r="E77">
        <v>37</v>
      </c>
      <c r="F77">
        <v>2226</v>
      </c>
      <c r="G77">
        <v>17480</v>
      </c>
      <c r="H77">
        <v>4.6500000000000004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5787</v>
      </c>
      <c r="B78">
        <v>5913</v>
      </c>
      <c r="C78">
        <v>3287</v>
      </c>
      <c r="D78">
        <v>75</v>
      </c>
      <c r="E78">
        <v>37</v>
      </c>
      <c r="F78">
        <v>2226</v>
      </c>
      <c r="G78">
        <v>17480</v>
      </c>
      <c r="H78">
        <v>4.6500000000000004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Very Weak or No Correlation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-1.8829490059355167E-2</v>
      </c>
      <c r="V78" s="194"/>
      <c r="W78" s="58"/>
    </row>
    <row r="79" spans="1:23" ht="15" thickBot="1" x14ac:dyDescent="0.35">
      <c r="A79" s="5">
        <v>5788</v>
      </c>
      <c r="B79">
        <v>5913</v>
      </c>
      <c r="C79">
        <v>3287</v>
      </c>
      <c r="D79">
        <v>75</v>
      </c>
      <c r="E79">
        <v>37</v>
      </c>
      <c r="F79">
        <v>2226</v>
      </c>
      <c r="G79">
        <v>17480</v>
      </c>
      <c r="H79">
        <v>4.6500000000000004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5789</v>
      </c>
      <c r="B80">
        <v>5913</v>
      </c>
      <c r="C80">
        <v>3287</v>
      </c>
      <c r="D80">
        <v>75</v>
      </c>
      <c r="E80">
        <v>37</v>
      </c>
      <c r="F80">
        <v>2226</v>
      </c>
      <c r="G80">
        <v>17480</v>
      </c>
      <c r="H80">
        <v>4.6500000000000004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5790</v>
      </c>
      <c r="B81">
        <v>5913</v>
      </c>
      <c r="C81">
        <v>3287</v>
      </c>
      <c r="D81">
        <v>75</v>
      </c>
      <c r="E81">
        <v>37</v>
      </c>
      <c r="F81">
        <v>2226</v>
      </c>
      <c r="G81">
        <v>17480</v>
      </c>
      <c r="H81">
        <v>4.6500000000000004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5791</v>
      </c>
      <c r="B82">
        <v>5917</v>
      </c>
      <c r="C82">
        <v>3022</v>
      </c>
      <c r="D82">
        <v>65</v>
      </c>
      <c r="E82">
        <v>37</v>
      </c>
      <c r="F82">
        <v>2226</v>
      </c>
      <c r="G82">
        <v>17480</v>
      </c>
      <c r="H82">
        <v>4.6500000000000004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5792</v>
      </c>
      <c r="B83">
        <v>5917</v>
      </c>
      <c r="C83">
        <v>3022</v>
      </c>
      <c r="D83">
        <v>65</v>
      </c>
      <c r="E83">
        <v>34</v>
      </c>
      <c r="F83">
        <v>2021</v>
      </c>
      <c r="G83">
        <v>15860</v>
      </c>
      <c r="H83">
        <v>4.42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5793</v>
      </c>
      <c r="B84">
        <v>5917</v>
      </c>
      <c r="C84">
        <v>3022</v>
      </c>
      <c r="D84">
        <v>65</v>
      </c>
      <c r="E84">
        <v>34</v>
      </c>
      <c r="F84">
        <v>2021</v>
      </c>
      <c r="G84">
        <v>15860</v>
      </c>
      <c r="H84">
        <v>4.42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5794</v>
      </c>
      <c r="B85">
        <v>5949</v>
      </c>
      <c r="C85">
        <v>3015</v>
      </c>
      <c r="D85">
        <v>65</v>
      </c>
      <c r="E85">
        <v>34</v>
      </c>
      <c r="F85">
        <v>2021</v>
      </c>
      <c r="G85">
        <v>15860</v>
      </c>
      <c r="H85">
        <v>4.42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5795</v>
      </c>
      <c r="B86">
        <v>5949</v>
      </c>
      <c r="C86">
        <v>3015</v>
      </c>
      <c r="D86">
        <v>65</v>
      </c>
      <c r="E86">
        <v>34</v>
      </c>
      <c r="F86">
        <v>2021</v>
      </c>
      <c r="G86">
        <v>15860</v>
      </c>
      <c r="H86">
        <v>4.42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5796</v>
      </c>
      <c r="B87">
        <v>5949</v>
      </c>
      <c r="C87">
        <v>3015</v>
      </c>
      <c r="D87">
        <v>65</v>
      </c>
      <c r="E87">
        <v>34</v>
      </c>
      <c r="F87">
        <v>2021</v>
      </c>
      <c r="G87">
        <v>15860</v>
      </c>
      <c r="H87">
        <v>4.42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5797</v>
      </c>
      <c r="B88">
        <v>5949</v>
      </c>
      <c r="C88">
        <v>3015</v>
      </c>
      <c r="D88">
        <v>65</v>
      </c>
      <c r="E88">
        <v>34</v>
      </c>
      <c r="F88">
        <v>2046</v>
      </c>
      <c r="G88">
        <v>16190</v>
      </c>
      <c r="H88">
        <v>4.46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5798</v>
      </c>
      <c r="B89">
        <v>5949</v>
      </c>
      <c r="C89">
        <v>3015</v>
      </c>
      <c r="D89">
        <v>65</v>
      </c>
      <c r="E89">
        <v>34</v>
      </c>
      <c r="F89">
        <v>2046</v>
      </c>
      <c r="G89">
        <v>16190</v>
      </c>
      <c r="H89">
        <v>4.46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5799</v>
      </c>
      <c r="B90">
        <v>5949</v>
      </c>
      <c r="C90">
        <v>3015</v>
      </c>
      <c r="D90">
        <v>65</v>
      </c>
      <c r="E90">
        <v>34</v>
      </c>
      <c r="F90">
        <v>2046</v>
      </c>
      <c r="G90">
        <v>16190</v>
      </c>
      <c r="H90">
        <v>4.46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5800</v>
      </c>
      <c r="B91">
        <v>5949</v>
      </c>
      <c r="C91">
        <v>3015</v>
      </c>
      <c r="D91">
        <v>65</v>
      </c>
      <c r="E91">
        <v>38</v>
      </c>
      <c r="F91">
        <v>2665</v>
      </c>
      <c r="G91">
        <v>18100</v>
      </c>
      <c r="H91">
        <v>4.3099999999999996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5801</v>
      </c>
      <c r="B92">
        <v>5949</v>
      </c>
      <c r="C92">
        <v>3015</v>
      </c>
      <c r="D92">
        <v>65</v>
      </c>
      <c r="E92">
        <v>38</v>
      </c>
      <c r="F92">
        <v>2665</v>
      </c>
      <c r="G92">
        <v>18100</v>
      </c>
      <c r="H92">
        <v>4.3099999999999996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5802</v>
      </c>
      <c r="B93">
        <v>5949</v>
      </c>
      <c r="C93">
        <v>3015</v>
      </c>
      <c r="D93">
        <v>65</v>
      </c>
      <c r="E93">
        <v>38</v>
      </c>
      <c r="F93">
        <v>2665</v>
      </c>
      <c r="G93">
        <v>18100</v>
      </c>
      <c r="H93">
        <v>4.3099999999999996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5803</v>
      </c>
      <c r="B94">
        <v>5586</v>
      </c>
      <c r="C94">
        <v>3222</v>
      </c>
      <c r="D94">
        <v>70</v>
      </c>
      <c r="E94">
        <v>38</v>
      </c>
      <c r="F94">
        <v>2665</v>
      </c>
      <c r="G94">
        <v>18100</v>
      </c>
      <c r="H94">
        <v>4.3099999999999996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5804</v>
      </c>
      <c r="B95">
        <v>5586</v>
      </c>
      <c r="C95">
        <v>3222</v>
      </c>
      <c r="D95">
        <v>70</v>
      </c>
      <c r="E95">
        <v>38</v>
      </c>
      <c r="F95">
        <v>2665</v>
      </c>
      <c r="G95">
        <v>18100</v>
      </c>
      <c r="H95">
        <v>4.3099999999999996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5805</v>
      </c>
      <c r="B96">
        <v>5586</v>
      </c>
      <c r="C96">
        <v>3222</v>
      </c>
      <c r="D96">
        <v>70</v>
      </c>
      <c r="E96">
        <v>38</v>
      </c>
      <c r="F96">
        <v>2665</v>
      </c>
      <c r="G96">
        <v>18100</v>
      </c>
      <c r="H96">
        <v>4.3099999999999996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5806</v>
      </c>
      <c r="B97">
        <v>5586</v>
      </c>
      <c r="C97">
        <v>3222</v>
      </c>
      <c r="D97">
        <v>70</v>
      </c>
      <c r="E97">
        <v>38</v>
      </c>
      <c r="F97">
        <v>2665</v>
      </c>
      <c r="G97">
        <v>18100</v>
      </c>
      <c r="H97">
        <v>4.3099999999999996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Weak Positive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0.13544848288418035</v>
      </c>
      <c r="V97" s="164"/>
      <c r="W97" s="25"/>
    </row>
    <row r="98" spans="1:23" ht="15" thickBot="1" x14ac:dyDescent="0.35">
      <c r="A98" s="5">
        <v>5807</v>
      </c>
      <c r="B98">
        <v>5586</v>
      </c>
      <c r="C98">
        <v>3222</v>
      </c>
      <c r="D98">
        <v>70</v>
      </c>
      <c r="E98">
        <v>38</v>
      </c>
      <c r="F98">
        <v>2665</v>
      </c>
      <c r="G98">
        <v>18100</v>
      </c>
      <c r="H98">
        <v>4.3099999999999996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5808</v>
      </c>
      <c r="B99">
        <v>5586</v>
      </c>
      <c r="C99">
        <v>3222</v>
      </c>
      <c r="D99">
        <v>70</v>
      </c>
      <c r="E99">
        <v>38</v>
      </c>
      <c r="F99">
        <v>2665</v>
      </c>
      <c r="G99">
        <v>18100</v>
      </c>
      <c r="H99">
        <v>4.3099999999999996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5809</v>
      </c>
      <c r="B100">
        <v>5586</v>
      </c>
      <c r="C100">
        <v>3222</v>
      </c>
      <c r="D100">
        <v>70</v>
      </c>
      <c r="E100">
        <v>37</v>
      </c>
      <c r="F100">
        <v>2567</v>
      </c>
      <c r="G100">
        <v>18320</v>
      </c>
      <c r="H100">
        <v>4.29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5810</v>
      </c>
      <c r="B101">
        <v>5598</v>
      </c>
      <c r="C101">
        <v>3179</v>
      </c>
      <c r="D101">
        <v>69</v>
      </c>
      <c r="E101">
        <v>37</v>
      </c>
      <c r="F101">
        <v>2567</v>
      </c>
      <c r="G101">
        <v>18320</v>
      </c>
      <c r="H101">
        <v>4.29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Weak Positive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0.29858112985695767</v>
      </c>
      <c r="W115" s="61"/>
    </row>
    <row r="116" spans="1:23" x14ac:dyDescent="0.3">
      <c r="A116" s="5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 s="5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Weak Negative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Moderate Negative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Weak Positive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Very Weak or No Correlation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Very Weak or No Correlation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Weak Positive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Weak Positive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B144:D144"/>
    <mergeCell ref="E144:N144"/>
    <mergeCell ref="B145:D145"/>
    <mergeCell ref="E145:N145"/>
    <mergeCell ref="B141:D141"/>
    <mergeCell ref="E141:N141"/>
    <mergeCell ref="B142:D142"/>
    <mergeCell ref="E142:N142"/>
    <mergeCell ref="B143:D143"/>
    <mergeCell ref="E143:N143"/>
    <mergeCell ref="B138:D138"/>
    <mergeCell ref="E138:N138"/>
    <mergeCell ref="B139:D139"/>
    <mergeCell ref="E139:N139"/>
    <mergeCell ref="B140:D140"/>
    <mergeCell ref="E140:N140"/>
    <mergeCell ref="A130:E130"/>
    <mergeCell ref="F130:H130"/>
    <mergeCell ref="B136:D136"/>
    <mergeCell ref="E136:N136"/>
    <mergeCell ref="B137:D137"/>
    <mergeCell ref="E137:N137"/>
    <mergeCell ref="A127:E127"/>
    <mergeCell ref="F127:H127"/>
    <mergeCell ref="A128:E128"/>
    <mergeCell ref="F128:H128"/>
    <mergeCell ref="A129:E129"/>
    <mergeCell ref="F129:H129"/>
    <mergeCell ref="A124:E124"/>
    <mergeCell ref="F124:H124"/>
    <mergeCell ref="A125:E125"/>
    <mergeCell ref="F125:H125"/>
    <mergeCell ref="A126:E126"/>
    <mergeCell ref="F126:H126"/>
    <mergeCell ref="A121:E121"/>
    <mergeCell ref="F121:H121"/>
    <mergeCell ref="A122:E122"/>
    <mergeCell ref="F122:H122"/>
    <mergeCell ref="A123:E123"/>
    <mergeCell ref="F123:H123"/>
    <mergeCell ref="A120:E120"/>
    <mergeCell ref="F120:H120"/>
    <mergeCell ref="J78:M78"/>
    <mergeCell ref="R78:T78"/>
    <mergeCell ref="U78:V79"/>
    <mergeCell ref="J97:M98"/>
    <mergeCell ref="R97:T97"/>
    <mergeCell ref="U97:V97"/>
    <mergeCell ref="J115:M115"/>
    <mergeCell ref="A118:E118"/>
    <mergeCell ref="F118:H118"/>
    <mergeCell ref="A119:E119"/>
    <mergeCell ref="F119:H119"/>
    <mergeCell ref="J40:M40"/>
    <mergeCell ref="R40:T40"/>
    <mergeCell ref="U40:V40"/>
    <mergeCell ref="J59:M59"/>
    <mergeCell ref="R59:T59"/>
    <mergeCell ref="U59:V59"/>
    <mergeCell ref="I1:W1"/>
    <mergeCell ref="J2:M2"/>
    <mergeCell ref="R2:T2"/>
    <mergeCell ref="U2:V2"/>
    <mergeCell ref="R21:T21"/>
    <mergeCell ref="U21:V21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96A-BFF4-4EB3-B0FF-DA36BAE9E38B}">
  <dimension ref="A1:W145"/>
  <sheetViews>
    <sheetView topLeftCell="A111" zoomScale="88" zoomScaleNormal="88" workbookViewId="0">
      <selection activeCell="B93" sqref="B93:D97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6226</v>
      </c>
      <c r="B2">
        <v>6175</v>
      </c>
      <c r="C2">
        <v>3219</v>
      </c>
      <c r="D2">
        <v>79</v>
      </c>
      <c r="E2">
        <v>34</v>
      </c>
      <c r="F2">
        <v>2552</v>
      </c>
      <c r="G2">
        <v>16650</v>
      </c>
      <c r="H2">
        <v>3.85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Weak Positive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0.13746523470913266</v>
      </c>
      <c r="V2" s="190"/>
      <c r="W2" s="58"/>
    </row>
    <row r="3" spans="1:23" x14ac:dyDescent="0.3">
      <c r="A3" s="5">
        <v>6227</v>
      </c>
      <c r="B3">
        <v>6175</v>
      </c>
      <c r="C3">
        <v>3219</v>
      </c>
      <c r="D3">
        <v>79</v>
      </c>
      <c r="E3">
        <v>34</v>
      </c>
      <c r="F3">
        <v>2552</v>
      </c>
      <c r="G3">
        <v>16650</v>
      </c>
      <c r="H3">
        <v>3.85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6228</v>
      </c>
      <c r="B4">
        <v>6175</v>
      </c>
      <c r="C4">
        <v>3219</v>
      </c>
      <c r="D4">
        <v>79</v>
      </c>
      <c r="E4">
        <v>34</v>
      </c>
      <c r="F4">
        <v>2552</v>
      </c>
      <c r="G4">
        <v>16650</v>
      </c>
      <c r="H4">
        <v>3.85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6229</v>
      </c>
      <c r="B5">
        <v>6175</v>
      </c>
      <c r="C5">
        <v>3219</v>
      </c>
      <c r="D5">
        <v>79</v>
      </c>
      <c r="E5">
        <v>34</v>
      </c>
      <c r="F5">
        <v>2552</v>
      </c>
      <c r="G5">
        <v>16650</v>
      </c>
      <c r="H5">
        <v>3.85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6230</v>
      </c>
      <c r="B6">
        <v>6175</v>
      </c>
      <c r="C6">
        <v>3219</v>
      </c>
      <c r="D6">
        <v>79</v>
      </c>
      <c r="E6">
        <v>34</v>
      </c>
      <c r="F6">
        <v>2552</v>
      </c>
      <c r="G6">
        <v>16650</v>
      </c>
      <c r="H6">
        <v>3.85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6231</v>
      </c>
      <c r="B7">
        <v>6175</v>
      </c>
      <c r="C7">
        <v>3219</v>
      </c>
      <c r="D7">
        <v>79</v>
      </c>
      <c r="E7">
        <v>34</v>
      </c>
      <c r="F7">
        <v>2552</v>
      </c>
      <c r="G7">
        <v>16650</v>
      </c>
      <c r="H7">
        <v>3.85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6232</v>
      </c>
      <c r="B8">
        <v>6175</v>
      </c>
      <c r="C8">
        <v>3219</v>
      </c>
      <c r="D8">
        <v>79</v>
      </c>
      <c r="E8">
        <v>34</v>
      </c>
      <c r="F8">
        <v>2552</v>
      </c>
      <c r="G8">
        <v>16650</v>
      </c>
      <c r="H8">
        <v>3.85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6233</v>
      </c>
      <c r="B9">
        <v>6175</v>
      </c>
      <c r="C9">
        <v>3219</v>
      </c>
      <c r="D9">
        <v>79</v>
      </c>
      <c r="E9">
        <v>34</v>
      </c>
      <c r="F9">
        <v>2552</v>
      </c>
      <c r="G9">
        <v>16650</v>
      </c>
      <c r="H9">
        <v>3.85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6234</v>
      </c>
      <c r="B10">
        <v>6175</v>
      </c>
      <c r="C10">
        <v>3219</v>
      </c>
      <c r="D10">
        <v>79</v>
      </c>
      <c r="E10">
        <v>34</v>
      </c>
      <c r="F10">
        <v>2552</v>
      </c>
      <c r="G10">
        <v>16650</v>
      </c>
      <c r="H10">
        <v>3.85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6235</v>
      </c>
      <c r="B11">
        <v>6175</v>
      </c>
      <c r="C11">
        <v>3219</v>
      </c>
      <c r="D11">
        <v>79</v>
      </c>
      <c r="E11">
        <v>34</v>
      </c>
      <c r="F11">
        <v>2552</v>
      </c>
      <c r="G11">
        <v>16650</v>
      </c>
      <c r="H11">
        <v>3.85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6236</v>
      </c>
      <c r="B12">
        <v>6175</v>
      </c>
      <c r="C12">
        <v>3219</v>
      </c>
      <c r="D12">
        <v>79</v>
      </c>
      <c r="E12">
        <v>34</v>
      </c>
      <c r="F12">
        <v>2552</v>
      </c>
      <c r="G12">
        <v>16650</v>
      </c>
      <c r="H12">
        <v>3.85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6237</v>
      </c>
      <c r="B13">
        <v>6175</v>
      </c>
      <c r="C13">
        <v>3219</v>
      </c>
      <c r="D13">
        <v>79</v>
      </c>
      <c r="E13">
        <v>34</v>
      </c>
      <c r="F13">
        <v>2552</v>
      </c>
      <c r="G13">
        <v>16650</v>
      </c>
      <c r="H13">
        <v>3.85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6238</v>
      </c>
      <c r="B14">
        <v>6175</v>
      </c>
      <c r="C14">
        <v>3219</v>
      </c>
      <c r="D14">
        <v>79</v>
      </c>
      <c r="E14">
        <v>34</v>
      </c>
      <c r="F14">
        <v>2552</v>
      </c>
      <c r="G14">
        <v>16650</v>
      </c>
      <c r="H14">
        <v>3.85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6239</v>
      </c>
      <c r="B15">
        <v>6175</v>
      </c>
      <c r="C15">
        <v>3219</v>
      </c>
      <c r="D15">
        <v>79</v>
      </c>
      <c r="E15">
        <v>34</v>
      </c>
      <c r="F15">
        <v>2552</v>
      </c>
      <c r="G15">
        <v>16650</v>
      </c>
      <c r="H15">
        <v>3.85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6240</v>
      </c>
      <c r="B16">
        <v>6175</v>
      </c>
      <c r="C16">
        <v>3219</v>
      </c>
      <c r="D16">
        <v>79</v>
      </c>
      <c r="E16">
        <v>34</v>
      </c>
      <c r="F16">
        <v>2552</v>
      </c>
      <c r="G16">
        <v>16650</v>
      </c>
      <c r="H16">
        <v>3.85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6241</v>
      </c>
      <c r="B17">
        <v>6175</v>
      </c>
      <c r="C17">
        <v>3219</v>
      </c>
      <c r="D17">
        <v>79</v>
      </c>
      <c r="E17">
        <v>34</v>
      </c>
      <c r="F17">
        <v>2552</v>
      </c>
      <c r="G17">
        <v>16650</v>
      </c>
      <c r="H17">
        <v>3.85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6242</v>
      </c>
      <c r="B18">
        <v>6175</v>
      </c>
      <c r="C18">
        <v>3219</v>
      </c>
      <c r="D18">
        <v>79</v>
      </c>
      <c r="E18">
        <v>34</v>
      </c>
      <c r="F18">
        <v>2552</v>
      </c>
      <c r="G18">
        <v>16650</v>
      </c>
      <c r="H18">
        <v>3.85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6243</v>
      </c>
      <c r="B19">
        <v>6175</v>
      </c>
      <c r="C19">
        <v>3219</v>
      </c>
      <c r="D19">
        <v>79</v>
      </c>
      <c r="E19">
        <v>34</v>
      </c>
      <c r="F19">
        <v>2552</v>
      </c>
      <c r="G19">
        <v>16650</v>
      </c>
      <c r="H19">
        <v>3.85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6244</v>
      </c>
      <c r="B20">
        <v>6175</v>
      </c>
      <c r="C20">
        <v>3219</v>
      </c>
      <c r="D20">
        <v>79</v>
      </c>
      <c r="E20">
        <v>34</v>
      </c>
      <c r="F20">
        <v>2552</v>
      </c>
      <c r="G20">
        <v>16650</v>
      </c>
      <c r="H20">
        <v>3.85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6245</v>
      </c>
      <c r="B21">
        <v>6175</v>
      </c>
      <c r="C21">
        <v>3219</v>
      </c>
      <c r="D21">
        <v>79</v>
      </c>
      <c r="E21">
        <v>34</v>
      </c>
      <c r="F21">
        <v>2552</v>
      </c>
      <c r="G21">
        <v>16650</v>
      </c>
      <c r="H21">
        <v>3.85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Strong Positive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0.73465429372948554</v>
      </c>
      <c r="V21" s="164"/>
      <c r="W21" s="25"/>
    </row>
    <row r="22" spans="1:23" x14ac:dyDescent="0.3">
      <c r="A22" s="5">
        <v>6246</v>
      </c>
      <c r="B22">
        <v>6175</v>
      </c>
      <c r="C22">
        <v>3219</v>
      </c>
      <c r="D22">
        <v>79</v>
      </c>
      <c r="E22">
        <v>34</v>
      </c>
      <c r="F22">
        <v>2552</v>
      </c>
      <c r="G22">
        <v>16650</v>
      </c>
      <c r="H22">
        <v>3.85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6247</v>
      </c>
      <c r="B23">
        <v>6175</v>
      </c>
      <c r="C23">
        <v>3219</v>
      </c>
      <c r="D23">
        <v>79</v>
      </c>
      <c r="E23">
        <v>34</v>
      </c>
      <c r="F23">
        <v>2552</v>
      </c>
      <c r="G23">
        <v>16650</v>
      </c>
      <c r="H23">
        <v>3.85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6248</v>
      </c>
      <c r="B24">
        <v>6175</v>
      </c>
      <c r="C24">
        <v>3219</v>
      </c>
      <c r="D24">
        <v>79</v>
      </c>
      <c r="E24">
        <v>34</v>
      </c>
      <c r="F24">
        <v>2552</v>
      </c>
      <c r="G24">
        <v>16650</v>
      </c>
      <c r="H24">
        <v>3.85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6249</v>
      </c>
      <c r="B25">
        <v>6175</v>
      </c>
      <c r="C25">
        <v>3219</v>
      </c>
      <c r="D25">
        <v>79</v>
      </c>
      <c r="E25">
        <v>34</v>
      </c>
      <c r="F25">
        <v>2552</v>
      </c>
      <c r="G25">
        <v>16650</v>
      </c>
      <c r="H25">
        <v>3.85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6250</v>
      </c>
      <c r="B26">
        <v>6175</v>
      </c>
      <c r="C26">
        <v>3219</v>
      </c>
      <c r="D26">
        <v>79</v>
      </c>
      <c r="E26">
        <v>34</v>
      </c>
      <c r="F26">
        <v>2552</v>
      </c>
      <c r="G26">
        <v>16650</v>
      </c>
      <c r="H26">
        <v>3.85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6251</v>
      </c>
      <c r="B27">
        <v>6175</v>
      </c>
      <c r="C27">
        <v>3219</v>
      </c>
      <c r="D27">
        <v>79</v>
      </c>
      <c r="E27">
        <v>34</v>
      </c>
      <c r="F27">
        <v>2552</v>
      </c>
      <c r="G27">
        <v>16650</v>
      </c>
      <c r="H27">
        <v>3.85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6252</v>
      </c>
      <c r="B28">
        <v>6175</v>
      </c>
      <c r="C28">
        <v>3219</v>
      </c>
      <c r="D28">
        <v>79</v>
      </c>
      <c r="E28">
        <v>34</v>
      </c>
      <c r="F28">
        <v>2552</v>
      </c>
      <c r="G28">
        <v>16650</v>
      </c>
      <c r="H28">
        <v>3.85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6253</v>
      </c>
      <c r="B29">
        <v>6175</v>
      </c>
      <c r="C29">
        <v>3219</v>
      </c>
      <c r="D29">
        <v>79</v>
      </c>
      <c r="E29">
        <v>34</v>
      </c>
      <c r="F29">
        <v>2552</v>
      </c>
      <c r="G29">
        <v>16650</v>
      </c>
      <c r="H29">
        <v>3.85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6254</v>
      </c>
      <c r="B30">
        <v>6175</v>
      </c>
      <c r="C30">
        <v>3219</v>
      </c>
      <c r="D30">
        <v>79</v>
      </c>
      <c r="E30">
        <v>34</v>
      </c>
      <c r="F30">
        <v>2552</v>
      </c>
      <c r="G30">
        <v>16650</v>
      </c>
      <c r="H30">
        <v>3.85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6255</v>
      </c>
      <c r="B31">
        <v>6175</v>
      </c>
      <c r="C31">
        <v>3219</v>
      </c>
      <c r="D31">
        <v>79</v>
      </c>
      <c r="E31">
        <v>34</v>
      </c>
      <c r="F31">
        <v>2552</v>
      </c>
      <c r="G31">
        <v>16650</v>
      </c>
      <c r="H31">
        <v>3.85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6256</v>
      </c>
      <c r="B32">
        <v>6175</v>
      </c>
      <c r="C32">
        <v>3219</v>
      </c>
      <c r="D32">
        <v>79</v>
      </c>
      <c r="E32">
        <v>34</v>
      </c>
      <c r="F32">
        <v>2552</v>
      </c>
      <c r="G32">
        <v>16650</v>
      </c>
      <c r="H32">
        <v>3.85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6257</v>
      </c>
      <c r="B33">
        <v>5815</v>
      </c>
      <c r="C33">
        <v>3255</v>
      </c>
      <c r="D33">
        <v>77</v>
      </c>
      <c r="E33">
        <v>34</v>
      </c>
      <c r="F33">
        <v>2552</v>
      </c>
      <c r="G33">
        <v>16650</v>
      </c>
      <c r="H33">
        <v>3.85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6258</v>
      </c>
      <c r="B34">
        <v>5815</v>
      </c>
      <c r="C34">
        <v>3255</v>
      </c>
      <c r="D34">
        <v>77</v>
      </c>
      <c r="E34">
        <v>40</v>
      </c>
      <c r="F34">
        <v>2167</v>
      </c>
      <c r="G34">
        <v>15900</v>
      </c>
      <c r="H34">
        <v>4.53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6259</v>
      </c>
      <c r="B35">
        <v>5815</v>
      </c>
      <c r="C35">
        <v>3255</v>
      </c>
      <c r="D35">
        <v>77</v>
      </c>
      <c r="E35">
        <v>40</v>
      </c>
      <c r="F35">
        <v>2167</v>
      </c>
      <c r="G35">
        <v>15900</v>
      </c>
      <c r="H35">
        <v>4.53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6260</v>
      </c>
      <c r="B36">
        <v>5815</v>
      </c>
      <c r="C36">
        <v>3255</v>
      </c>
      <c r="D36">
        <v>77</v>
      </c>
      <c r="E36">
        <v>40</v>
      </c>
      <c r="F36">
        <v>2167</v>
      </c>
      <c r="G36">
        <v>15900</v>
      </c>
      <c r="H36">
        <v>4.53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6261</v>
      </c>
      <c r="B37">
        <v>5815</v>
      </c>
      <c r="C37">
        <v>3255</v>
      </c>
      <c r="D37">
        <v>77</v>
      </c>
      <c r="E37">
        <v>40</v>
      </c>
      <c r="F37">
        <v>2167</v>
      </c>
      <c r="G37">
        <v>15900</v>
      </c>
      <c r="H37">
        <v>4.53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6262</v>
      </c>
      <c r="B38">
        <v>5815</v>
      </c>
      <c r="C38">
        <v>3255</v>
      </c>
      <c r="D38">
        <v>77</v>
      </c>
      <c r="E38">
        <v>40</v>
      </c>
      <c r="F38">
        <v>2167</v>
      </c>
      <c r="G38">
        <v>15900</v>
      </c>
      <c r="H38">
        <v>4.53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6263</v>
      </c>
      <c r="B39">
        <v>5815</v>
      </c>
      <c r="C39">
        <v>3255</v>
      </c>
      <c r="D39">
        <v>77</v>
      </c>
      <c r="E39">
        <v>40</v>
      </c>
      <c r="F39">
        <v>2167</v>
      </c>
      <c r="G39">
        <v>15900</v>
      </c>
      <c r="H39">
        <v>4.53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6264</v>
      </c>
      <c r="B40">
        <v>5815</v>
      </c>
      <c r="C40">
        <v>3255</v>
      </c>
      <c r="D40">
        <v>77</v>
      </c>
      <c r="E40">
        <v>40</v>
      </c>
      <c r="F40">
        <v>2167</v>
      </c>
      <c r="G40">
        <v>15900</v>
      </c>
      <c r="H40">
        <v>4.53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Moderate Positive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0.33653196769455823</v>
      </c>
      <c r="V40" s="190"/>
      <c r="W40" s="58"/>
    </row>
    <row r="41" spans="1:23" x14ac:dyDescent="0.3">
      <c r="A41" s="5">
        <v>6265</v>
      </c>
      <c r="B41">
        <v>5815</v>
      </c>
      <c r="C41">
        <v>3255</v>
      </c>
      <c r="D41">
        <v>77</v>
      </c>
      <c r="E41">
        <v>40</v>
      </c>
      <c r="F41">
        <v>2167</v>
      </c>
      <c r="G41">
        <v>15900</v>
      </c>
      <c r="H41">
        <v>4.53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6266</v>
      </c>
      <c r="B42">
        <v>5815</v>
      </c>
      <c r="C42">
        <v>3255</v>
      </c>
      <c r="D42">
        <v>77</v>
      </c>
      <c r="E42">
        <v>40</v>
      </c>
      <c r="F42">
        <v>2167</v>
      </c>
      <c r="G42">
        <v>15900</v>
      </c>
      <c r="H42">
        <v>4.53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6267</v>
      </c>
      <c r="B43">
        <v>5815</v>
      </c>
      <c r="C43">
        <v>3255</v>
      </c>
      <c r="D43">
        <v>77</v>
      </c>
      <c r="E43">
        <v>40</v>
      </c>
      <c r="F43">
        <v>2167</v>
      </c>
      <c r="G43">
        <v>15900</v>
      </c>
      <c r="H43">
        <v>4.53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6268</v>
      </c>
      <c r="B44">
        <v>5655</v>
      </c>
      <c r="C44">
        <v>3283</v>
      </c>
      <c r="D44">
        <v>77</v>
      </c>
      <c r="E44">
        <v>40</v>
      </c>
      <c r="F44">
        <v>2167</v>
      </c>
      <c r="G44">
        <v>15900</v>
      </c>
      <c r="H44">
        <v>4.53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6269</v>
      </c>
      <c r="B45">
        <v>5655</v>
      </c>
      <c r="C45">
        <v>3283</v>
      </c>
      <c r="D45">
        <v>77</v>
      </c>
      <c r="E45">
        <v>40</v>
      </c>
      <c r="F45">
        <v>2167</v>
      </c>
      <c r="G45">
        <v>15900</v>
      </c>
      <c r="H45">
        <v>4.53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6270</v>
      </c>
      <c r="B46">
        <v>5655</v>
      </c>
      <c r="C46">
        <v>3283</v>
      </c>
      <c r="D46">
        <v>77</v>
      </c>
      <c r="E46">
        <v>40</v>
      </c>
      <c r="F46">
        <v>2167</v>
      </c>
      <c r="G46">
        <v>15900</v>
      </c>
      <c r="H46">
        <v>4.53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6271</v>
      </c>
      <c r="B47">
        <v>5655</v>
      </c>
      <c r="C47">
        <v>3283</v>
      </c>
      <c r="D47">
        <v>77</v>
      </c>
      <c r="E47">
        <v>36</v>
      </c>
      <c r="F47">
        <v>2135</v>
      </c>
      <c r="G47">
        <v>20140</v>
      </c>
      <c r="H47">
        <v>4.07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6272</v>
      </c>
      <c r="B48">
        <v>5655</v>
      </c>
      <c r="C48">
        <v>3283</v>
      </c>
      <c r="D48">
        <v>77</v>
      </c>
      <c r="E48">
        <v>36</v>
      </c>
      <c r="F48">
        <v>2135</v>
      </c>
      <c r="G48">
        <v>20140</v>
      </c>
      <c r="H48">
        <v>4.07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6273</v>
      </c>
      <c r="B49">
        <v>5655</v>
      </c>
      <c r="C49">
        <v>3283</v>
      </c>
      <c r="D49">
        <v>77</v>
      </c>
      <c r="E49">
        <v>36</v>
      </c>
      <c r="F49">
        <v>2135</v>
      </c>
      <c r="G49">
        <v>20140</v>
      </c>
      <c r="H49">
        <v>4.07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6274</v>
      </c>
      <c r="B50">
        <v>5655</v>
      </c>
      <c r="C50">
        <v>3283</v>
      </c>
      <c r="D50">
        <v>77</v>
      </c>
      <c r="E50">
        <v>36</v>
      </c>
      <c r="F50">
        <v>2135</v>
      </c>
      <c r="G50">
        <v>20140</v>
      </c>
      <c r="H50">
        <v>4.07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6275</v>
      </c>
      <c r="B51">
        <v>5655</v>
      </c>
      <c r="C51">
        <v>3283</v>
      </c>
      <c r="D51">
        <v>77</v>
      </c>
      <c r="E51">
        <v>36</v>
      </c>
      <c r="F51">
        <v>2135</v>
      </c>
      <c r="G51">
        <v>20140</v>
      </c>
      <c r="H51">
        <v>4.07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6276</v>
      </c>
      <c r="B52">
        <v>5655</v>
      </c>
      <c r="C52">
        <v>3283</v>
      </c>
      <c r="D52">
        <v>77</v>
      </c>
      <c r="E52">
        <v>28</v>
      </c>
      <c r="F52">
        <v>1919</v>
      </c>
      <c r="G52">
        <v>16830</v>
      </c>
      <c r="H52">
        <v>4.05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6277</v>
      </c>
      <c r="B53">
        <v>5655</v>
      </c>
      <c r="C53">
        <v>3283</v>
      </c>
      <c r="D53">
        <v>77</v>
      </c>
      <c r="E53">
        <v>28</v>
      </c>
      <c r="F53">
        <v>1919</v>
      </c>
      <c r="G53">
        <v>16830</v>
      </c>
      <c r="H53">
        <v>4.05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6278</v>
      </c>
      <c r="B54">
        <v>5655</v>
      </c>
      <c r="C54">
        <v>3283</v>
      </c>
      <c r="D54">
        <v>77</v>
      </c>
      <c r="E54">
        <v>28</v>
      </c>
      <c r="F54">
        <v>1919</v>
      </c>
      <c r="G54">
        <v>16830</v>
      </c>
      <c r="H54">
        <v>4.05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6279</v>
      </c>
      <c r="B55">
        <v>5351</v>
      </c>
      <c r="C55">
        <v>3305</v>
      </c>
      <c r="D55">
        <v>74</v>
      </c>
      <c r="E55">
        <v>28</v>
      </c>
      <c r="F55">
        <v>1919</v>
      </c>
      <c r="G55">
        <v>16830</v>
      </c>
      <c r="H55">
        <v>4.05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6280</v>
      </c>
      <c r="B56">
        <v>5478</v>
      </c>
      <c r="C56">
        <v>3180</v>
      </c>
      <c r="D56">
        <v>71</v>
      </c>
      <c r="E56">
        <v>28</v>
      </c>
      <c r="F56">
        <v>1919</v>
      </c>
      <c r="G56">
        <v>16830</v>
      </c>
      <c r="H56">
        <v>4.05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6281</v>
      </c>
      <c r="B57">
        <v>5478</v>
      </c>
      <c r="C57">
        <v>3180</v>
      </c>
      <c r="D57">
        <v>71</v>
      </c>
      <c r="E57">
        <v>28</v>
      </c>
      <c r="F57">
        <v>1919</v>
      </c>
      <c r="G57">
        <v>16830</v>
      </c>
      <c r="H57">
        <v>4.05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6282</v>
      </c>
      <c r="B58">
        <v>5478</v>
      </c>
      <c r="C58">
        <v>3180</v>
      </c>
      <c r="D58">
        <v>71</v>
      </c>
      <c r="E58">
        <v>28</v>
      </c>
      <c r="F58">
        <v>1919</v>
      </c>
      <c r="G58">
        <v>16830</v>
      </c>
      <c r="H58">
        <v>4.05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6283</v>
      </c>
      <c r="B59">
        <v>5478</v>
      </c>
      <c r="C59">
        <v>3180</v>
      </c>
      <c r="D59">
        <v>71</v>
      </c>
      <c r="E59">
        <v>28</v>
      </c>
      <c r="F59">
        <v>1919</v>
      </c>
      <c r="G59">
        <v>16830</v>
      </c>
      <c r="H59">
        <v>4.05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Moderate Positive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0.41421358821122106</v>
      </c>
      <c r="V59" s="164"/>
      <c r="W59" s="13"/>
    </row>
    <row r="60" spans="1:23" x14ac:dyDescent="0.3">
      <c r="A60" s="5">
        <v>6284</v>
      </c>
      <c r="B60">
        <v>5478</v>
      </c>
      <c r="C60">
        <v>3180</v>
      </c>
      <c r="D60">
        <v>71</v>
      </c>
      <c r="E60">
        <v>28</v>
      </c>
      <c r="F60">
        <v>1919</v>
      </c>
      <c r="G60">
        <v>16830</v>
      </c>
      <c r="H60">
        <v>4.05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6285</v>
      </c>
      <c r="B61">
        <v>5567</v>
      </c>
      <c r="C61">
        <v>3144</v>
      </c>
      <c r="D61">
        <v>70</v>
      </c>
      <c r="E61">
        <v>28</v>
      </c>
      <c r="F61">
        <v>1919</v>
      </c>
      <c r="G61">
        <v>16830</v>
      </c>
      <c r="H61">
        <v>4.05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6286</v>
      </c>
      <c r="B62">
        <v>5567</v>
      </c>
      <c r="C62">
        <v>3144</v>
      </c>
      <c r="D62">
        <v>70</v>
      </c>
      <c r="E62">
        <v>28</v>
      </c>
      <c r="F62">
        <v>1919</v>
      </c>
      <c r="G62">
        <v>16830</v>
      </c>
      <c r="H62">
        <v>4.05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6287</v>
      </c>
      <c r="B63">
        <v>5567</v>
      </c>
      <c r="C63">
        <v>3144</v>
      </c>
      <c r="D63">
        <v>70</v>
      </c>
      <c r="E63">
        <v>28</v>
      </c>
      <c r="F63">
        <v>1919</v>
      </c>
      <c r="G63">
        <v>16830</v>
      </c>
      <c r="H63">
        <v>4.05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6288</v>
      </c>
      <c r="B64">
        <v>5567</v>
      </c>
      <c r="C64">
        <v>3144</v>
      </c>
      <c r="D64">
        <v>70</v>
      </c>
      <c r="E64">
        <v>30</v>
      </c>
      <c r="F64">
        <v>2158</v>
      </c>
      <c r="G64">
        <v>15330</v>
      </c>
      <c r="H64">
        <v>3.35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6289</v>
      </c>
      <c r="B65">
        <v>5605</v>
      </c>
      <c r="C65">
        <v>3388</v>
      </c>
      <c r="D65">
        <v>80</v>
      </c>
      <c r="E65">
        <v>30</v>
      </c>
      <c r="F65">
        <v>2158</v>
      </c>
      <c r="G65">
        <v>15330</v>
      </c>
      <c r="H65">
        <v>3.35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6290</v>
      </c>
      <c r="B66">
        <v>5605</v>
      </c>
      <c r="C66">
        <v>3388</v>
      </c>
      <c r="D66">
        <v>80</v>
      </c>
      <c r="E66">
        <v>30</v>
      </c>
      <c r="F66">
        <v>2158</v>
      </c>
      <c r="G66">
        <v>15330</v>
      </c>
      <c r="H66">
        <v>3.35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6291</v>
      </c>
      <c r="B67">
        <v>5605</v>
      </c>
      <c r="C67">
        <v>3388</v>
      </c>
      <c r="D67">
        <v>80</v>
      </c>
      <c r="E67">
        <v>30</v>
      </c>
      <c r="F67">
        <v>2158</v>
      </c>
      <c r="G67">
        <v>15330</v>
      </c>
      <c r="H67">
        <v>3.35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6292</v>
      </c>
      <c r="B68">
        <v>5605</v>
      </c>
      <c r="C68">
        <v>3388</v>
      </c>
      <c r="D68">
        <v>80</v>
      </c>
      <c r="E68">
        <v>30</v>
      </c>
      <c r="F68">
        <v>2158</v>
      </c>
      <c r="G68">
        <v>15330</v>
      </c>
      <c r="H68">
        <v>3.35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6293</v>
      </c>
      <c r="B69">
        <v>5605</v>
      </c>
      <c r="C69">
        <v>3388</v>
      </c>
      <c r="D69">
        <v>80</v>
      </c>
      <c r="E69">
        <v>30</v>
      </c>
      <c r="F69">
        <v>2158</v>
      </c>
      <c r="G69">
        <v>15330</v>
      </c>
      <c r="H69">
        <v>3.35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6294</v>
      </c>
      <c r="B70">
        <v>5605</v>
      </c>
      <c r="C70">
        <v>3388</v>
      </c>
      <c r="D70">
        <v>80</v>
      </c>
      <c r="E70">
        <v>30</v>
      </c>
      <c r="F70">
        <v>2158</v>
      </c>
      <c r="G70">
        <v>15330</v>
      </c>
      <c r="H70">
        <v>3.35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6295</v>
      </c>
      <c r="B71">
        <v>5605</v>
      </c>
      <c r="C71">
        <v>3388</v>
      </c>
      <c r="D71">
        <v>80</v>
      </c>
      <c r="E71">
        <v>30</v>
      </c>
      <c r="F71">
        <v>2158</v>
      </c>
      <c r="G71">
        <v>15330</v>
      </c>
      <c r="H71">
        <v>3.35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6296</v>
      </c>
      <c r="B72">
        <v>5605</v>
      </c>
      <c r="C72">
        <v>3388</v>
      </c>
      <c r="D72">
        <v>80</v>
      </c>
      <c r="E72">
        <v>30</v>
      </c>
      <c r="F72">
        <v>2158</v>
      </c>
      <c r="G72">
        <v>15330</v>
      </c>
      <c r="H72">
        <v>3.35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6297</v>
      </c>
      <c r="B73">
        <v>5737</v>
      </c>
      <c r="C73">
        <v>3370</v>
      </c>
      <c r="D73">
        <v>81</v>
      </c>
      <c r="E73">
        <v>30</v>
      </c>
      <c r="F73">
        <v>2158</v>
      </c>
      <c r="G73">
        <v>15330</v>
      </c>
      <c r="H73">
        <v>3.35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6298</v>
      </c>
      <c r="B74">
        <v>5737</v>
      </c>
      <c r="C74">
        <v>3370</v>
      </c>
      <c r="D74">
        <v>81</v>
      </c>
      <c r="E74">
        <v>30</v>
      </c>
      <c r="F74">
        <v>2158</v>
      </c>
      <c r="G74">
        <v>15330</v>
      </c>
      <c r="H74">
        <v>3.35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6299</v>
      </c>
      <c r="B75">
        <v>5737</v>
      </c>
      <c r="C75">
        <v>3370</v>
      </c>
      <c r="D75">
        <v>81</v>
      </c>
      <c r="E75">
        <v>30</v>
      </c>
      <c r="F75">
        <v>2158</v>
      </c>
      <c r="G75">
        <v>15330</v>
      </c>
      <c r="H75">
        <v>3.35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6300</v>
      </c>
      <c r="B76">
        <v>5737</v>
      </c>
      <c r="C76">
        <v>3370</v>
      </c>
      <c r="D76">
        <v>81</v>
      </c>
      <c r="E76">
        <v>31</v>
      </c>
      <c r="F76">
        <v>2065</v>
      </c>
      <c r="G76">
        <v>17650</v>
      </c>
      <c r="H76">
        <v>4.08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6301</v>
      </c>
      <c r="B77">
        <v>5737</v>
      </c>
      <c r="C77">
        <v>3370</v>
      </c>
      <c r="D77">
        <v>81</v>
      </c>
      <c r="E77">
        <v>31</v>
      </c>
      <c r="F77">
        <v>2065</v>
      </c>
      <c r="G77">
        <v>17650</v>
      </c>
      <c r="H77">
        <v>4.08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6302</v>
      </c>
      <c r="B78">
        <v>5737</v>
      </c>
      <c r="C78">
        <v>3370</v>
      </c>
      <c r="D78">
        <v>81</v>
      </c>
      <c r="E78">
        <v>31</v>
      </c>
      <c r="F78">
        <v>2065</v>
      </c>
      <c r="G78">
        <v>17650</v>
      </c>
      <c r="H78">
        <v>4.08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Weak Negative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-0.22960823702655109</v>
      </c>
      <c r="V78" s="194"/>
      <c r="W78" s="58"/>
    </row>
    <row r="79" spans="1:23" ht="15" thickBot="1" x14ac:dyDescent="0.35">
      <c r="A79" s="5">
        <v>6303</v>
      </c>
      <c r="B79">
        <v>5737</v>
      </c>
      <c r="C79">
        <v>3370</v>
      </c>
      <c r="D79">
        <v>81</v>
      </c>
      <c r="E79">
        <v>31</v>
      </c>
      <c r="F79">
        <v>2065</v>
      </c>
      <c r="G79">
        <v>17650</v>
      </c>
      <c r="H79">
        <v>4.08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6304</v>
      </c>
      <c r="B80">
        <v>5737</v>
      </c>
      <c r="C80">
        <v>3370</v>
      </c>
      <c r="D80">
        <v>81</v>
      </c>
      <c r="E80">
        <v>31</v>
      </c>
      <c r="F80">
        <v>2065</v>
      </c>
      <c r="G80">
        <v>17650</v>
      </c>
      <c r="H80">
        <v>4.08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6305</v>
      </c>
      <c r="B81">
        <v>5737</v>
      </c>
      <c r="C81">
        <v>3370</v>
      </c>
      <c r="D81">
        <v>81</v>
      </c>
      <c r="E81">
        <v>31</v>
      </c>
      <c r="F81">
        <v>2065</v>
      </c>
      <c r="G81">
        <v>17650</v>
      </c>
      <c r="H81">
        <v>4.08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6306</v>
      </c>
      <c r="B82">
        <v>5737</v>
      </c>
      <c r="C82">
        <v>3370</v>
      </c>
      <c r="D82">
        <v>81</v>
      </c>
      <c r="E82">
        <v>31</v>
      </c>
      <c r="F82">
        <v>2065</v>
      </c>
      <c r="G82">
        <v>17650</v>
      </c>
      <c r="H82">
        <v>4.08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6307</v>
      </c>
      <c r="B83">
        <v>5737</v>
      </c>
      <c r="C83">
        <v>3370</v>
      </c>
      <c r="D83">
        <v>81</v>
      </c>
      <c r="E83">
        <v>31</v>
      </c>
      <c r="F83">
        <v>2065</v>
      </c>
      <c r="G83">
        <v>17650</v>
      </c>
      <c r="H83">
        <v>4.08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6308</v>
      </c>
      <c r="B84">
        <v>5516</v>
      </c>
      <c r="C84">
        <v>3165</v>
      </c>
      <c r="D84">
        <v>70</v>
      </c>
      <c r="E84">
        <v>31</v>
      </c>
      <c r="F84">
        <v>2065</v>
      </c>
      <c r="G84">
        <v>17650</v>
      </c>
      <c r="H84">
        <v>4.08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6309</v>
      </c>
      <c r="B85">
        <v>5516</v>
      </c>
      <c r="C85">
        <v>3165</v>
      </c>
      <c r="D85">
        <v>70</v>
      </c>
      <c r="E85">
        <v>31</v>
      </c>
      <c r="F85">
        <v>2065</v>
      </c>
      <c r="G85">
        <v>17650</v>
      </c>
      <c r="H85">
        <v>4.08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6310</v>
      </c>
      <c r="B86">
        <v>5516</v>
      </c>
      <c r="C86">
        <v>3165</v>
      </c>
      <c r="D86">
        <v>70</v>
      </c>
      <c r="E86">
        <v>31</v>
      </c>
      <c r="F86">
        <v>2065</v>
      </c>
      <c r="G86">
        <v>17650</v>
      </c>
      <c r="H86">
        <v>4.08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6311</v>
      </c>
      <c r="B87">
        <v>5516</v>
      </c>
      <c r="C87">
        <v>3165</v>
      </c>
      <c r="D87">
        <v>70</v>
      </c>
      <c r="E87">
        <v>30</v>
      </c>
      <c r="F87">
        <v>2515</v>
      </c>
      <c r="G87">
        <v>19400</v>
      </c>
      <c r="H87">
        <v>3.47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6312</v>
      </c>
      <c r="B88">
        <v>5516</v>
      </c>
      <c r="C88">
        <v>3165</v>
      </c>
      <c r="D88">
        <v>70</v>
      </c>
      <c r="E88">
        <v>30</v>
      </c>
      <c r="F88">
        <v>2515</v>
      </c>
      <c r="G88">
        <v>19400</v>
      </c>
      <c r="H88">
        <v>3.47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6313</v>
      </c>
      <c r="B89">
        <v>5457</v>
      </c>
      <c r="C89">
        <v>3139</v>
      </c>
      <c r="D89">
        <v>69</v>
      </c>
      <c r="E89">
        <v>30</v>
      </c>
      <c r="F89">
        <v>2515</v>
      </c>
      <c r="G89">
        <v>19400</v>
      </c>
      <c r="H89">
        <v>3.47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6314</v>
      </c>
      <c r="B90">
        <v>5457</v>
      </c>
      <c r="C90">
        <v>3139</v>
      </c>
      <c r="D90">
        <v>69</v>
      </c>
      <c r="E90">
        <v>30</v>
      </c>
      <c r="F90">
        <v>2515</v>
      </c>
      <c r="G90">
        <v>19400</v>
      </c>
      <c r="H90">
        <v>3.47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6315</v>
      </c>
      <c r="B91">
        <v>5457</v>
      </c>
      <c r="C91">
        <v>3139</v>
      </c>
      <c r="D91">
        <v>69</v>
      </c>
      <c r="E91">
        <v>30</v>
      </c>
      <c r="F91">
        <v>2515</v>
      </c>
      <c r="G91">
        <v>19400</v>
      </c>
      <c r="H91">
        <v>3.47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6316</v>
      </c>
      <c r="B92">
        <v>5457</v>
      </c>
      <c r="C92">
        <v>3139</v>
      </c>
      <c r="D92">
        <v>69</v>
      </c>
      <c r="E92">
        <v>30</v>
      </c>
      <c r="F92">
        <v>2515</v>
      </c>
      <c r="G92">
        <v>19400</v>
      </c>
      <c r="H92">
        <v>3.47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6317</v>
      </c>
      <c r="B93">
        <v>5748</v>
      </c>
      <c r="C93">
        <v>3133</v>
      </c>
      <c r="D93">
        <v>71</v>
      </c>
      <c r="E93">
        <v>30</v>
      </c>
      <c r="F93">
        <v>2515</v>
      </c>
      <c r="G93">
        <v>19400</v>
      </c>
      <c r="H93">
        <v>3.47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6318</v>
      </c>
      <c r="B94">
        <v>5748</v>
      </c>
      <c r="C94">
        <v>3133</v>
      </c>
      <c r="D94">
        <v>71</v>
      </c>
      <c r="E94">
        <v>30</v>
      </c>
      <c r="F94">
        <v>2515</v>
      </c>
      <c r="G94">
        <v>19400</v>
      </c>
      <c r="H94">
        <v>3.47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6319</v>
      </c>
      <c r="B95">
        <v>5748</v>
      </c>
      <c r="C95">
        <v>3133</v>
      </c>
      <c r="D95">
        <v>71</v>
      </c>
      <c r="E95">
        <v>30</v>
      </c>
      <c r="F95">
        <v>2515</v>
      </c>
      <c r="G95">
        <v>19400</v>
      </c>
      <c r="H95">
        <v>3.47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6320</v>
      </c>
      <c r="B96">
        <v>5748</v>
      </c>
      <c r="C96">
        <v>3133</v>
      </c>
      <c r="D96">
        <v>71</v>
      </c>
      <c r="E96">
        <v>30</v>
      </c>
      <c r="F96">
        <v>2515</v>
      </c>
      <c r="G96">
        <v>19400</v>
      </c>
      <c r="H96">
        <v>3.47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6321</v>
      </c>
      <c r="B97">
        <v>5748</v>
      </c>
      <c r="C97">
        <v>3133</v>
      </c>
      <c r="D97">
        <v>71</v>
      </c>
      <c r="E97">
        <v>30</v>
      </c>
      <c r="F97">
        <v>2515</v>
      </c>
      <c r="G97">
        <v>19400</v>
      </c>
      <c r="H97">
        <v>3.47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Moderate Negative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-0.48089814788759921</v>
      </c>
      <c r="V97" s="164"/>
      <c r="W97" s="25"/>
    </row>
    <row r="98" spans="1:23" ht="15" thickBot="1" x14ac:dyDescent="0.35">
      <c r="A98" s="5">
        <v>6322</v>
      </c>
      <c r="B98">
        <v>6010</v>
      </c>
      <c r="C98">
        <v>3143</v>
      </c>
      <c r="D98">
        <v>74</v>
      </c>
      <c r="E98">
        <v>30</v>
      </c>
      <c r="F98">
        <v>2515</v>
      </c>
      <c r="G98">
        <v>19400</v>
      </c>
      <c r="H98">
        <v>3.47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Moderate Negative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5.555602723541176E-2</v>
      </c>
      <c r="W115" s="61"/>
    </row>
    <row r="116" spans="1:23" x14ac:dyDescent="0.3">
      <c r="A116" s="5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 s="5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Weak Positive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Strong Positive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Moderate Positive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Moderate Positive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Weak Negative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Moderate Negative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Moderate Negative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B144:D144"/>
    <mergeCell ref="E144:N144"/>
    <mergeCell ref="B145:D145"/>
    <mergeCell ref="E145:N145"/>
    <mergeCell ref="B141:D141"/>
    <mergeCell ref="E141:N141"/>
    <mergeCell ref="B142:D142"/>
    <mergeCell ref="E142:N142"/>
    <mergeCell ref="B143:D143"/>
    <mergeCell ref="E143:N143"/>
    <mergeCell ref="B138:D138"/>
    <mergeCell ref="E138:N138"/>
    <mergeCell ref="B139:D139"/>
    <mergeCell ref="E139:N139"/>
    <mergeCell ref="B140:D140"/>
    <mergeCell ref="E140:N140"/>
    <mergeCell ref="A130:E130"/>
    <mergeCell ref="F130:H130"/>
    <mergeCell ref="B136:D136"/>
    <mergeCell ref="E136:N136"/>
    <mergeCell ref="B137:D137"/>
    <mergeCell ref="E137:N137"/>
    <mergeCell ref="A127:E127"/>
    <mergeCell ref="F127:H127"/>
    <mergeCell ref="A128:E128"/>
    <mergeCell ref="F128:H128"/>
    <mergeCell ref="A129:E129"/>
    <mergeCell ref="F129:H129"/>
    <mergeCell ref="A124:E124"/>
    <mergeCell ref="F124:H124"/>
    <mergeCell ref="A125:E125"/>
    <mergeCell ref="F125:H125"/>
    <mergeCell ref="A126:E126"/>
    <mergeCell ref="F126:H126"/>
    <mergeCell ref="A121:E121"/>
    <mergeCell ref="F121:H121"/>
    <mergeCell ref="A122:E122"/>
    <mergeCell ref="F122:H122"/>
    <mergeCell ref="A123:E123"/>
    <mergeCell ref="F123:H123"/>
    <mergeCell ref="A120:E120"/>
    <mergeCell ref="F120:H120"/>
    <mergeCell ref="J78:M78"/>
    <mergeCell ref="R78:T78"/>
    <mergeCell ref="U78:V79"/>
    <mergeCell ref="J97:M98"/>
    <mergeCell ref="R97:T97"/>
    <mergeCell ref="U97:V97"/>
    <mergeCell ref="J115:M115"/>
    <mergeCell ref="A118:E118"/>
    <mergeCell ref="F118:H118"/>
    <mergeCell ref="A119:E119"/>
    <mergeCell ref="F119:H119"/>
    <mergeCell ref="J40:M40"/>
    <mergeCell ref="R40:T40"/>
    <mergeCell ref="U40:V40"/>
    <mergeCell ref="J59:M59"/>
    <mergeCell ref="R59:T59"/>
    <mergeCell ref="U59:V59"/>
    <mergeCell ref="I1:W1"/>
    <mergeCell ref="J2:M2"/>
    <mergeCell ref="R2:T2"/>
    <mergeCell ref="U2:V2"/>
    <mergeCell ref="R21:T21"/>
    <mergeCell ref="U21:V2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7191-5E12-4AA3-96F4-D0F98A9FCBBB}">
  <dimension ref="A1:W145"/>
  <sheetViews>
    <sheetView topLeftCell="A102" zoomScale="88" zoomScaleNormal="88" workbookViewId="0">
      <selection activeCell="E113" sqref="E113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6381</v>
      </c>
      <c r="B2">
        <v>6146</v>
      </c>
      <c r="C2">
        <v>3167</v>
      </c>
      <c r="D2">
        <v>76</v>
      </c>
      <c r="E2">
        <v>27</v>
      </c>
      <c r="F2">
        <v>1821</v>
      </c>
      <c r="G2">
        <v>17640</v>
      </c>
      <c r="H2">
        <v>4.43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Very Weak or No Correlation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-5.9651269706421955E-2</v>
      </c>
      <c r="V2" s="190"/>
      <c r="W2" s="58"/>
    </row>
    <row r="3" spans="1:23" x14ac:dyDescent="0.3">
      <c r="A3" s="5">
        <v>6382</v>
      </c>
      <c r="B3">
        <v>6146</v>
      </c>
      <c r="C3">
        <v>3167</v>
      </c>
      <c r="D3">
        <v>76</v>
      </c>
      <c r="E3">
        <v>27</v>
      </c>
      <c r="F3">
        <v>1821</v>
      </c>
      <c r="G3">
        <v>17640</v>
      </c>
      <c r="H3">
        <v>4.43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6383</v>
      </c>
      <c r="B4">
        <v>6146</v>
      </c>
      <c r="C4">
        <v>3167</v>
      </c>
      <c r="D4">
        <v>76</v>
      </c>
      <c r="E4">
        <v>27</v>
      </c>
      <c r="F4">
        <v>1821</v>
      </c>
      <c r="G4">
        <v>17640</v>
      </c>
      <c r="H4">
        <v>4.43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6384</v>
      </c>
      <c r="B5">
        <v>6146</v>
      </c>
      <c r="C5">
        <v>3167</v>
      </c>
      <c r="D5">
        <v>76</v>
      </c>
      <c r="E5">
        <v>27</v>
      </c>
      <c r="F5">
        <v>1821</v>
      </c>
      <c r="G5">
        <v>17640</v>
      </c>
      <c r="H5">
        <v>4.43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6385</v>
      </c>
      <c r="B6">
        <v>6146</v>
      </c>
      <c r="C6">
        <v>3167</v>
      </c>
      <c r="D6">
        <v>76</v>
      </c>
      <c r="E6">
        <v>27</v>
      </c>
      <c r="F6">
        <v>1821</v>
      </c>
      <c r="G6">
        <v>17640</v>
      </c>
      <c r="H6">
        <v>4.43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6386</v>
      </c>
      <c r="B7">
        <v>6146</v>
      </c>
      <c r="C7">
        <v>3167</v>
      </c>
      <c r="D7">
        <v>76</v>
      </c>
      <c r="E7">
        <v>27</v>
      </c>
      <c r="F7">
        <v>1821</v>
      </c>
      <c r="G7">
        <v>17640</v>
      </c>
      <c r="H7">
        <v>4.43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6387</v>
      </c>
      <c r="B8">
        <v>6146</v>
      </c>
      <c r="C8">
        <v>3167</v>
      </c>
      <c r="D8">
        <v>76</v>
      </c>
      <c r="E8">
        <v>27</v>
      </c>
      <c r="F8">
        <v>1821</v>
      </c>
      <c r="G8">
        <v>17640</v>
      </c>
      <c r="H8">
        <v>4.43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6388</v>
      </c>
      <c r="B9">
        <v>6146</v>
      </c>
      <c r="C9">
        <v>3167</v>
      </c>
      <c r="D9">
        <v>76</v>
      </c>
      <c r="E9">
        <v>27</v>
      </c>
      <c r="F9">
        <v>1821</v>
      </c>
      <c r="G9">
        <v>17640</v>
      </c>
      <c r="H9">
        <v>4.43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6389</v>
      </c>
      <c r="B10">
        <v>6146</v>
      </c>
      <c r="C10">
        <v>3167</v>
      </c>
      <c r="D10">
        <v>76</v>
      </c>
      <c r="E10">
        <v>27</v>
      </c>
      <c r="F10">
        <v>1821</v>
      </c>
      <c r="G10">
        <v>17640</v>
      </c>
      <c r="H10">
        <v>4.43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6390</v>
      </c>
      <c r="B11">
        <v>6146</v>
      </c>
      <c r="C11">
        <v>3167</v>
      </c>
      <c r="D11">
        <v>76</v>
      </c>
      <c r="E11">
        <v>27</v>
      </c>
      <c r="F11">
        <v>1821</v>
      </c>
      <c r="G11">
        <v>17640</v>
      </c>
      <c r="H11">
        <v>4.43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6391</v>
      </c>
      <c r="B12">
        <v>6146</v>
      </c>
      <c r="C12">
        <v>3167</v>
      </c>
      <c r="D12">
        <v>76</v>
      </c>
      <c r="E12">
        <v>31</v>
      </c>
      <c r="F12">
        <v>2173</v>
      </c>
      <c r="G12">
        <v>18670</v>
      </c>
      <c r="H12">
        <v>4.46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6392</v>
      </c>
      <c r="B13">
        <v>6146</v>
      </c>
      <c r="C13">
        <v>3167</v>
      </c>
      <c r="D13">
        <v>76</v>
      </c>
      <c r="E13">
        <v>31</v>
      </c>
      <c r="F13">
        <v>2173</v>
      </c>
      <c r="G13">
        <v>18670</v>
      </c>
      <c r="H13">
        <v>4.46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6393</v>
      </c>
      <c r="B14">
        <v>6146</v>
      </c>
      <c r="C14">
        <v>3167</v>
      </c>
      <c r="D14">
        <v>76</v>
      </c>
      <c r="E14">
        <v>31</v>
      </c>
      <c r="F14">
        <v>2173</v>
      </c>
      <c r="G14">
        <v>18670</v>
      </c>
      <c r="H14">
        <v>4.46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6394</v>
      </c>
      <c r="B15">
        <v>6146</v>
      </c>
      <c r="C15">
        <v>3167</v>
      </c>
      <c r="D15">
        <v>76</v>
      </c>
      <c r="E15">
        <v>39</v>
      </c>
      <c r="F15">
        <v>1864</v>
      </c>
      <c r="G15">
        <v>16840</v>
      </c>
      <c r="H15">
        <v>4.53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6395</v>
      </c>
      <c r="B16">
        <v>6146</v>
      </c>
      <c r="C16">
        <v>3167</v>
      </c>
      <c r="D16">
        <v>76</v>
      </c>
      <c r="E16">
        <v>39</v>
      </c>
      <c r="F16">
        <v>1864</v>
      </c>
      <c r="G16">
        <v>16840</v>
      </c>
      <c r="H16">
        <v>4.53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6396</v>
      </c>
      <c r="B17">
        <v>6128</v>
      </c>
      <c r="C17">
        <v>3271</v>
      </c>
      <c r="D17">
        <v>81</v>
      </c>
      <c r="E17">
        <v>39</v>
      </c>
      <c r="F17">
        <v>1864</v>
      </c>
      <c r="G17">
        <v>16840</v>
      </c>
      <c r="H17">
        <v>4.53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6397</v>
      </c>
      <c r="B18">
        <v>6128</v>
      </c>
      <c r="C18">
        <v>3271</v>
      </c>
      <c r="D18">
        <v>81</v>
      </c>
      <c r="E18">
        <v>39</v>
      </c>
      <c r="F18">
        <v>1864</v>
      </c>
      <c r="G18">
        <v>16840</v>
      </c>
      <c r="H18">
        <v>4.53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6398</v>
      </c>
      <c r="B19">
        <v>5961</v>
      </c>
      <c r="C19">
        <v>3202</v>
      </c>
      <c r="D19">
        <v>76</v>
      </c>
      <c r="E19">
        <v>39</v>
      </c>
      <c r="F19">
        <v>1864</v>
      </c>
      <c r="G19">
        <v>16840</v>
      </c>
      <c r="H19">
        <v>4.53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6399</v>
      </c>
      <c r="B20">
        <v>5961</v>
      </c>
      <c r="C20">
        <v>3202</v>
      </c>
      <c r="D20">
        <v>76</v>
      </c>
      <c r="E20">
        <v>39</v>
      </c>
      <c r="F20">
        <v>1864</v>
      </c>
      <c r="G20">
        <v>16840</v>
      </c>
      <c r="H20">
        <v>4.53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6400</v>
      </c>
      <c r="B21">
        <v>5961</v>
      </c>
      <c r="C21">
        <v>3202</v>
      </c>
      <c r="D21">
        <v>76</v>
      </c>
      <c r="E21">
        <v>39</v>
      </c>
      <c r="F21">
        <v>1864</v>
      </c>
      <c r="G21">
        <v>16840</v>
      </c>
      <c r="H21">
        <v>4.53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Moderate Negative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-0.55700178653331456</v>
      </c>
      <c r="V21" s="164"/>
      <c r="W21" s="25"/>
    </row>
    <row r="22" spans="1:23" x14ac:dyDescent="0.3">
      <c r="A22" s="5">
        <v>6401</v>
      </c>
      <c r="B22">
        <v>5961</v>
      </c>
      <c r="C22">
        <v>3202</v>
      </c>
      <c r="D22">
        <v>76</v>
      </c>
      <c r="E22">
        <v>39</v>
      </c>
      <c r="F22">
        <v>1864</v>
      </c>
      <c r="G22">
        <v>16840</v>
      </c>
      <c r="H22">
        <v>4.53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6402</v>
      </c>
      <c r="B23">
        <v>5961</v>
      </c>
      <c r="C23">
        <v>3202</v>
      </c>
      <c r="D23">
        <v>76</v>
      </c>
      <c r="E23">
        <v>39</v>
      </c>
      <c r="F23">
        <v>1864</v>
      </c>
      <c r="G23">
        <v>16840</v>
      </c>
      <c r="H23">
        <v>4.53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6403</v>
      </c>
      <c r="B24">
        <v>5961</v>
      </c>
      <c r="C24">
        <v>3202</v>
      </c>
      <c r="D24">
        <v>76</v>
      </c>
      <c r="E24">
        <v>39</v>
      </c>
      <c r="F24">
        <v>1864</v>
      </c>
      <c r="G24">
        <v>16840</v>
      </c>
      <c r="H24">
        <v>4.53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6404</v>
      </c>
      <c r="B25">
        <v>5961</v>
      </c>
      <c r="C25">
        <v>3202</v>
      </c>
      <c r="D25">
        <v>76</v>
      </c>
      <c r="E25">
        <v>39</v>
      </c>
      <c r="F25">
        <v>1864</v>
      </c>
      <c r="G25">
        <v>16840</v>
      </c>
      <c r="H25">
        <v>4.53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6405</v>
      </c>
      <c r="B26">
        <v>5961</v>
      </c>
      <c r="C26">
        <v>3202</v>
      </c>
      <c r="D26">
        <v>76</v>
      </c>
      <c r="E26">
        <v>13</v>
      </c>
      <c r="F26">
        <v>3403</v>
      </c>
      <c r="G26">
        <v>15430</v>
      </c>
      <c r="H26">
        <v>1.62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6406</v>
      </c>
      <c r="B27">
        <v>5961</v>
      </c>
      <c r="C27">
        <v>3202</v>
      </c>
      <c r="D27">
        <v>76</v>
      </c>
      <c r="E27">
        <v>13</v>
      </c>
      <c r="F27">
        <v>3403</v>
      </c>
      <c r="G27">
        <v>15430</v>
      </c>
      <c r="H27">
        <v>1.62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6407</v>
      </c>
      <c r="B28">
        <v>5961</v>
      </c>
      <c r="C28">
        <v>3202</v>
      </c>
      <c r="D28">
        <v>76</v>
      </c>
      <c r="E28">
        <v>13</v>
      </c>
      <c r="F28">
        <v>3403</v>
      </c>
      <c r="G28">
        <v>15430</v>
      </c>
      <c r="H28">
        <v>1.62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6408</v>
      </c>
      <c r="B29">
        <v>5961</v>
      </c>
      <c r="C29">
        <v>3202</v>
      </c>
      <c r="D29">
        <v>76</v>
      </c>
      <c r="E29">
        <v>13</v>
      </c>
      <c r="F29">
        <v>3403</v>
      </c>
      <c r="G29">
        <v>15430</v>
      </c>
      <c r="H29">
        <v>1.62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6409</v>
      </c>
      <c r="B30">
        <v>5961</v>
      </c>
      <c r="C30">
        <v>3202</v>
      </c>
      <c r="D30">
        <v>76</v>
      </c>
      <c r="E30">
        <v>16</v>
      </c>
      <c r="F30">
        <v>4531</v>
      </c>
      <c r="G30">
        <v>12740</v>
      </c>
      <c r="H30">
        <v>1.72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6410</v>
      </c>
      <c r="B31">
        <v>5572</v>
      </c>
      <c r="C31">
        <v>3369</v>
      </c>
      <c r="D31">
        <v>79</v>
      </c>
      <c r="E31">
        <v>16</v>
      </c>
      <c r="F31">
        <v>4531</v>
      </c>
      <c r="G31">
        <v>12740</v>
      </c>
      <c r="H31">
        <v>1.72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6411</v>
      </c>
      <c r="B32">
        <v>5572</v>
      </c>
      <c r="C32">
        <v>3369</v>
      </c>
      <c r="D32">
        <v>79</v>
      </c>
      <c r="E32">
        <v>16</v>
      </c>
      <c r="F32">
        <v>4531</v>
      </c>
      <c r="G32">
        <v>12740</v>
      </c>
      <c r="H32">
        <v>1.72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6412</v>
      </c>
      <c r="B33">
        <v>5572</v>
      </c>
      <c r="C33">
        <v>3369</v>
      </c>
      <c r="D33">
        <v>79</v>
      </c>
      <c r="E33">
        <v>16</v>
      </c>
      <c r="F33">
        <v>4531</v>
      </c>
      <c r="G33">
        <v>12740</v>
      </c>
      <c r="H33">
        <v>1.72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6413</v>
      </c>
      <c r="B34">
        <v>5572</v>
      </c>
      <c r="C34">
        <v>3369</v>
      </c>
      <c r="D34">
        <v>79</v>
      </c>
      <c r="E34">
        <v>16</v>
      </c>
      <c r="F34">
        <v>4531</v>
      </c>
      <c r="G34">
        <v>12740</v>
      </c>
      <c r="H34">
        <v>1.72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6414</v>
      </c>
      <c r="B35">
        <v>5572</v>
      </c>
      <c r="C35">
        <v>3369</v>
      </c>
      <c r="D35">
        <v>79</v>
      </c>
      <c r="E35">
        <v>16</v>
      </c>
      <c r="F35">
        <v>4531</v>
      </c>
      <c r="G35">
        <v>12740</v>
      </c>
      <c r="H35">
        <v>1.72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6415</v>
      </c>
      <c r="B36">
        <v>5572</v>
      </c>
      <c r="C36">
        <v>3369</v>
      </c>
      <c r="D36">
        <v>79</v>
      </c>
      <c r="E36">
        <v>24</v>
      </c>
      <c r="F36">
        <v>3837</v>
      </c>
      <c r="G36">
        <v>12480</v>
      </c>
      <c r="H36">
        <v>2.15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6416</v>
      </c>
      <c r="B37">
        <v>5572</v>
      </c>
      <c r="C37">
        <v>3369</v>
      </c>
      <c r="D37">
        <v>79</v>
      </c>
      <c r="E37">
        <v>24</v>
      </c>
      <c r="F37">
        <v>3837</v>
      </c>
      <c r="G37">
        <v>12480</v>
      </c>
      <c r="H37">
        <v>2.15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6417</v>
      </c>
      <c r="B38">
        <v>5572</v>
      </c>
      <c r="C38">
        <v>3369</v>
      </c>
      <c r="D38">
        <v>79</v>
      </c>
      <c r="E38">
        <v>24</v>
      </c>
      <c r="F38">
        <v>3837</v>
      </c>
      <c r="G38">
        <v>12480</v>
      </c>
      <c r="H38">
        <v>2.15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6418</v>
      </c>
      <c r="B39">
        <v>5572</v>
      </c>
      <c r="C39">
        <v>3369</v>
      </c>
      <c r="D39">
        <v>79</v>
      </c>
      <c r="E39">
        <v>24</v>
      </c>
      <c r="F39">
        <v>3837</v>
      </c>
      <c r="G39">
        <v>12480</v>
      </c>
      <c r="H39">
        <v>2.15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6419</v>
      </c>
      <c r="B40">
        <v>5686</v>
      </c>
      <c r="C40">
        <v>3146</v>
      </c>
      <c r="D40">
        <v>71</v>
      </c>
      <c r="E40">
        <v>12</v>
      </c>
      <c r="F40">
        <v>3710</v>
      </c>
      <c r="G40">
        <v>15170</v>
      </c>
      <c r="H40">
        <v>2.92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Moderate Positive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0.36259237862264848</v>
      </c>
      <c r="V40" s="190"/>
      <c r="W40" s="58"/>
    </row>
    <row r="41" spans="1:23" x14ac:dyDescent="0.3">
      <c r="A41" s="5">
        <v>6420</v>
      </c>
      <c r="B41">
        <v>5686</v>
      </c>
      <c r="C41">
        <v>3146</v>
      </c>
      <c r="D41">
        <v>71</v>
      </c>
      <c r="E41">
        <v>12</v>
      </c>
      <c r="F41">
        <v>3710</v>
      </c>
      <c r="G41">
        <v>15170</v>
      </c>
      <c r="H41">
        <v>2.92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6421</v>
      </c>
      <c r="B42">
        <v>5686</v>
      </c>
      <c r="C42">
        <v>3146</v>
      </c>
      <c r="D42">
        <v>71</v>
      </c>
      <c r="E42">
        <v>12</v>
      </c>
      <c r="F42">
        <v>3710</v>
      </c>
      <c r="G42">
        <v>15170</v>
      </c>
      <c r="H42">
        <v>2.92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6422</v>
      </c>
      <c r="B43">
        <v>5686</v>
      </c>
      <c r="C43">
        <v>3146</v>
      </c>
      <c r="D43">
        <v>71</v>
      </c>
      <c r="E43">
        <v>12</v>
      </c>
      <c r="F43">
        <v>3710</v>
      </c>
      <c r="G43">
        <v>15170</v>
      </c>
      <c r="H43">
        <v>2.92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6423</v>
      </c>
      <c r="B44">
        <v>5686</v>
      </c>
      <c r="C44">
        <v>3146</v>
      </c>
      <c r="D44">
        <v>71</v>
      </c>
      <c r="E44">
        <v>12</v>
      </c>
      <c r="F44">
        <v>3710</v>
      </c>
      <c r="G44">
        <v>15170</v>
      </c>
      <c r="H44">
        <v>2.92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6424</v>
      </c>
      <c r="B45">
        <v>5686</v>
      </c>
      <c r="C45">
        <v>3146</v>
      </c>
      <c r="D45">
        <v>71</v>
      </c>
      <c r="E45">
        <v>12</v>
      </c>
      <c r="F45">
        <v>3710</v>
      </c>
      <c r="G45">
        <v>15170</v>
      </c>
      <c r="H45">
        <v>2.92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6425</v>
      </c>
      <c r="B46">
        <v>5686</v>
      </c>
      <c r="C46">
        <v>3146</v>
      </c>
      <c r="D46">
        <v>71</v>
      </c>
      <c r="E46">
        <v>12</v>
      </c>
      <c r="F46">
        <v>3710</v>
      </c>
      <c r="G46">
        <v>15170</v>
      </c>
      <c r="H46">
        <v>2.92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6426</v>
      </c>
      <c r="B47">
        <v>5686</v>
      </c>
      <c r="C47">
        <v>3146</v>
      </c>
      <c r="D47">
        <v>71</v>
      </c>
      <c r="E47">
        <v>12</v>
      </c>
      <c r="F47">
        <v>3710</v>
      </c>
      <c r="G47">
        <v>15170</v>
      </c>
      <c r="H47">
        <v>2.92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6427</v>
      </c>
      <c r="B48">
        <v>5802</v>
      </c>
      <c r="C48">
        <v>3099</v>
      </c>
      <c r="D48">
        <v>70</v>
      </c>
      <c r="E48">
        <v>12</v>
      </c>
      <c r="F48">
        <v>3710</v>
      </c>
      <c r="G48">
        <v>15170</v>
      </c>
      <c r="H48">
        <v>2.92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6428</v>
      </c>
      <c r="B49">
        <v>5802</v>
      </c>
      <c r="C49">
        <v>3099</v>
      </c>
      <c r="D49">
        <v>70</v>
      </c>
      <c r="E49">
        <v>12</v>
      </c>
      <c r="F49">
        <v>3710</v>
      </c>
      <c r="G49">
        <v>15170</v>
      </c>
      <c r="H49">
        <v>2.92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6429</v>
      </c>
      <c r="B50">
        <v>5802</v>
      </c>
      <c r="C50">
        <v>3099</v>
      </c>
      <c r="D50">
        <v>70</v>
      </c>
      <c r="E50">
        <v>12</v>
      </c>
      <c r="F50">
        <v>3710</v>
      </c>
      <c r="G50">
        <v>15170</v>
      </c>
      <c r="H50">
        <v>2.92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6430</v>
      </c>
      <c r="B51">
        <v>5802</v>
      </c>
      <c r="C51">
        <v>3099</v>
      </c>
      <c r="D51">
        <v>70</v>
      </c>
      <c r="E51">
        <v>12</v>
      </c>
      <c r="F51">
        <v>3710</v>
      </c>
      <c r="G51">
        <v>15170</v>
      </c>
      <c r="H51">
        <v>2.92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6431</v>
      </c>
      <c r="B52">
        <v>5802</v>
      </c>
      <c r="C52">
        <v>3099</v>
      </c>
      <c r="D52">
        <v>70</v>
      </c>
      <c r="E52">
        <v>12</v>
      </c>
      <c r="F52">
        <v>3710</v>
      </c>
      <c r="G52">
        <v>15170</v>
      </c>
      <c r="H52">
        <v>2.92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6432</v>
      </c>
      <c r="B53">
        <v>5802</v>
      </c>
      <c r="C53">
        <v>3099</v>
      </c>
      <c r="D53">
        <v>70</v>
      </c>
      <c r="E53">
        <v>22</v>
      </c>
      <c r="F53">
        <v>2747</v>
      </c>
      <c r="G53">
        <v>13320</v>
      </c>
      <c r="H53">
        <v>4.4000000000000004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6433</v>
      </c>
      <c r="B54">
        <v>5802</v>
      </c>
      <c r="C54">
        <v>3099</v>
      </c>
      <c r="D54">
        <v>70</v>
      </c>
      <c r="E54">
        <v>22</v>
      </c>
      <c r="F54">
        <v>2747</v>
      </c>
      <c r="G54">
        <v>13320</v>
      </c>
      <c r="H54">
        <v>4.4000000000000004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6434</v>
      </c>
      <c r="B55">
        <v>5802</v>
      </c>
      <c r="C55">
        <v>3099</v>
      </c>
      <c r="D55">
        <v>70</v>
      </c>
      <c r="E55">
        <v>36</v>
      </c>
      <c r="F55">
        <v>2557</v>
      </c>
      <c r="G55">
        <v>12340</v>
      </c>
      <c r="H55">
        <v>5.22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6435</v>
      </c>
      <c r="B56">
        <v>5802</v>
      </c>
      <c r="C56">
        <v>3099</v>
      </c>
      <c r="D56">
        <v>70</v>
      </c>
      <c r="E56">
        <v>36</v>
      </c>
      <c r="F56">
        <v>2557</v>
      </c>
      <c r="G56">
        <v>12340</v>
      </c>
      <c r="H56">
        <v>5.22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6436</v>
      </c>
      <c r="B57">
        <v>5490</v>
      </c>
      <c r="C57">
        <v>3171</v>
      </c>
      <c r="D57">
        <v>70</v>
      </c>
      <c r="E57">
        <v>36</v>
      </c>
      <c r="F57">
        <v>2557</v>
      </c>
      <c r="G57">
        <v>12340</v>
      </c>
      <c r="H57">
        <v>5.22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6437</v>
      </c>
      <c r="B58">
        <v>5490</v>
      </c>
      <c r="C58">
        <v>3171</v>
      </c>
      <c r="D58">
        <v>70</v>
      </c>
      <c r="E58">
        <v>32</v>
      </c>
      <c r="F58">
        <v>3133</v>
      </c>
      <c r="G58">
        <v>11660</v>
      </c>
      <c r="H58">
        <v>4.46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6438</v>
      </c>
      <c r="B59">
        <v>5490</v>
      </c>
      <c r="C59">
        <v>3171</v>
      </c>
      <c r="D59">
        <v>70</v>
      </c>
      <c r="E59">
        <v>32</v>
      </c>
      <c r="F59">
        <v>3133</v>
      </c>
      <c r="G59">
        <v>11660</v>
      </c>
      <c r="H59">
        <v>4.46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Weak Positive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0.29394073427460948</v>
      </c>
      <c r="V59" s="164"/>
      <c r="W59" s="13"/>
    </row>
    <row r="60" spans="1:23" x14ac:dyDescent="0.3">
      <c r="A60" s="5">
        <v>6439</v>
      </c>
      <c r="B60">
        <v>5490</v>
      </c>
      <c r="C60">
        <v>3171</v>
      </c>
      <c r="D60">
        <v>70</v>
      </c>
      <c r="E60">
        <v>32</v>
      </c>
      <c r="F60">
        <v>3133</v>
      </c>
      <c r="G60">
        <v>11660</v>
      </c>
      <c r="H60">
        <v>4.46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6440</v>
      </c>
      <c r="B61">
        <v>5490</v>
      </c>
      <c r="C61">
        <v>3171</v>
      </c>
      <c r="D61">
        <v>70</v>
      </c>
      <c r="E61">
        <v>32</v>
      </c>
      <c r="F61">
        <v>3133</v>
      </c>
      <c r="G61">
        <v>11660</v>
      </c>
      <c r="H61">
        <v>4.46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6441</v>
      </c>
      <c r="B62">
        <v>5490</v>
      </c>
      <c r="C62">
        <v>3171</v>
      </c>
      <c r="D62">
        <v>70</v>
      </c>
      <c r="E62">
        <v>32</v>
      </c>
      <c r="F62">
        <v>3133</v>
      </c>
      <c r="G62">
        <v>11660</v>
      </c>
      <c r="H62">
        <v>4.46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6442</v>
      </c>
      <c r="B63">
        <v>5918</v>
      </c>
      <c r="C63">
        <v>3454</v>
      </c>
      <c r="D63">
        <v>87</v>
      </c>
      <c r="E63">
        <v>31</v>
      </c>
      <c r="F63">
        <v>2487</v>
      </c>
      <c r="G63">
        <v>12940</v>
      </c>
      <c r="H63">
        <v>4.45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6443</v>
      </c>
      <c r="B64">
        <v>5918</v>
      </c>
      <c r="C64">
        <v>3454</v>
      </c>
      <c r="D64">
        <v>87</v>
      </c>
      <c r="E64">
        <v>31</v>
      </c>
      <c r="F64">
        <v>2487</v>
      </c>
      <c r="G64">
        <v>12940</v>
      </c>
      <c r="H64">
        <v>4.45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6444</v>
      </c>
      <c r="B65">
        <v>5918</v>
      </c>
      <c r="C65">
        <v>3454</v>
      </c>
      <c r="D65">
        <v>87</v>
      </c>
      <c r="E65">
        <v>31</v>
      </c>
      <c r="F65">
        <v>2487</v>
      </c>
      <c r="G65">
        <v>12940</v>
      </c>
      <c r="H65">
        <v>4.45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6445</v>
      </c>
      <c r="B66">
        <v>5918</v>
      </c>
      <c r="C66">
        <v>3454</v>
      </c>
      <c r="D66">
        <v>87</v>
      </c>
      <c r="E66">
        <v>31</v>
      </c>
      <c r="F66">
        <v>2487</v>
      </c>
      <c r="G66">
        <v>12940</v>
      </c>
      <c r="H66">
        <v>4.45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6446</v>
      </c>
      <c r="B67">
        <v>5918</v>
      </c>
      <c r="C67">
        <v>3454</v>
      </c>
      <c r="D67">
        <v>87</v>
      </c>
      <c r="E67">
        <v>31</v>
      </c>
      <c r="F67">
        <v>2487</v>
      </c>
      <c r="G67">
        <v>12940</v>
      </c>
      <c r="H67">
        <v>4.45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6447</v>
      </c>
      <c r="B68">
        <v>5808</v>
      </c>
      <c r="C68">
        <v>3179</v>
      </c>
      <c r="D68">
        <v>74</v>
      </c>
      <c r="E68">
        <v>31</v>
      </c>
      <c r="F68">
        <v>2487</v>
      </c>
      <c r="G68">
        <v>12940</v>
      </c>
      <c r="H68">
        <v>4.45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6448</v>
      </c>
      <c r="B69">
        <v>5808</v>
      </c>
      <c r="C69">
        <v>3179</v>
      </c>
      <c r="D69">
        <v>74</v>
      </c>
      <c r="E69">
        <v>31</v>
      </c>
      <c r="F69">
        <v>2487</v>
      </c>
      <c r="G69">
        <v>12940</v>
      </c>
      <c r="H69">
        <v>4.45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6449</v>
      </c>
      <c r="B70">
        <v>5808</v>
      </c>
      <c r="C70">
        <v>3179</v>
      </c>
      <c r="D70">
        <v>74</v>
      </c>
      <c r="E70">
        <v>31</v>
      </c>
      <c r="F70">
        <v>2487</v>
      </c>
      <c r="G70">
        <v>12940</v>
      </c>
      <c r="H70">
        <v>4.45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6450</v>
      </c>
      <c r="B71">
        <v>5808</v>
      </c>
      <c r="C71">
        <v>3179</v>
      </c>
      <c r="D71">
        <v>74</v>
      </c>
      <c r="E71">
        <v>31</v>
      </c>
      <c r="F71">
        <v>2487</v>
      </c>
      <c r="G71">
        <v>12940</v>
      </c>
      <c r="H71">
        <v>4.45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6451</v>
      </c>
      <c r="B72">
        <v>5808</v>
      </c>
      <c r="C72">
        <v>3179</v>
      </c>
      <c r="D72">
        <v>74</v>
      </c>
      <c r="E72">
        <v>31</v>
      </c>
      <c r="F72">
        <v>2487</v>
      </c>
      <c r="G72">
        <v>12940</v>
      </c>
      <c r="H72">
        <v>4.45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6452</v>
      </c>
      <c r="B73">
        <v>5693</v>
      </c>
      <c r="C73">
        <v>3384</v>
      </c>
      <c r="D73">
        <v>81</v>
      </c>
      <c r="E73">
        <v>31</v>
      </c>
      <c r="F73">
        <v>2487</v>
      </c>
      <c r="G73">
        <v>12940</v>
      </c>
      <c r="H73">
        <v>4.45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6453</v>
      </c>
      <c r="B74">
        <v>5693</v>
      </c>
      <c r="C74">
        <v>3384</v>
      </c>
      <c r="D74">
        <v>81</v>
      </c>
      <c r="E74">
        <v>31</v>
      </c>
      <c r="F74">
        <v>2487</v>
      </c>
      <c r="G74">
        <v>12940</v>
      </c>
      <c r="H74">
        <v>4.45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6454</v>
      </c>
      <c r="B75">
        <v>5693</v>
      </c>
      <c r="C75">
        <v>3384</v>
      </c>
      <c r="D75">
        <v>81</v>
      </c>
      <c r="E75">
        <v>31</v>
      </c>
      <c r="F75">
        <v>2487</v>
      </c>
      <c r="G75">
        <v>12940</v>
      </c>
      <c r="H75">
        <v>4.45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6455</v>
      </c>
      <c r="B76">
        <v>5693</v>
      </c>
      <c r="C76">
        <v>3384</v>
      </c>
      <c r="D76">
        <v>81</v>
      </c>
      <c r="E76">
        <v>36</v>
      </c>
      <c r="F76">
        <v>3133</v>
      </c>
      <c r="G76">
        <v>14450</v>
      </c>
      <c r="H76">
        <v>5.25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6456</v>
      </c>
      <c r="B77">
        <v>5693</v>
      </c>
      <c r="C77">
        <v>3384</v>
      </c>
      <c r="D77">
        <v>81</v>
      </c>
      <c r="E77">
        <v>36</v>
      </c>
      <c r="F77">
        <v>3133</v>
      </c>
      <c r="G77">
        <v>14450</v>
      </c>
      <c r="H77">
        <v>5.25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6457</v>
      </c>
      <c r="B78">
        <v>5693</v>
      </c>
      <c r="C78">
        <v>3384</v>
      </c>
      <c r="D78">
        <v>81</v>
      </c>
      <c r="E78">
        <v>36</v>
      </c>
      <c r="F78">
        <v>3133</v>
      </c>
      <c r="G78">
        <v>14450</v>
      </c>
      <c r="H78">
        <v>5.25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Strong Positive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0.79331214235025072</v>
      </c>
      <c r="V78" s="194"/>
      <c r="W78" s="58"/>
    </row>
    <row r="79" spans="1:23" ht="15" thickBot="1" x14ac:dyDescent="0.35">
      <c r="A79" s="5">
        <v>6458</v>
      </c>
      <c r="B79">
        <v>5693</v>
      </c>
      <c r="C79">
        <v>3384</v>
      </c>
      <c r="D79">
        <v>81</v>
      </c>
      <c r="E79">
        <v>31</v>
      </c>
      <c r="F79">
        <v>3848</v>
      </c>
      <c r="G79">
        <v>16140</v>
      </c>
      <c r="H79">
        <v>5.21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6459</v>
      </c>
      <c r="B80">
        <v>5693</v>
      </c>
      <c r="C80">
        <v>3384</v>
      </c>
      <c r="D80">
        <v>81</v>
      </c>
      <c r="E80">
        <v>31</v>
      </c>
      <c r="F80">
        <v>3848</v>
      </c>
      <c r="G80">
        <v>16140</v>
      </c>
      <c r="H80">
        <v>5.21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6460</v>
      </c>
      <c r="B81">
        <v>5693</v>
      </c>
      <c r="C81">
        <v>3384</v>
      </c>
      <c r="D81">
        <v>81</v>
      </c>
      <c r="E81">
        <v>31</v>
      </c>
      <c r="F81">
        <v>3848</v>
      </c>
      <c r="G81">
        <v>16140</v>
      </c>
      <c r="H81">
        <v>5.21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6461</v>
      </c>
      <c r="B82">
        <v>6078</v>
      </c>
      <c r="C82">
        <v>3184</v>
      </c>
      <c r="D82">
        <v>76</v>
      </c>
      <c r="E82">
        <v>31</v>
      </c>
      <c r="F82">
        <v>3848</v>
      </c>
      <c r="G82">
        <v>16140</v>
      </c>
      <c r="H82">
        <v>5.21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6462</v>
      </c>
      <c r="B83">
        <v>6078</v>
      </c>
      <c r="C83">
        <v>3184</v>
      </c>
      <c r="D83">
        <v>76</v>
      </c>
      <c r="E83">
        <v>31</v>
      </c>
      <c r="F83">
        <v>3848</v>
      </c>
      <c r="G83">
        <v>16140</v>
      </c>
      <c r="H83">
        <v>5.21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6463</v>
      </c>
      <c r="B84">
        <v>6078</v>
      </c>
      <c r="C84">
        <v>3184</v>
      </c>
      <c r="D84">
        <v>76</v>
      </c>
      <c r="E84">
        <v>31</v>
      </c>
      <c r="F84">
        <v>3848</v>
      </c>
      <c r="G84">
        <v>16140</v>
      </c>
      <c r="H84">
        <v>5.21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6464</v>
      </c>
      <c r="B85">
        <v>6078</v>
      </c>
      <c r="C85">
        <v>3184</v>
      </c>
      <c r="D85">
        <v>76</v>
      </c>
      <c r="E85">
        <v>31</v>
      </c>
      <c r="F85">
        <v>3848</v>
      </c>
      <c r="G85">
        <v>16140</v>
      </c>
      <c r="H85">
        <v>5.21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6465</v>
      </c>
      <c r="B86">
        <v>6078</v>
      </c>
      <c r="C86">
        <v>3184</v>
      </c>
      <c r="D86">
        <v>76</v>
      </c>
      <c r="E86">
        <v>31</v>
      </c>
      <c r="F86">
        <v>3848</v>
      </c>
      <c r="G86">
        <v>16140</v>
      </c>
      <c r="H86">
        <v>5.21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6466</v>
      </c>
      <c r="B87">
        <v>5875</v>
      </c>
      <c r="C87">
        <v>3249</v>
      </c>
      <c r="D87">
        <v>77</v>
      </c>
      <c r="E87">
        <v>31</v>
      </c>
      <c r="F87">
        <v>3848</v>
      </c>
      <c r="G87">
        <v>16140</v>
      </c>
      <c r="H87">
        <v>5.21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6467</v>
      </c>
      <c r="B88">
        <v>5875</v>
      </c>
      <c r="C88">
        <v>3249</v>
      </c>
      <c r="D88">
        <v>77</v>
      </c>
      <c r="E88">
        <v>34</v>
      </c>
      <c r="F88">
        <v>3429</v>
      </c>
      <c r="G88">
        <v>16130</v>
      </c>
      <c r="H88">
        <v>5.22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6468</v>
      </c>
      <c r="B89">
        <v>5875</v>
      </c>
      <c r="C89">
        <v>3249</v>
      </c>
      <c r="D89">
        <v>77</v>
      </c>
      <c r="E89">
        <v>34</v>
      </c>
      <c r="F89">
        <v>3429</v>
      </c>
      <c r="G89">
        <v>16130</v>
      </c>
      <c r="H89">
        <v>5.22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6469</v>
      </c>
      <c r="B90">
        <v>5875</v>
      </c>
      <c r="C90">
        <v>3249</v>
      </c>
      <c r="D90">
        <v>77</v>
      </c>
      <c r="E90">
        <v>34</v>
      </c>
      <c r="F90">
        <v>3429</v>
      </c>
      <c r="G90">
        <v>16130</v>
      </c>
      <c r="H90">
        <v>5.22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6470</v>
      </c>
      <c r="B91">
        <v>5875</v>
      </c>
      <c r="C91">
        <v>3249</v>
      </c>
      <c r="D91">
        <v>77</v>
      </c>
      <c r="E91">
        <v>31</v>
      </c>
      <c r="F91">
        <v>3769</v>
      </c>
      <c r="G91">
        <v>15990</v>
      </c>
      <c r="H91">
        <v>4.63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6471</v>
      </c>
      <c r="B92">
        <v>5875</v>
      </c>
      <c r="C92">
        <v>3249</v>
      </c>
      <c r="D92">
        <v>77</v>
      </c>
      <c r="E92">
        <v>31</v>
      </c>
      <c r="F92">
        <v>3769</v>
      </c>
      <c r="G92">
        <v>15990</v>
      </c>
      <c r="H92">
        <v>4.63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6472</v>
      </c>
      <c r="B93">
        <v>5875</v>
      </c>
      <c r="C93">
        <v>3249</v>
      </c>
      <c r="D93">
        <v>77</v>
      </c>
      <c r="E93">
        <v>31</v>
      </c>
      <c r="F93">
        <v>3769</v>
      </c>
      <c r="G93">
        <v>15990</v>
      </c>
      <c r="H93">
        <v>4.63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6473</v>
      </c>
      <c r="B94">
        <v>5875</v>
      </c>
      <c r="C94">
        <v>3249</v>
      </c>
      <c r="D94">
        <v>77</v>
      </c>
      <c r="E94">
        <v>31</v>
      </c>
      <c r="F94">
        <v>3769</v>
      </c>
      <c r="G94">
        <v>15990</v>
      </c>
      <c r="H94">
        <v>4.63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6474</v>
      </c>
      <c r="B95">
        <v>5875</v>
      </c>
      <c r="C95">
        <v>3249</v>
      </c>
      <c r="D95">
        <v>77</v>
      </c>
      <c r="E95">
        <v>31</v>
      </c>
      <c r="F95">
        <v>3769</v>
      </c>
      <c r="G95">
        <v>15990</v>
      </c>
      <c r="H95">
        <v>4.63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6475</v>
      </c>
      <c r="B96">
        <v>5875</v>
      </c>
      <c r="C96">
        <v>3249</v>
      </c>
      <c r="D96">
        <v>77</v>
      </c>
      <c r="E96">
        <v>33</v>
      </c>
      <c r="F96">
        <v>3365</v>
      </c>
      <c r="G96">
        <v>15840</v>
      </c>
      <c r="H96">
        <v>5.22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6476</v>
      </c>
      <c r="B97">
        <v>5966</v>
      </c>
      <c r="C97">
        <v>3298</v>
      </c>
      <c r="D97">
        <v>81</v>
      </c>
      <c r="E97">
        <v>33</v>
      </c>
      <c r="F97">
        <v>3365</v>
      </c>
      <c r="G97">
        <v>15840</v>
      </c>
      <c r="H97">
        <v>5.22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Very Weak or No Correlation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3.5200184834255875E-2</v>
      </c>
      <c r="V97" s="164"/>
      <c r="W97" s="25"/>
    </row>
    <row r="98" spans="1:23" ht="15" thickBot="1" x14ac:dyDescent="0.35">
      <c r="A98" s="5">
        <v>6477</v>
      </c>
      <c r="B98">
        <v>5966</v>
      </c>
      <c r="C98">
        <v>3298</v>
      </c>
      <c r="D98">
        <v>81</v>
      </c>
      <c r="E98">
        <v>33</v>
      </c>
      <c r="F98">
        <v>3365</v>
      </c>
      <c r="G98">
        <v>15840</v>
      </c>
      <c r="H98">
        <v>5.22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6478</v>
      </c>
      <c r="B99">
        <v>5966</v>
      </c>
      <c r="C99">
        <v>3298</v>
      </c>
      <c r="D99">
        <v>81</v>
      </c>
      <c r="E99">
        <v>33</v>
      </c>
      <c r="F99">
        <v>3365</v>
      </c>
      <c r="G99">
        <v>15840</v>
      </c>
      <c r="H99">
        <v>5.22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6479</v>
      </c>
      <c r="B100">
        <v>5966</v>
      </c>
      <c r="C100">
        <v>3298</v>
      </c>
      <c r="D100">
        <v>81</v>
      </c>
      <c r="E100">
        <v>33</v>
      </c>
      <c r="F100">
        <v>3365</v>
      </c>
      <c r="G100">
        <v>15840</v>
      </c>
      <c r="H100">
        <v>5.22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6480</v>
      </c>
      <c r="B101">
        <v>5966</v>
      </c>
      <c r="C101">
        <v>3298</v>
      </c>
      <c r="D101">
        <v>81</v>
      </c>
      <c r="E101">
        <v>33</v>
      </c>
      <c r="F101">
        <v>3365</v>
      </c>
      <c r="G101">
        <v>15840</v>
      </c>
      <c r="H101">
        <v>5.22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6481</v>
      </c>
      <c r="B102">
        <v>5966</v>
      </c>
      <c r="C102">
        <v>3298</v>
      </c>
      <c r="D102">
        <v>81</v>
      </c>
      <c r="E102">
        <v>33</v>
      </c>
      <c r="F102">
        <v>3365</v>
      </c>
      <c r="G102">
        <v>15840</v>
      </c>
      <c r="H102">
        <v>5.22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6482</v>
      </c>
      <c r="B103">
        <v>5966</v>
      </c>
      <c r="C103">
        <v>3298</v>
      </c>
      <c r="D103">
        <v>81</v>
      </c>
      <c r="E103">
        <v>33</v>
      </c>
      <c r="F103">
        <v>3365</v>
      </c>
      <c r="G103">
        <v>15840</v>
      </c>
      <c r="H103">
        <v>5.22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6483</v>
      </c>
      <c r="B104">
        <v>5966</v>
      </c>
      <c r="C104">
        <v>3298</v>
      </c>
      <c r="D104">
        <v>81</v>
      </c>
      <c r="E104">
        <v>33</v>
      </c>
      <c r="F104">
        <v>3365</v>
      </c>
      <c r="G104">
        <v>15840</v>
      </c>
      <c r="H104">
        <v>5.22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>
        <v>6484</v>
      </c>
      <c r="B105">
        <v>5966</v>
      </c>
      <c r="C105">
        <v>3298</v>
      </c>
      <c r="D105">
        <v>81</v>
      </c>
      <c r="E105">
        <v>33</v>
      </c>
      <c r="F105">
        <v>3365</v>
      </c>
      <c r="G105">
        <v>15840</v>
      </c>
      <c r="H105">
        <v>5.22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>
        <v>6485</v>
      </c>
      <c r="B106">
        <v>5966</v>
      </c>
      <c r="C106">
        <v>3298</v>
      </c>
      <c r="D106">
        <v>81</v>
      </c>
      <c r="E106">
        <v>33</v>
      </c>
      <c r="F106">
        <v>3365</v>
      </c>
      <c r="G106">
        <v>15840</v>
      </c>
      <c r="H106">
        <v>5.22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>
        <v>6486</v>
      </c>
      <c r="B107">
        <v>5966</v>
      </c>
      <c r="C107">
        <v>3298</v>
      </c>
      <c r="D107">
        <v>81</v>
      </c>
      <c r="E107">
        <v>33</v>
      </c>
      <c r="F107">
        <v>3365</v>
      </c>
      <c r="G107">
        <v>15840</v>
      </c>
      <c r="H107">
        <v>5.22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>
        <v>6487</v>
      </c>
      <c r="B108">
        <v>5966</v>
      </c>
      <c r="C108">
        <v>3298</v>
      </c>
      <c r="D108">
        <v>81</v>
      </c>
      <c r="E108">
        <v>33</v>
      </c>
      <c r="F108">
        <v>3365</v>
      </c>
      <c r="G108">
        <v>15840</v>
      </c>
      <c r="H108">
        <v>5.22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>
        <v>6488</v>
      </c>
      <c r="B109">
        <v>5966</v>
      </c>
      <c r="C109">
        <v>3298</v>
      </c>
      <c r="D109">
        <v>81</v>
      </c>
      <c r="E109">
        <v>33</v>
      </c>
      <c r="F109">
        <v>3365</v>
      </c>
      <c r="G109">
        <v>15840</v>
      </c>
      <c r="H109">
        <v>5.22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>
        <v>6489</v>
      </c>
      <c r="B110">
        <v>5966</v>
      </c>
      <c r="C110">
        <v>3298</v>
      </c>
      <c r="D110">
        <v>81</v>
      </c>
      <c r="E110">
        <v>33</v>
      </c>
      <c r="F110">
        <v>3365</v>
      </c>
      <c r="G110">
        <v>15840</v>
      </c>
      <c r="H110">
        <v>5.22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>
        <v>6490</v>
      </c>
      <c r="B111">
        <v>5966</v>
      </c>
      <c r="C111">
        <v>3298</v>
      </c>
      <c r="D111">
        <v>81</v>
      </c>
      <c r="E111">
        <v>33</v>
      </c>
      <c r="F111">
        <v>3365</v>
      </c>
      <c r="G111">
        <v>15840</v>
      </c>
      <c r="H111">
        <v>5.22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Very Weak or No Correlation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0.22284990774024876</v>
      </c>
      <c r="W115" s="61"/>
    </row>
    <row r="116" spans="1:23" x14ac:dyDescent="0.3">
      <c r="A116" s="5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 s="5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Very Weak or No Correlation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Moderate Negative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Moderate Positive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Weak Positive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Strong Positive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Very Weak or No Correlation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Very Weak or No Correlation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B144:D144"/>
    <mergeCell ref="E144:N144"/>
    <mergeCell ref="B145:D145"/>
    <mergeCell ref="E145:N145"/>
    <mergeCell ref="B141:D141"/>
    <mergeCell ref="E141:N141"/>
    <mergeCell ref="B142:D142"/>
    <mergeCell ref="E142:N142"/>
    <mergeCell ref="B143:D143"/>
    <mergeCell ref="E143:N143"/>
    <mergeCell ref="B138:D138"/>
    <mergeCell ref="E138:N138"/>
    <mergeCell ref="B139:D139"/>
    <mergeCell ref="E139:N139"/>
    <mergeCell ref="B140:D140"/>
    <mergeCell ref="E140:N140"/>
    <mergeCell ref="A130:E130"/>
    <mergeCell ref="F130:H130"/>
    <mergeCell ref="B136:D136"/>
    <mergeCell ref="E136:N136"/>
    <mergeCell ref="B137:D137"/>
    <mergeCell ref="E137:N137"/>
    <mergeCell ref="A127:E127"/>
    <mergeCell ref="F127:H127"/>
    <mergeCell ref="A128:E128"/>
    <mergeCell ref="F128:H128"/>
    <mergeCell ref="A129:E129"/>
    <mergeCell ref="F129:H129"/>
    <mergeCell ref="A124:E124"/>
    <mergeCell ref="F124:H124"/>
    <mergeCell ref="A125:E125"/>
    <mergeCell ref="F125:H125"/>
    <mergeCell ref="A126:E126"/>
    <mergeCell ref="F126:H126"/>
    <mergeCell ref="A121:E121"/>
    <mergeCell ref="F121:H121"/>
    <mergeCell ref="A122:E122"/>
    <mergeCell ref="F122:H122"/>
    <mergeCell ref="A123:E123"/>
    <mergeCell ref="F123:H123"/>
    <mergeCell ref="A120:E120"/>
    <mergeCell ref="F120:H120"/>
    <mergeCell ref="J78:M78"/>
    <mergeCell ref="R78:T78"/>
    <mergeCell ref="U78:V79"/>
    <mergeCell ref="J97:M98"/>
    <mergeCell ref="R97:T97"/>
    <mergeCell ref="U97:V97"/>
    <mergeCell ref="J115:M115"/>
    <mergeCell ref="A118:E118"/>
    <mergeCell ref="F118:H118"/>
    <mergeCell ref="A119:E119"/>
    <mergeCell ref="F119:H119"/>
    <mergeCell ref="J40:M40"/>
    <mergeCell ref="R40:T40"/>
    <mergeCell ref="U40:V40"/>
    <mergeCell ref="J59:M59"/>
    <mergeCell ref="R59:T59"/>
    <mergeCell ref="U59:V59"/>
    <mergeCell ref="I1:W1"/>
    <mergeCell ref="J2:M2"/>
    <mergeCell ref="R2:T2"/>
    <mergeCell ref="U2:V2"/>
    <mergeCell ref="R21:T21"/>
    <mergeCell ref="U21:V21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18E4-0A54-4F81-8669-92A9C21BC361}">
  <dimension ref="A1:W145"/>
  <sheetViews>
    <sheetView topLeftCell="A110" zoomScale="88" zoomScaleNormal="88" workbookViewId="0">
      <selection activeCell="A118" sqref="A118:H130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6493</v>
      </c>
      <c r="B2">
        <v>5856</v>
      </c>
      <c r="C2">
        <v>3357</v>
      </c>
      <c r="D2">
        <v>82</v>
      </c>
      <c r="E2">
        <v>39</v>
      </c>
      <c r="F2">
        <v>2944</v>
      </c>
      <c r="G2">
        <v>11610</v>
      </c>
      <c r="H2">
        <v>5.21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Weak Negative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-0.18889082946939262</v>
      </c>
      <c r="V2" s="190"/>
      <c r="W2" s="58"/>
    </row>
    <row r="3" spans="1:23" x14ac:dyDescent="0.3">
      <c r="A3" s="5">
        <v>6494</v>
      </c>
      <c r="B3">
        <v>5856</v>
      </c>
      <c r="C3">
        <v>3357</v>
      </c>
      <c r="D3">
        <v>82</v>
      </c>
      <c r="E3">
        <v>39</v>
      </c>
      <c r="F3">
        <v>2944</v>
      </c>
      <c r="G3">
        <v>11610</v>
      </c>
      <c r="H3">
        <v>5.21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6495</v>
      </c>
      <c r="B4">
        <v>5856</v>
      </c>
      <c r="C4">
        <v>3357</v>
      </c>
      <c r="D4">
        <v>82</v>
      </c>
      <c r="E4">
        <v>39</v>
      </c>
      <c r="F4">
        <v>2944</v>
      </c>
      <c r="G4">
        <v>11610</v>
      </c>
      <c r="H4">
        <v>5.21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6496</v>
      </c>
      <c r="B5">
        <v>6137</v>
      </c>
      <c r="C5">
        <v>3185</v>
      </c>
      <c r="D5">
        <v>77</v>
      </c>
      <c r="E5">
        <v>39</v>
      </c>
      <c r="F5">
        <v>2944</v>
      </c>
      <c r="G5">
        <v>11610</v>
      </c>
      <c r="H5">
        <v>5.21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6497</v>
      </c>
      <c r="B6">
        <v>6137</v>
      </c>
      <c r="C6">
        <v>3185</v>
      </c>
      <c r="D6">
        <v>77</v>
      </c>
      <c r="E6">
        <v>39</v>
      </c>
      <c r="F6">
        <v>2944</v>
      </c>
      <c r="G6">
        <v>11610</v>
      </c>
      <c r="H6">
        <v>5.21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6498</v>
      </c>
      <c r="B7">
        <v>6137</v>
      </c>
      <c r="C7">
        <v>3185</v>
      </c>
      <c r="D7">
        <v>77</v>
      </c>
      <c r="E7">
        <v>39</v>
      </c>
      <c r="F7">
        <v>2944</v>
      </c>
      <c r="G7">
        <v>11610</v>
      </c>
      <c r="H7">
        <v>5.21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6499</v>
      </c>
      <c r="B8">
        <v>6137</v>
      </c>
      <c r="C8">
        <v>3185</v>
      </c>
      <c r="D8">
        <v>77</v>
      </c>
      <c r="E8">
        <v>39</v>
      </c>
      <c r="F8">
        <v>2944</v>
      </c>
      <c r="G8">
        <v>11610</v>
      </c>
      <c r="H8">
        <v>5.21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6500</v>
      </c>
      <c r="B9">
        <v>6137</v>
      </c>
      <c r="C9">
        <v>3185</v>
      </c>
      <c r="D9">
        <v>77</v>
      </c>
      <c r="E9">
        <v>39</v>
      </c>
      <c r="F9">
        <v>2944</v>
      </c>
      <c r="G9">
        <v>11610</v>
      </c>
      <c r="H9">
        <v>5.21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6501</v>
      </c>
      <c r="B10">
        <v>6001</v>
      </c>
      <c r="C10">
        <v>3409</v>
      </c>
      <c r="D10">
        <v>86</v>
      </c>
      <c r="E10">
        <v>39</v>
      </c>
      <c r="F10">
        <v>2944</v>
      </c>
      <c r="G10">
        <v>11610</v>
      </c>
      <c r="H10">
        <v>5.21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6502</v>
      </c>
      <c r="B11">
        <v>6001</v>
      </c>
      <c r="C11">
        <v>3409</v>
      </c>
      <c r="D11">
        <v>86</v>
      </c>
      <c r="E11">
        <v>39</v>
      </c>
      <c r="F11">
        <v>2944</v>
      </c>
      <c r="G11">
        <v>11610</v>
      </c>
      <c r="H11">
        <v>5.21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6503</v>
      </c>
      <c r="B12">
        <v>6001</v>
      </c>
      <c r="C12">
        <v>3409</v>
      </c>
      <c r="D12">
        <v>86</v>
      </c>
      <c r="E12">
        <v>39</v>
      </c>
      <c r="F12">
        <v>2944</v>
      </c>
      <c r="G12">
        <v>11610</v>
      </c>
      <c r="H12">
        <v>5.21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6504</v>
      </c>
      <c r="B13">
        <v>6001</v>
      </c>
      <c r="C13">
        <v>3409</v>
      </c>
      <c r="D13">
        <v>86</v>
      </c>
      <c r="E13">
        <v>39</v>
      </c>
      <c r="F13">
        <v>2944</v>
      </c>
      <c r="G13">
        <v>11610</v>
      </c>
      <c r="H13">
        <v>5.21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6505</v>
      </c>
      <c r="B14">
        <v>6001</v>
      </c>
      <c r="C14">
        <v>3409</v>
      </c>
      <c r="D14">
        <v>86</v>
      </c>
      <c r="E14">
        <v>39</v>
      </c>
      <c r="F14">
        <v>2944</v>
      </c>
      <c r="G14">
        <v>11610</v>
      </c>
      <c r="H14">
        <v>5.21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6506</v>
      </c>
      <c r="B15">
        <v>6001</v>
      </c>
      <c r="C15">
        <v>3409</v>
      </c>
      <c r="D15">
        <v>86</v>
      </c>
      <c r="E15">
        <v>36</v>
      </c>
      <c r="F15">
        <v>3615</v>
      </c>
      <c r="G15">
        <v>15370</v>
      </c>
      <c r="H15">
        <v>5.23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6507</v>
      </c>
      <c r="B16">
        <v>6001</v>
      </c>
      <c r="C16">
        <v>3409</v>
      </c>
      <c r="D16">
        <v>86</v>
      </c>
      <c r="E16">
        <v>36</v>
      </c>
      <c r="F16">
        <v>3615</v>
      </c>
      <c r="G16">
        <v>15370</v>
      </c>
      <c r="H16">
        <v>5.23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6508</v>
      </c>
      <c r="B17">
        <v>5519</v>
      </c>
      <c r="C17">
        <v>3302</v>
      </c>
      <c r="D17">
        <v>76</v>
      </c>
      <c r="E17">
        <v>36</v>
      </c>
      <c r="F17">
        <v>3615</v>
      </c>
      <c r="G17">
        <v>15370</v>
      </c>
      <c r="H17">
        <v>5.23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6509</v>
      </c>
      <c r="B18">
        <v>5519</v>
      </c>
      <c r="C18">
        <v>3302</v>
      </c>
      <c r="D18">
        <v>76</v>
      </c>
      <c r="E18">
        <v>36</v>
      </c>
      <c r="F18">
        <v>3635</v>
      </c>
      <c r="G18">
        <v>17080</v>
      </c>
      <c r="H18">
        <v>5.21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6510</v>
      </c>
      <c r="B19">
        <v>5519</v>
      </c>
      <c r="C19">
        <v>3302</v>
      </c>
      <c r="D19">
        <v>76</v>
      </c>
      <c r="E19">
        <v>36</v>
      </c>
      <c r="F19">
        <v>3635</v>
      </c>
      <c r="G19">
        <v>17080</v>
      </c>
      <c r="H19">
        <v>5.21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6511</v>
      </c>
      <c r="B20">
        <v>5705</v>
      </c>
      <c r="C20">
        <v>3284</v>
      </c>
      <c r="D20">
        <v>77</v>
      </c>
      <c r="E20">
        <v>36</v>
      </c>
      <c r="F20">
        <v>3635</v>
      </c>
      <c r="G20">
        <v>17080</v>
      </c>
      <c r="H20">
        <v>5.21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6512</v>
      </c>
      <c r="B21">
        <v>5705</v>
      </c>
      <c r="C21">
        <v>3284</v>
      </c>
      <c r="D21">
        <v>77</v>
      </c>
      <c r="E21">
        <v>36</v>
      </c>
      <c r="F21">
        <v>3635</v>
      </c>
      <c r="G21">
        <v>17080</v>
      </c>
      <c r="H21">
        <v>5.21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Moderate Negative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-0.38876571171124058</v>
      </c>
      <c r="V21" s="164"/>
      <c r="W21" s="25"/>
    </row>
    <row r="22" spans="1:23" x14ac:dyDescent="0.3">
      <c r="A22" s="5">
        <v>6513</v>
      </c>
      <c r="B22">
        <v>5705</v>
      </c>
      <c r="C22">
        <v>3284</v>
      </c>
      <c r="D22">
        <v>77</v>
      </c>
      <c r="E22">
        <v>36</v>
      </c>
      <c r="F22">
        <v>3635</v>
      </c>
      <c r="G22">
        <v>17080</v>
      </c>
      <c r="H22">
        <v>5.21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6514</v>
      </c>
      <c r="B23">
        <v>5705</v>
      </c>
      <c r="C23">
        <v>3284</v>
      </c>
      <c r="D23">
        <v>77</v>
      </c>
      <c r="E23">
        <v>36</v>
      </c>
      <c r="F23">
        <v>2719</v>
      </c>
      <c r="G23">
        <v>15180</v>
      </c>
      <c r="H23">
        <v>5.34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6515</v>
      </c>
      <c r="B24">
        <v>5705</v>
      </c>
      <c r="C24">
        <v>3284</v>
      </c>
      <c r="D24">
        <v>77</v>
      </c>
      <c r="E24">
        <v>36</v>
      </c>
      <c r="F24">
        <v>2719</v>
      </c>
      <c r="G24">
        <v>15180</v>
      </c>
      <c r="H24">
        <v>5.34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6516</v>
      </c>
      <c r="B25">
        <v>5705</v>
      </c>
      <c r="C25">
        <v>3284</v>
      </c>
      <c r="D25">
        <v>77</v>
      </c>
      <c r="E25">
        <v>36</v>
      </c>
      <c r="F25">
        <v>2719</v>
      </c>
      <c r="G25">
        <v>15180</v>
      </c>
      <c r="H25">
        <v>5.34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6517</v>
      </c>
      <c r="B26">
        <v>5705</v>
      </c>
      <c r="C26">
        <v>3284</v>
      </c>
      <c r="D26">
        <v>77</v>
      </c>
      <c r="E26">
        <v>36</v>
      </c>
      <c r="F26">
        <v>2719</v>
      </c>
      <c r="G26">
        <v>15180</v>
      </c>
      <c r="H26">
        <v>5.34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6518</v>
      </c>
      <c r="B27">
        <v>5705</v>
      </c>
      <c r="C27">
        <v>3284</v>
      </c>
      <c r="D27">
        <v>77</v>
      </c>
      <c r="E27">
        <v>36</v>
      </c>
      <c r="F27">
        <v>2719</v>
      </c>
      <c r="G27">
        <v>15180</v>
      </c>
      <c r="H27">
        <v>5.34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6519</v>
      </c>
      <c r="B28">
        <v>5705</v>
      </c>
      <c r="C28">
        <v>3284</v>
      </c>
      <c r="D28">
        <v>77</v>
      </c>
      <c r="E28">
        <v>29</v>
      </c>
      <c r="F28">
        <v>2922</v>
      </c>
      <c r="G28">
        <v>15060</v>
      </c>
      <c r="H28">
        <v>5.2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6520</v>
      </c>
      <c r="B29">
        <v>6103</v>
      </c>
      <c r="C29">
        <v>3417</v>
      </c>
      <c r="D29">
        <v>87</v>
      </c>
      <c r="E29">
        <v>29</v>
      </c>
      <c r="F29">
        <v>2922</v>
      </c>
      <c r="G29">
        <v>15060</v>
      </c>
      <c r="H29">
        <v>5.2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6521</v>
      </c>
      <c r="B30">
        <v>6103</v>
      </c>
      <c r="C30">
        <v>3417</v>
      </c>
      <c r="D30">
        <v>87</v>
      </c>
      <c r="E30">
        <v>29</v>
      </c>
      <c r="F30">
        <v>2922</v>
      </c>
      <c r="G30">
        <v>15060</v>
      </c>
      <c r="H30">
        <v>5.2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6522</v>
      </c>
      <c r="B31">
        <v>6103</v>
      </c>
      <c r="C31">
        <v>3417</v>
      </c>
      <c r="D31">
        <v>87</v>
      </c>
      <c r="E31">
        <v>29</v>
      </c>
      <c r="F31">
        <v>2922</v>
      </c>
      <c r="G31">
        <v>15060</v>
      </c>
      <c r="H31">
        <v>5.2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6523</v>
      </c>
      <c r="B32">
        <v>6103</v>
      </c>
      <c r="C32">
        <v>3417</v>
      </c>
      <c r="D32">
        <v>87</v>
      </c>
      <c r="E32">
        <v>29</v>
      </c>
      <c r="F32">
        <v>2922</v>
      </c>
      <c r="G32">
        <v>15060</v>
      </c>
      <c r="H32">
        <v>5.2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6524</v>
      </c>
      <c r="B33">
        <v>6103</v>
      </c>
      <c r="C33">
        <v>3417</v>
      </c>
      <c r="D33">
        <v>87</v>
      </c>
      <c r="E33">
        <v>34</v>
      </c>
      <c r="F33">
        <v>3225</v>
      </c>
      <c r="G33">
        <v>15050</v>
      </c>
      <c r="H33">
        <v>5.29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6525</v>
      </c>
      <c r="B34">
        <v>6129</v>
      </c>
      <c r="C34">
        <v>3329</v>
      </c>
      <c r="D34">
        <v>84</v>
      </c>
      <c r="E34">
        <v>34</v>
      </c>
      <c r="F34">
        <v>3225</v>
      </c>
      <c r="G34">
        <v>15050</v>
      </c>
      <c r="H34">
        <v>5.29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6526</v>
      </c>
      <c r="B35">
        <v>6129</v>
      </c>
      <c r="C35">
        <v>3329</v>
      </c>
      <c r="D35">
        <v>84</v>
      </c>
      <c r="E35">
        <v>34</v>
      </c>
      <c r="F35">
        <v>3225</v>
      </c>
      <c r="G35">
        <v>15050</v>
      </c>
      <c r="H35">
        <v>5.29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6527</v>
      </c>
      <c r="B36">
        <v>6129</v>
      </c>
      <c r="C36">
        <v>3329</v>
      </c>
      <c r="D36">
        <v>84</v>
      </c>
      <c r="E36">
        <v>34</v>
      </c>
      <c r="F36">
        <v>3225</v>
      </c>
      <c r="G36">
        <v>15050</v>
      </c>
      <c r="H36">
        <v>5.29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6528</v>
      </c>
      <c r="B37">
        <v>6129</v>
      </c>
      <c r="C37">
        <v>3329</v>
      </c>
      <c r="D37">
        <v>84</v>
      </c>
      <c r="E37">
        <v>34</v>
      </c>
      <c r="F37">
        <v>3225</v>
      </c>
      <c r="G37">
        <v>15050</v>
      </c>
      <c r="H37">
        <v>5.29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6529</v>
      </c>
      <c r="B38">
        <v>6129</v>
      </c>
      <c r="C38">
        <v>3329</v>
      </c>
      <c r="D38">
        <v>84</v>
      </c>
      <c r="E38">
        <v>34</v>
      </c>
      <c r="F38">
        <v>3225</v>
      </c>
      <c r="G38">
        <v>15050</v>
      </c>
      <c r="H38">
        <v>5.29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6530</v>
      </c>
      <c r="B39">
        <v>6129</v>
      </c>
      <c r="C39">
        <v>3329</v>
      </c>
      <c r="D39">
        <v>84</v>
      </c>
      <c r="E39">
        <v>30</v>
      </c>
      <c r="F39">
        <v>3073</v>
      </c>
      <c r="G39">
        <v>15230</v>
      </c>
      <c r="H39">
        <v>5.22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6531</v>
      </c>
      <c r="B40">
        <v>6129</v>
      </c>
      <c r="C40">
        <v>3329</v>
      </c>
      <c r="D40">
        <v>84</v>
      </c>
      <c r="E40">
        <v>30</v>
      </c>
      <c r="F40">
        <v>3073</v>
      </c>
      <c r="G40">
        <v>15230</v>
      </c>
      <c r="H40">
        <v>5.22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Moderate Negative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-0.50921093614938251</v>
      </c>
      <c r="V40" s="190"/>
      <c r="W40" s="58"/>
    </row>
    <row r="41" spans="1:23" x14ac:dyDescent="0.3">
      <c r="A41" s="5">
        <v>6532</v>
      </c>
      <c r="B41">
        <v>5957</v>
      </c>
      <c r="C41">
        <v>3419</v>
      </c>
      <c r="D41">
        <v>86</v>
      </c>
      <c r="E41">
        <v>30</v>
      </c>
      <c r="F41">
        <v>3073</v>
      </c>
      <c r="G41">
        <v>15230</v>
      </c>
      <c r="H41">
        <v>5.22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6533</v>
      </c>
      <c r="B42">
        <v>5957</v>
      </c>
      <c r="C42">
        <v>3419</v>
      </c>
      <c r="D42">
        <v>86</v>
      </c>
      <c r="E42">
        <v>30</v>
      </c>
      <c r="F42">
        <v>3073</v>
      </c>
      <c r="G42">
        <v>15230</v>
      </c>
      <c r="H42">
        <v>5.22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6534</v>
      </c>
      <c r="B43">
        <v>5792</v>
      </c>
      <c r="C43">
        <v>3414</v>
      </c>
      <c r="D43">
        <v>84</v>
      </c>
      <c r="E43">
        <v>30</v>
      </c>
      <c r="F43">
        <v>3073</v>
      </c>
      <c r="G43">
        <v>15230</v>
      </c>
      <c r="H43">
        <v>5.22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6535</v>
      </c>
      <c r="B44">
        <v>5792</v>
      </c>
      <c r="C44">
        <v>3414</v>
      </c>
      <c r="D44">
        <v>84</v>
      </c>
      <c r="E44">
        <v>42</v>
      </c>
      <c r="F44">
        <v>3195</v>
      </c>
      <c r="G44">
        <v>15840</v>
      </c>
      <c r="H44">
        <v>5.57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6536</v>
      </c>
      <c r="B45">
        <v>5579</v>
      </c>
      <c r="C45">
        <v>3384</v>
      </c>
      <c r="D45">
        <v>80</v>
      </c>
      <c r="E45">
        <v>42</v>
      </c>
      <c r="F45">
        <v>3195</v>
      </c>
      <c r="G45">
        <v>15840</v>
      </c>
      <c r="H45">
        <v>5.57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6537</v>
      </c>
      <c r="B46">
        <v>5579</v>
      </c>
      <c r="C46">
        <v>3384</v>
      </c>
      <c r="D46">
        <v>80</v>
      </c>
      <c r="E46">
        <v>38</v>
      </c>
      <c r="F46">
        <v>3516</v>
      </c>
      <c r="G46">
        <v>17100</v>
      </c>
      <c r="H46">
        <v>5.57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6538</v>
      </c>
      <c r="B47">
        <v>5579</v>
      </c>
      <c r="C47">
        <v>3384</v>
      </c>
      <c r="D47">
        <v>80</v>
      </c>
      <c r="E47">
        <v>38</v>
      </c>
      <c r="F47">
        <v>3516</v>
      </c>
      <c r="G47">
        <v>17100</v>
      </c>
      <c r="H47">
        <v>5.57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6539</v>
      </c>
      <c r="B48">
        <v>5579</v>
      </c>
      <c r="C48">
        <v>3384</v>
      </c>
      <c r="D48">
        <v>80</v>
      </c>
      <c r="E48">
        <v>38</v>
      </c>
      <c r="F48">
        <v>3516</v>
      </c>
      <c r="G48">
        <v>17100</v>
      </c>
      <c r="H48">
        <v>5.57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6540</v>
      </c>
      <c r="B49">
        <v>5579</v>
      </c>
      <c r="C49">
        <v>3384</v>
      </c>
      <c r="D49">
        <v>80</v>
      </c>
      <c r="E49">
        <v>38</v>
      </c>
      <c r="F49">
        <v>3516</v>
      </c>
      <c r="G49">
        <v>17100</v>
      </c>
      <c r="H49">
        <v>5.57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6541</v>
      </c>
      <c r="B50">
        <v>5642</v>
      </c>
      <c r="C50">
        <v>3329</v>
      </c>
      <c r="D50">
        <v>78</v>
      </c>
      <c r="E50">
        <v>38</v>
      </c>
      <c r="F50">
        <v>3516</v>
      </c>
      <c r="G50">
        <v>17100</v>
      </c>
      <c r="H50">
        <v>5.57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6542</v>
      </c>
      <c r="B51">
        <v>5642</v>
      </c>
      <c r="C51">
        <v>3329</v>
      </c>
      <c r="D51">
        <v>78</v>
      </c>
      <c r="E51">
        <v>42</v>
      </c>
      <c r="F51">
        <v>3368</v>
      </c>
      <c r="G51">
        <v>15520</v>
      </c>
      <c r="H51">
        <v>5.57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6543</v>
      </c>
      <c r="B52">
        <v>5642</v>
      </c>
      <c r="C52">
        <v>3329</v>
      </c>
      <c r="D52">
        <v>78</v>
      </c>
      <c r="E52">
        <v>42</v>
      </c>
      <c r="F52">
        <v>3368</v>
      </c>
      <c r="G52">
        <v>15520</v>
      </c>
      <c r="H52">
        <v>5.57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6544</v>
      </c>
      <c r="B53">
        <v>5466</v>
      </c>
      <c r="C53">
        <v>3364</v>
      </c>
      <c r="D53">
        <v>77</v>
      </c>
      <c r="E53">
        <v>42</v>
      </c>
      <c r="F53">
        <v>3368</v>
      </c>
      <c r="G53">
        <v>15520</v>
      </c>
      <c r="H53">
        <v>5.57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6545</v>
      </c>
      <c r="B54">
        <v>5466</v>
      </c>
      <c r="C54">
        <v>3364</v>
      </c>
      <c r="D54">
        <v>77</v>
      </c>
      <c r="E54">
        <v>42</v>
      </c>
      <c r="F54">
        <v>3368</v>
      </c>
      <c r="G54">
        <v>15520</v>
      </c>
      <c r="H54">
        <v>5.57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6546</v>
      </c>
      <c r="B55">
        <v>5466</v>
      </c>
      <c r="C55">
        <v>3364</v>
      </c>
      <c r="D55">
        <v>77</v>
      </c>
      <c r="E55">
        <v>42</v>
      </c>
      <c r="F55">
        <v>3368</v>
      </c>
      <c r="G55">
        <v>15520</v>
      </c>
      <c r="H55">
        <v>5.57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6547</v>
      </c>
      <c r="B56">
        <v>5715</v>
      </c>
      <c r="C56">
        <v>3431</v>
      </c>
      <c r="D56">
        <v>83</v>
      </c>
      <c r="E56">
        <v>34</v>
      </c>
      <c r="F56">
        <v>2994</v>
      </c>
      <c r="G56">
        <v>15350</v>
      </c>
      <c r="H56">
        <v>5.34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6548</v>
      </c>
      <c r="B57">
        <v>5715</v>
      </c>
      <c r="C57">
        <v>3431</v>
      </c>
      <c r="D57">
        <v>83</v>
      </c>
      <c r="E57">
        <v>34</v>
      </c>
      <c r="F57">
        <v>2994</v>
      </c>
      <c r="G57">
        <v>15350</v>
      </c>
      <c r="H57">
        <v>5.34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6549</v>
      </c>
      <c r="B58">
        <v>5715</v>
      </c>
      <c r="C58">
        <v>3431</v>
      </c>
      <c r="D58">
        <v>83</v>
      </c>
      <c r="E58">
        <v>34</v>
      </c>
      <c r="F58">
        <v>2994</v>
      </c>
      <c r="G58">
        <v>15350</v>
      </c>
      <c r="H58">
        <v>5.34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6550</v>
      </c>
      <c r="B59">
        <v>5715</v>
      </c>
      <c r="C59">
        <v>3431</v>
      </c>
      <c r="D59">
        <v>83</v>
      </c>
      <c r="E59">
        <v>34</v>
      </c>
      <c r="F59">
        <v>2994</v>
      </c>
      <c r="G59">
        <v>15350</v>
      </c>
      <c r="H59">
        <v>5.34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Moderate Negative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-0.31562438519925157</v>
      </c>
      <c r="V59" s="164"/>
      <c r="W59" s="13"/>
    </row>
    <row r="60" spans="1:23" x14ac:dyDescent="0.3">
      <c r="A60" s="5">
        <v>6551</v>
      </c>
      <c r="B60">
        <v>5715</v>
      </c>
      <c r="C60">
        <v>3431</v>
      </c>
      <c r="D60">
        <v>83</v>
      </c>
      <c r="E60">
        <v>34</v>
      </c>
      <c r="F60">
        <v>2994</v>
      </c>
      <c r="G60">
        <v>15350</v>
      </c>
      <c r="H60">
        <v>5.34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6552</v>
      </c>
      <c r="B61">
        <v>5715</v>
      </c>
      <c r="C61">
        <v>3431</v>
      </c>
      <c r="D61">
        <v>83</v>
      </c>
      <c r="E61">
        <v>34</v>
      </c>
      <c r="F61">
        <v>2994</v>
      </c>
      <c r="G61">
        <v>15350</v>
      </c>
      <c r="H61">
        <v>5.34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6553</v>
      </c>
      <c r="B62">
        <v>5715</v>
      </c>
      <c r="C62">
        <v>3431</v>
      </c>
      <c r="D62">
        <v>83</v>
      </c>
      <c r="E62">
        <v>34</v>
      </c>
      <c r="F62">
        <v>2994</v>
      </c>
      <c r="G62">
        <v>15350</v>
      </c>
      <c r="H62">
        <v>5.34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6554</v>
      </c>
      <c r="B63">
        <v>5840</v>
      </c>
      <c r="C63">
        <v>3413</v>
      </c>
      <c r="D63">
        <v>84</v>
      </c>
      <c r="E63">
        <v>34</v>
      </c>
      <c r="F63">
        <v>2994</v>
      </c>
      <c r="G63">
        <v>15350</v>
      </c>
      <c r="H63">
        <v>5.34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6555</v>
      </c>
      <c r="B64">
        <v>5840</v>
      </c>
      <c r="C64">
        <v>3413</v>
      </c>
      <c r="D64">
        <v>84</v>
      </c>
      <c r="E64">
        <v>34</v>
      </c>
      <c r="F64">
        <v>2994</v>
      </c>
      <c r="G64">
        <v>15350</v>
      </c>
      <c r="H64">
        <v>5.34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6556</v>
      </c>
      <c r="B65">
        <v>5840</v>
      </c>
      <c r="C65">
        <v>3413</v>
      </c>
      <c r="D65">
        <v>84</v>
      </c>
      <c r="E65">
        <v>37</v>
      </c>
      <c r="F65">
        <v>2760</v>
      </c>
      <c r="G65">
        <v>14880</v>
      </c>
      <c r="H65">
        <v>5.58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6557</v>
      </c>
      <c r="B66">
        <v>5840</v>
      </c>
      <c r="C66">
        <v>3413</v>
      </c>
      <c r="D66">
        <v>84</v>
      </c>
      <c r="E66">
        <v>37</v>
      </c>
      <c r="F66">
        <v>2760</v>
      </c>
      <c r="G66">
        <v>14880</v>
      </c>
      <c r="H66">
        <v>5.58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6558</v>
      </c>
      <c r="B67">
        <v>5840</v>
      </c>
      <c r="C67">
        <v>3413</v>
      </c>
      <c r="D67">
        <v>84</v>
      </c>
      <c r="E67">
        <v>37</v>
      </c>
      <c r="F67">
        <v>2760</v>
      </c>
      <c r="G67">
        <v>14880</v>
      </c>
      <c r="H67">
        <v>5.58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6559</v>
      </c>
      <c r="B68">
        <v>5840</v>
      </c>
      <c r="C68">
        <v>3413</v>
      </c>
      <c r="D68">
        <v>84</v>
      </c>
      <c r="E68">
        <v>37</v>
      </c>
      <c r="F68">
        <v>2760</v>
      </c>
      <c r="G68">
        <v>14880</v>
      </c>
      <c r="H68">
        <v>5.58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6560</v>
      </c>
      <c r="B69">
        <v>6286</v>
      </c>
      <c r="C69">
        <v>3308</v>
      </c>
      <c r="D69">
        <v>84</v>
      </c>
      <c r="E69">
        <v>36</v>
      </c>
      <c r="F69">
        <v>2799</v>
      </c>
      <c r="G69">
        <v>14540</v>
      </c>
      <c r="H69">
        <v>5.65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6561</v>
      </c>
      <c r="B70">
        <v>6286</v>
      </c>
      <c r="C70">
        <v>3308</v>
      </c>
      <c r="D70">
        <v>84</v>
      </c>
      <c r="E70">
        <v>36</v>
      </c>
      <c r="F70">
        <v>2799</v>
      </c>
      <c r="G70">
        <v>14540</v>
      </c>
      <c r="H70">
        <v>5.65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6562</v>
      </c>
      <c r="B71">
        <v>6286</v>
      </c>
      <c r="C71">
        <v>3308</v>
      </c>
      <c r="D71">
        <v>84</v>
      </c>
      <c r="E71">
        <v>36</v>
      </c>
      <c r="F71">
        <v>2799</v>
      </c>
      <c r="G71">
        <v>14540</v>
      </c>
      <c r="H71">
        <v>5.65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6563</v>
      </c>
      <c r="B72">
        <v>6286</v>
      </c>
      <c r="C72">
        <v>3308</v>
      </c>
      <c r="D72">
        <v>84</v>
      </c>
      <c r="E72">
        <v>36</v>
      </c>
      <c r="F72">
        <v>2799</v>
      </c>
      <c r="G72">
        <v>14540</v>
      </c>
      <c r="H72">
        <v>5.65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6564</v>
      </c>
      <c r="B73">
        <v>6286</v>
      </c>
      <c r="C73">
        <v>3308</v>
      </c>
      <c r="D73">
        <v>84</v>
      </c>
      <c r="E73">
        <v>36</v>
      </c>
      <c r="F73">
        <v>2799</v>
      </c>
      <c r="G73">
        <v>14540</v>
      </c>
      <c r="H73">
        <v>5.65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6565</v>
      </c>
      <c r="B74">
        <v>6286</v>
      </c>
      <c r="C74">
        <v>3308</v>
      </c>
      <c r="D74">
        <v>84</v>
      </c>
      <c r="E74">
        <v>30</v>
      </c>
      <c r="F74">
        <v>2888</v>
      </c>
      <c r="G74">
        <v>14170</v>
      </c>
      <c r="H74">
        <v>5.25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6566</v>
      </c>
      <c r="B75">
        <v>6286</v>
      </c>
      <c r="C75">
        <v>3308</v>
      </c>
      <c r="D75">
        <v>84</v>
      </c>
      <c r="E75">
        <v>30</v>
      </c>
      <c r="F75">
        <v>2888</v>
      </c>
      <c r="G75">
        <v>14170</v>
      </c>
      <c r="H75">
        <v>5.25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6567</v>
      </c>
      <c r="B76">
        <v>5969</v>
      </c>
      <c r="C76">
        <v>3465</v>
      </c>
      <c r="D76">
        <v>88</v>
      </c>
      <c r="E76">
        <v>30</v>
      </c>
      <c r="F76">
        <v>2888</v>
      </c>
      <c r="G76">
        <v>14170</v>
      </c>
      <c r="H76">
        <v>5.25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6568</v>
      </c>
      <c r="B77">
        <v>5969</v>
      </c>
      <c r="C77">
        <v>3465</v>
      </c>
      <c r="D77">
        <v>88</v>
      </c>
      <c r="E77">
        <v>30</v>
      </c>
      <c r="F77">
        <v>2888</v>
      </c>
      <c r="G77">
        <v>14170</v>
      </c>
      <c r="H77">
        <v>5.25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6569</v>
      </c>
      <c r="B78">
        <v>5969</v>
      </c>
      <c r="C78">
        <v>3465</v>
      </c>
      <c r="D78">
        <v>88</v>
      </c>
      <c r="E78">
        <v>30</v>
      </c>
      <c r="F78">
        <v>2888</v>
      </c>
      <c r="G78">
        <v>14170</v>
      </c>
      <c r="H78">
        <v>5.25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Moderate Negative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-0.42032401203511066</v>
      </c>
      <c r="V78" s="194"/>
      <c r="W78" s="58"/>
    </row>
    <row r="79" spans="1:23" ht="15" thickBot="1" x14ac:dyDescent="0.35">
      <c r="A79" s="5">
        <v>6570</v>
      </c>
      <c r="B79">
        <v>5969</v>
      </c>
      <c r="C79">
        <v>3465</v>
      </c>
      <c r="D79">
        <v>88</v>
      </c>
      <c r="E79">
        <v>30</v>
      </c>
      <c r="F79">
        <v>2888</v>
      </c>
      <c r="G79">
        <v>14170</v>
      </c>
      <c r="H79">
        <v>5.25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6571</v>
      </c>
      <c r="B80">
        <v>5969</v>
      </c>
      <c r="C80">
        <v>3465</v>
      </c>
      <c r="D80">
        <v>88</v>
      </c>
      <c r="E80">
        <v>39</v>
      </c>
      <c r="F80">
        <v>3742</v>
      </c>
      <c r="G80">
        <v>16040</v>
      </c>
      <c r="H80">
        <v>4.87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6572</v>
      </c>
      <c r="B81">
        <v>5969</v>
      </c>
      <c r="C81">
        <v>3465</v>
      </c>
      <c r="D81">
        <v>88</v>
      </c>
      <c r="E81">
        <v>39</v>
      </c>
      <c r="F81">
        <v>3742</v>
      </c>
      <c r="G81">
        <v>16040</v>
      </c>
      <c r="H81">
        <v>4.87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6573</v>
      </c>
      <c r="B82">
        <v>5969</v>
      </c>
      <c r="C82">
        <v>3465</v>
      </c>
      <c r="D82">
        <v>88</v>
      </c>
      <c r="E82">
        <v>39</v>
      </c>
      <c r="F82">
        <v>3742</v>
      </c>
      <c r="G82">
        <v>16040</v>
      </c>
      <c r="H82">
        <v>4.87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6574</v>
      </c>
      <c r="B83">
        <v>5930</v>
      </c>
      <c r="C83">
        <v>3454</v>
      </c>
      <c r="D83">
        <v>87</v>
      </c>
      <c r="E83">
        <v>39</v>
      </c>
      <c r="F83">
        <v>3742</v>
      </c>
      <c r="G83">
        <v>16040</v>
      </c>
      <c r="H83">
        <v>4.87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6575</v>
      </c>
      <c r="B84">
        <v>5930</v>
      </c>
      <c r="C84">
        <v>3454</v>
      </c>
      <c r="D84">
        <v>87</v>
      </c>
      <c r="E84">
        <v>28</v>
      </c>
      <c r="F84">
        <v>3037</v>
      </c>
      <c r="G84">
        <v>14950</v>
      </c>
      <c r="H84">
        <v>5.23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6576</v>
      </c>
      <c r="B85">
        <v>5930</v>
      </c>
      <c r="C85">
        <v>3454</v>
      </c>
      <c r="D85">
        <v>87</v>
      </c>
      <c r="E85">
        <v>28</v>
      </c>
      <c r="F85">
        <v>3037</v>
      </c>
      <c r="G85">
        <v>14950</v>
      </c>
      <c r="H85">
        <v>5.23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6577</v>
      </c>
      <c r="B86">
        <v>5930</v>
      </c>
      <c r="C86">
        <v>3454</v>
      </c>
      <c r="D86">
        <v>87</v>
      </c>
      <c r="E86">
        <v>28</v>
      </c>
      <c r="F86">
        <v>3037</v>
      </c>
      <c r="G86">
        <v>14950</v>
      </c>
      <c r="H86">
        <v>5.23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6578</v>
      </c>
      <c r="B87">
        <v>5930</v>
      </c>
      <c r="C87">
        <v>3454</v>
      </c>
      <c r="D87">
        <v>87</v>
      </c>
      <c r="E87">
        <v>28</v>
      </c>
      <c r="F87">
        <v>3037</v>
      </c>
      <c r="G87">
        <v>14950</v>
      </c>
      <c r="H87">
        <v>5.23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6579</v>
      </c>
      <c r="B88">
        <v>5930</v>
      </c>
      <c r="C88">
        <v>3454</v>
      </c>
      <c r="D88">
        <v>87</v>
      </c>
      <c r="E88">
        <v>28</v>
      </c>
      <c r="F88">
        <v>3037</v>
      </c>
      <c r="G88">
        <v>14950</v>
      </c>
      <c r="H88">
        <v>5.23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6580</v>
      </c>
      <c r="B89">
        <v>5930</v>
      </c>
      <c r="C89">
        <v>3454</v>
      </c>
      <c r="D89">
        <v>87</v>
      </c>
      <c r="E89">
        <v>28</v>
      </c>
      <c r="F89">
        <v>3037</v>
      </c>
      <c r="G89">
        <v>14950</v>
      </c>
      <c r="H89">
        <v>5.23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6581</v>
      </c>
      <c r="B90">
        <v>5930</v>
      </c>
      <c r="C90">
        <v>3454</v>
      </c>
      <c r="D90">
        <v>87</v>
      </c>
      <c r="E90">
        <v>28</v>
      </c>
      <c r="F90">
        <v>2784</v>
      </c>
      <c r="G90">
        <v>14810</v>
      </c>
      <c r="H90">
        <v>5.22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6582</v>
      </c>
      <c r="B91">
        <v>5930</v>
      </c>
      <c r="C91">
        <v>3454</v>
      </c>
      <c r="D91">
        <v>87</v>
      </c>
      <c r="E91">
        <v>28</v>
      </c>
      <c r="F91">
        <v>2784</v>
      </c>
      <c r="G91">
        <v>14810</v>
      </c>
      <c r="H91">
        <v>5.22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6583</v>
      </c>
      <c r="B92">
        <v>5930</v>
      </c>
      <c r="C92">
        <v>3454</v>
      </c>
      <c r="D92">
        <v>87</v>
      </c>
      <c r="E92">
        <v>28</v>
      </c>
      <c r="F92">
        <v>2784</v>
      </c>
      <c r="G92">
        <v>14810</v>
      </c>
      <c r="H92">
        <v>5.22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6584</v>
      </c>
      <c r="B93">
        <v>5930</v>
      </c>
      <c r="C93">
        <v>3454</v>
      </c>
      <c r="D93">
        <v>87</v>
      </c>
      <c r="E93">
        <v>28</v>
      </c>
      <c r="F93">
        <v>2784</v>
      </c>
      <c r="G93">
        <v>14810</v>
      </c>
      <c r="H93">
        <v>5.22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6585</v>
      </c>
      <c r="B94">
        <v>5930</v>
      </c>
      <c r="C94">
        <v>3454</v>
      </c>
      <c r="D94">
        <v>87</v>
      </c>
      <c r="E94">
        <v>35</v>
      </c>
      <c r="F94">
        <v>3230</v>
      </c>
      <c r="G94">
        <v>13500</v>
      </c>
      <c r="H94">
        <v>5.19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6586</v>
      </c>
      <c r="B95">
        <v>5930</v>
      </c>
      <c r="C95">
        <v>3454</v>
      </c>
      <c r="D95">
        <v>87</v>
      </c>
      <c r="E95">
        <v>35</v>
      </c>
      <c r="F95">
        <v>3230</v>
      </c>
      <c r="G95">
        <v>13500</v>
      </c>
      <c r="H95">
        <v>5.19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6587</v>
      </c>
      <c r="B96">
        <v>5930</v>
      </c>
      <c r="C96">
        <v>3454</v>
      </c>
      <c r="D96">
        <v>87</v>
      </c>
      <c r="E96">
        <v>35</v>
      </c>
      <c r="F96">
        <v>3230</v>
      </c>
      <c r="G96">
        <v>13500</v>
      </c>
      <c r="H96">
        <v>5.19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6588</v>
      </c>
      <c r="B97">
        <v>5930</v>
      </c>
      <c r="C97">
        <v>3454</v>
      </c>
      <c r="D97">
        <v>87</v>
      </c>
      <c r="E97">
        <v>35</v>
      </c>
      <c r="F97">
        <v>3230</v>
      </c>
      <c r="G97">
        <v>13500</v>
      </c>
      <c r="H97">
        <v>5.19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Weak Negative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-0.11160850934786763</v>
      </c>
      <c r="V97" s="164"/>
      <c r="W97" s="25"/>
    </row>
    <row r="98" spans="1:23" ht="15" thickBot="1" x14ac:dyDescent="0.35">
      <c r="A98" s="5">
        <v>6589</v>
      </c>
      <c r="B98">
        <v>5626</v>
      </c>
      <c r="C98">
        <v>3413</v>
      </c>
      <c r="D98">
        <v>81</v>
      </c>
      <c r="E98">
        <v>35</v>
      </c>
      <c r="F98">
        <v>3230</v>
      </c>
      <c r="G98">
        <v>13500</v>
      </c>
      <c r="H98">
        <v>5.19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6590</v>
      </c>
      <c r="B99">
        <v>5653</v>
      </c>
      <c r="C99">
        <v>3352</v>
      </c>
      <c r="D99">
        <v>79</v>
      </c>
      <c r="E99">
        <v>35</v>
      </c>
      <c r="F99">
        <v>3230</v>
      </c>
      <c r="G99">
        <v>13500</v>
      </c>
      <c r="H99">
        <v>5.19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6591</v>
      </c>
      <c r="B100">
        <v>5653</v>
      </c>
      <c r="C100">
        <v>3352</v>
      </c>
      <c r="D100">
        <v>79</v>
      </c>
      <c r="E100">
        <v>35</v>
      </c>
      <c r="F100">
        <v>3230</v>
      </c>
      <c r="G100">
        <v>13500</v>
      </c>
      <c r="H100">
        <v>5.19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6592</v>
      </c>
      <c r="B101">
        <v>5653</v>
      </c>
      <c r="C101">
        <v>3352</v>
      </c>
      <c r="D101">
        <v>79</v>
      </c>
      <c r="E101">
        <v>35</v>
      </c>
      <c r="F101">
        <v>3230</v>
      </c>
      <c r="G101">
        <v>13500</v>
      </c>
      <c r="H101">
        <v>5.19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6593</v>
      </c>
      <c r="B102">
        <v>5653</v>
      </c>
      <c r="C102">
        <v>3352</v>
      </c>
      <c r="D102">
        <v>79</v>
      </c>
      <c r="E102">
        <v>35</v>
      </c>
      <c r="F102">
        <v>3230</v>
      </c>
      <c r="G102">
        <v>13500</v>
      </c>
      <c r="H102">
        <v>5.19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6594</v>
      </c>
      <c r="B103">
        <v>5653</v>
      </c>
      <c r="C103">
        <v>3352</v>
      </c>
      <c r="D103">
        <v>79</v>
      </c>
      <c r="E103">
        <v>35</v>
      </c>
      <c r="F103">
        <v>3230</v>
      </c>
      <c r="G103">
        <v>13500</v>
      </c>
      <c r="H103">
        <v>5.19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6595</v>
      </c>
      <c r="B104">
        <v>5859</v>
      </c>
      <c r="C104">
        <v>3371</v>
      </c>
      <c r="D104">
        <v>83</v>
      </c>
      <c r="E104">
        <v>30</v>
      </c>
      <c r="F104">
        <v>2740</v>
      </c>
      <c r="G104">
        <v>14860</v>
      </c>
      <c r="H104">
        <v>5.21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Weak Negative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-0.37013469630958756</v>
      </c>
      <c r="W115" s="61"/>
    </row>
    <row r="116" spans="1:23" x14ac:dyDescent="0.3">
      <c r="A116" s="5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 s="5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Weak Negative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Moderate Negative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Moderate Negative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Moderate Negative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Moderate Negative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Weak Negative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Weak Negative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I1:W1"/>
    <mergeCell ref="J2:M2"/>
    <mergeCell ref="R2:T2"/>
    <mergeCell ref="U2:V2"/>
    <mergeCell ref="R21:T21"/>
    <mergeCell ref="U21:V21"/>
    <mergeCell ref="J40:M40"/>
    <mergeCell ref="R40:T40"/>
    <mergeCell ref="U40:V40"/>
    <mergeCell ref="J59:M59"/>
    <mergeCell ref="R59:T59"/>
    <mergeCell ref="U59:V59"/>
    <mergeCell ref="A120:E120"/>
    <mergeCell ref="F120:H120"/>
    <mergeCell ref="J78:M78"/>
    <mergeCell ref="R78:T78"/>
    <mergeCell ref="U78:V79"/>
    <mergeCell ref="J97:M98"/>
    <mergeCell ref="R97:T97"/>
    <mergeCell ref="U97:V97"/>
    <mergeCell ref="J115:M115"/>
    <mergeCell ref="A118:E118"/>
    <mergeCell ref="F118:H118"/>
    <mergeCell ref="A119:E119"/>
    <mergeCell ref="F119:H119"/>
    <mergeCell ref="A121:E121"/>
    <mergeCell ref="F121:H121"/>
    <mergeCell ref="A122:E122"/>
    <mergeCell ref="F122:H122"/>
    <mergeCell ref="A123:E123"/>
    <mergeCell ref="F123:H123"/>
    <mergeCell ref="A124:E124"/>
    <mergeCell ref="F124:H124"/>
    <mergeCell ref="A125:E125"/>
    <mergeCell ref="F125:H125"/>
    <mergeCell ref="A126:E126"/>
    <mergeCell ref="F126:H126"/>
    <mergeCell ref="A127:E127"/>
    <mergeCell ref="F127:H127"/>
    <mergeCell ref="A128:E128"/>
    <mergeCell ref="F128:H128"/>
    <mergeCell ref="A129:E129"/>
    <mergeCell ref="F129:H129"/>
    <mergeCell ref="A130:E130"/>
    <mergeCell ref="F130:H130"/>
    <mergeCell ref="B136:D136"/>
    <mergeCell ref="E136:N136"/>
    <mergeCell ref="B137:D137"/>
    <mergeCell ref="E137:N137"/>
    <mergeCell ref="B138:D138"/>
    <mergeCell ref="E138:N138"/>
    <mergeCell ref="B139:D139"/>
    <mergeCell ref="E139:N139"/>
    <mergeCell ref="B140:D140"/>
    <mergeCell ref="E140:N140"/>
    <mergeCell ref="B144:D144"/>
    <mergeCell ref="E144:N144"/>
    <mergeCell ref="B145:D145"/>
    <mergeCell ref="E145:N145"/>
    <mergeCell ref="B141:D141"/>
    <mergeCell ref="E141:N141"/>
    <mergeCell ref="B142:D142"/>
    <mergeCell ref="E142:N142"/>
    <mergeCell ref="B143:D143"/>
    <mergeCell ref="E143:N14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637A-97D5-4259-8671-017D063A4CCD}">
  <dimension ref="A1:W160"/>
  <sheetViews>
    <sheetView topLeftCell="A131" zoomScale="88" zoomScaleNormal="88" workbookViewId="0">
      <selection activeCell="D3" sqref="D3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6608</v>
      </c>
      <c r="B2">
        <f>IFERROR(VLOOKUP(A2, TSP!B:G, 2, FALSE), "")</f>
        <v>6189</v>
      </c>
      <c r="C2">
        <f>IFERROR(VLOOKUP(A2, TSP!B:G, 3, FALSE), "")</f>
        <v>3652</v>
      </c>
      <c r="D2">
        <f>IFERROR(VLOOKUP(A2, TSP!B:G, 6, FALSE), "")</f>
        <v>93</v>
      </c>
      <c r="E2" t="str">
        <f>IFERROR(VLOOKUP(A2, TBM!B:O, 11, FALSE), "")</f>
        <v/>
      </c>
      <c r="F2" t="str">
        <f>IFERROR(VLOOKUP(A2, TBM!B:O, 12, FALSE), "")</f>
        <v/>
      </c>
      <c r="G2" t="str">
        <f>IFERROR(VLOOKUP(A2, TBM!B:O, 13, FALSE), "")</f>
        <v/>
      </c>
      <c r="H2" t="str">
        <f>IFERROR(VLOOKUP(A2, TBM!B:O, 14, FALSE), "")</f>
        <v/>
      </c>
      <c r="I2" s="57"/>
      <c r="J2" s="188" t="e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#DIV/0!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 t="e">
        <f>CORREL(D2:D102,F2:F102)</f>
        <v>#DIV/0!</v>
      </c>
      <c r="V2" s="190"/>
      <c r="W2" s="58"/>
    </row>
    <row r="3" spans="1:23" x14ac:dyDescent="0.3">
      <c r="A3" s="5">
        <v>6609</v>
      </c>
      <c r="B3" t="str">
        <f>IFERROR(VLOOKUP(A3, TSP!B:G, 2, FALSE), "")</f>
        <v/>
      </c>
      <c r="C3" t="str">
        <f>IFERROR(VLOOKUP(A3, TSP!B:G, 3, FALSE), "")</f>
        <v/>
      </c>
      <c r="D3" t="str">
        <f>IFERROR(VLOOKUP(A3, TSP!B:G, 6, FALSE), "")</f>
        <v/>
      </c>
      <c r="E3">
        <f>IFERROR(VLOOKUP(A3, TBM!B:O, 11, FALSE), "")</f>
        <v>31</v>
      </c>
      <c r="F3">
        <f>IFERROR(VLOOKUP(A3, TBM!B:O, 12, FALSE), "")</f>
        <v>2736</v>
      </c>
      <c r="G3">
        <f>IFERROR(VLOOKUP(A3, TBM!B:O, 13, FALSE), "")</f>
        <v>14590</v>
      </c>
      <c r="H3">
        <f>IFERROR(VLOOKUP(A3, TBM!B:O, 14, FALSE), "")</f>
        <v>5.1100000000000003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6610</v>
      </c>
      <c r="B4">
        <f>IFERROR(VLOOKUP(A4, TSP!B:G, 2, FALSE), "")</f>
        <v>6265</v>
      </c>
      <c r="C4">
        <f>IFERROR(VLOOKUP(A4, TSP!B:G, 3, FALSE), "")</f>
        <v>3804</v>
      </c>
      <c r="D4">
        <f>IFERROR(VLOOKUP(A4, TSP!B:G, 6, FALSE), "")</f>
        <v>100</v>
      </c>
      <c r="E4" t="str">
        <f>IFERROR(VLOOKUP(A4, TBM!B:O, 11, FALSE), "")</f>
        <v/>
      </c>
      <c r="F4" t="str">
        <f>IFERROR(VLOOKUP(A4, TBM!B:O, 12, FALSE), "")</f>
        <v/>
      </c>
      <c r="G4" t="str">
        <f>IFERROR(VLOOKUP(A4, TBM!B:O, 13, FALSE), "")</f>
        <v/>
      </c>
      <c r="H4" t="str">
        <f>IFERROR(VLOOKUP(A4, TBM!B:O, 14, FALSE), "")</f>
        <v/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6611</v>
      </c>
      <c r="B5" t="str">
        <f>IFERROR(VLOOKUP(A5, TSP!B:G, 2, FALSE), "")</f>
        <v/>
      </c>
      <c r="C5" t="str">
        <f>IFERROR(VLOOKUP(A5, TSP!B:G, 3, FALSE), "")</f>
        <v/>
      </c>
      <c r="D5" t="str">
        <f>IFERROR(VLOOKUP(A5, TSP!B:G, 6, FALSE), "")</f>
        <v/>
      </c>
      <c r="E5" t="str">
        <f>IFERROR(VLOOKUP(A5, TBM!B:O, 11, FALSE), "")</f>
        <v/>
      </c>
      <c r="F5" t="str">
        <f>IFERROR(VLOOKUP(A5, TBM!B:O, 12, FALSE), "")</f>
        <v/>
      </c>
      <c r="G5" t="str">
        <f>IFERROR(VLOOKUP(A5, TBM!B:O, 13, FALSE), "")</f>
        <v/>
      </c>
      <c r="H5" t="str">
        <f>IFERROR(VLOOKUP(A5, TBM!B:O, 14, FALSE), "")</f>
        <v/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6612</v>
      </c>
      <c r="B6" t="str">
        <f>IFERROR(VLOOKUP(A6, TSP!B:G, 2, FALSE), "")</f>
        <v/>
      </c>
      <c r="C6" t="str">
        <f>IFERROR(VLOOKUP(A6, TSP!B:G, 3, FALSE), "")</f>
        <v/>
      </c>
      <c r="D6" t="str">
        <f>IFERROR(VLOOKUP(A6, TSP!B:G, 6, FALSE), "")</f>
        <v/>
      </c>
      <c r="E6">
        <f>IFERROR(VLOOKUP(A6, TBM!B:O, 11, FALSE), "")</f>
        <v>31</v>
      </c>
      <c r="F6">
        <f>IFERROR(VLOOKUP(A6, TBM!B:O, 12, FALSE), "")</f>
        <v>2947</v>
      </c>
      <c r="G6">
        <f>IFERROR(VLOOKUP(A6, TBM!B:O, 13, FALSE), "")</f>
        <v>14660</v>
      </c>
      <c r="H6">
        <f>IFERROR(VLOOKUP(A6, TBM!B:O, 14, FALSE), "")</f>
        <v>4.88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6613</v>
      </c>
      <c r="B7" t="str">
        <f>IFERROR(VLOOKUP(A7, TSP!B:G, 2, FALSE), "")</f>
        <v/>
      </c>
      <c r="C7" t="str">
        <f>IFERROR(VLOOKUP(A7, TSP!B:G, 3, FALSE), "")</f>
        <v/>
      </c>
      <c r="D7" t="str">
        <f>IFERROR(VLOOKUP(A7, TSP!B:G, 6, FALSE), "")</f>
        <v/>
      </c>
      <c r="E7" t="str">
        <f>IFERROR(VLOOKUP(A7, TBM!B:O, 11, FALSE), "")</f>
        <v/>
      </c>
      <c r="F7" t="str">
        <f>IFERROR(VLOOKUP(A7, TBM!B:O, 12, FALSE), "")</f>
        <v/>
      </c>
      <c r="G7" t="str">
        <f>IFERROR(VLOOKUP(A7, TBM!B:O, 13, FALSE), "")</f>
        <v/>
      </c>
      <c r="H7" t="str">
        <f>IFERROR(VLOOKUP(A7, TBM!B:O, 14, FALSE), "")</f>
        <v/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6614</v>
      </c>
      <c r="B8" t="str">
        <f>IFERROR(VLOOKUP(A8, TSP!B:G, 2, FALSE), "")</f>
        <v/>
      </c>
      <c r="C8" t="str">
        <f>IFERROR(VLOOKUP(A8, TSP!B:G, 3, FALSE), "")</f>
        <v/>
      </c>
      <c r="D8" t="str">
        <f>IFERROR(VLOOKUP(A8, TSP!B:G, 6, FALSE), "")</f>
        <v/>
      </c>
      <c r="E8" t="str">
        <f>IFERROR(VLOOKUP(A8, TBM!B:O, 11, FALSE), "")</f>
        <v/>
      </c>
      <c r="F8" t="str">
        <f>IFERROR(VLOOKUP(A8, TBM!B:O, 12, FALSE), "")</f>
        <v/>
      </c>
      <c r="G8" t="str">
        <f>IFERROR(VLOOKUP(A8, TBM!B:O, 13, FALSE), "")</f>
        <v/>
      </c>
      <c r="H8" t="str">
        <f>IFERROR(VLOOKUP(A8, TBM!B:O, 14, FALSE), "")</f>
        <v/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6615</v>
      </c>
      <c r="B9" t="str">
        <f>IFERROR(VLOOKUP(A9, TSP!B:G, 2, FALSE), "")</f>
        <v/>
      </c>
      <c r="C9" t="str">
        <f>IFERROR(VLOOKUP(A9, TSP!B:G, 3, FALSE), "")</f>
        <v/>
      </c>
      <c r="D9" t="str">
        <f>IFERROR(VLOOKUP(A9, TSP!B:G, 6, FALSE), "")</f>
        <v/>
      </c>
      <c r="E9" t="str">
        <f>IFERROR(VLOOKUP(A9, TBM!B:O, 11, FALSE), "")</f>
        <v/>
      </c>
      <c r="F9" t="str">
        <f>IFERROR(VLOOKUP(A9, TBM!B:O, 12, FALSE), "")</f>
        <v/>
      </c>
      <c r="G9" t="str">
        <f>IFERROR(VLOOKUP(A9, TBM!B:O, 13, FALSE), "")</f>
        <v/>
      </c>
      <c r="H9" t="str">
        <f>IFERROR(VLOOKUP(A9, TBM!B:O, 14, FALSE), "")</f>
        <v/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6616</v>
      </c>
      <c r="B10" t="str">
        <f>IFERROR(VLOOKUP(A10, TSP!B:G, 2, FALSE), "")</f>
        <v/>
      </c>
      <c r="C10" t="str">
        <f>IFERROR(VLOOKUP(A10, TSP!B:G, 3, FALSE), "")</f>
        <v/>
      </c>
      <c r="D10" t="str">
        <f>IFERROR(VLOOKUP(A10, TSP!B:G, 6, FALSE), "")</f>
        <v/>
      </c>
      <c r="E10" t="str">
        <f>IFERROR(VLOOKUP(A10, TBM!B:O, 11, FALSE), "")</f>
        <v/>
      </c>
      <c r="F10" t="str">
        <f>IFERROR(VLOOKUP(A10, TBM!B:O, 12, FALSE), "")</f>
        <v/>
      </c>
      <c r="G10" t="str">
        <f>IFERROR(VLOOKUP(A10, TBM!B:O, 13, FALSE), "")</f>
        <v/>
      </c>
      <c r="H10" t="str">
        <f>IFERROR(VLOOKUP(A10, TBM!B:O, 14, FALSE), "")</f>
        <v/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6617</v>
      </c>
      <c r="B11" t="str">
        <f>IFERROR(VLOOKUP(A11, TSP!B:G, 2, FALSE), "")</f>
        <v/>
      </c>
      <c r="C11" t="str">
        <f>IFERROR(VLOOKUP(A11, TSP!B:G, 3, FALSE), "")</f>
        <v/>
      </c>
      <c r="D11" t="str">
        <f>IFERROR(VLOOKUP(A11, TSP!B:G, 6, FALSE), "")</f>
        <v/>
      </c>
      <c r="E11" t="str">
        <f>IFERROR(VLOOKUP(A11, TBM!B:O, 11, FALSE), "")</f>
        <v/>
      </c>
      <c r="F11" t="str">
        <f>IFERROR(VLOOKUP(A11, TBM!B:O, 12, FALSE), "")</f>
        <v/>
      </c>
      <c r="G11" t="str">
        <f>IFERROR(VLOOKUP(A11, TBM!B:O, 13, FALSE), "")</f>
        <v/>
      </c>
      <c r="H11" t="str">
        <f>IFERROR(VLOOKUP(A11, TBM!B:O, 14, FALSE), "")</f>
        <v/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6618</v>
      </c>
      <c r="B12" t="str">
        <f>IFERROR(VLOOKUP(A12, TSP!B:G, 2, FALSE), "")</f>
        <v/>
      </c>
      <c r="C12" t="str">
        <f>IFERROR(VLOOKUP(A12, TSP!B:G, 3, FALSE), "")</f>
        <v/>
      </c>
      <c r="D12" t="str">
        <f>IFERROR(VLOOKUP(A12, TSP!B:G, 6, FALSE), "")</f>
        <v/>
      </c>
      <c r="E12">
        <f>IFERROR(VLOOKUP(A12, TBM!B:O, 11, FALSE), "")</f>
        <v>34</v>
      </c>
      <c r="F12">
        <f>IFERROR(VLOOKUP(A12, TBM!B:O, 12, FALSE), "")</f>
        <v>2646</v>
      </c>
      <c r="G12">
        <f>IFERROR(VLOOKUP(A12, TBM!B:O, 13, FALSE), "")</f>
        <v>15450</v>
      </c>
      <c r="H12">
        <f>IFERROR(VLOOKUP(A12, TBM!B:O, 14, FALSE), "")</f>
        <v>5.22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6619</v>
      </c>
      <c r="B13" t="str">
        <f>IFERROR(VLOOKUP(A13, TSP!B:G, 2, FALSE), "")</f>
        <v/>
      </c>
      <c r="C13" t="str">
        <f>IFERROR(VLOOKUP(A13, TSP!B:G, 3, FALSE), "")</f>
        <v/>
      </c>
      <c r="D13" t="str">
        <f>IFERROR(VLOOKUP(A13, TSP!B:G, 6, FALSE), "")</f>
        <v/>
      </c>
      <c r="E13" t="str">
        <f>IFERROR(VLOOKUP(A13, TBM!B:O, 11, FALSE), "")</f>
        <v/>
      </c>
      <c r="F13" t="str">
        <f>IFERROR(VLOOKUP(A13, TBM!B:O, 12, FALSE), "")</f>
        <v/>
      </c>
      <c r="G13" t="str">
        <f>IFERROR(VLOOKUP(A13, TBM!B:O, 13, FALSE), "")</f>
        <v/>
      </c>
      <c r="H13" t="str">
        <f>IFERROR(VLOOKUP(A13, TBM!B:O, 14, FALSE), "")</f>
        <v/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6620</v>
      </c>
      <c r="B14" t="str">
        <f>IFERROR(VLOOKUP(A14, TSP!B:G, 2, FALSE), "")</f>
        <v/>
      </c>
      <c r="C14" t="str">
        <f>IFERROR(VLOOKUP(A14, TSP!B:G, 3, FALSE), "")</f>
        <v/>
      </c>
      <c r="D14" t="str">
        <f>IFERROR(VLOOKUP(A14, TSP!B:G, 6, FALSE), "")</f>
        <v/>
      </c>
      <c r="E14" t="str">
        <f>IFERROR(VLOOKUP(A14, TBM!B:O, 11, FALSE), "")</f>
        <v/>
      </c>
      <c r="F14" t="str">
        <f>IFERROR(VLOOKUP(A14, TBM!B:O, 12, FALSE), "")</f>
        <v/>
      </c>
      <c r="G14" t="str">
        <f>IFERROR(VLOOKUP(A14, TBM!B:O, 13, FALSE), "")</f>
        <v/>
      </c>
      <c r="H14" t="str">
        <f>IFERROR(VLOOKUP(A14, TBM!B:O, 14, FALSE), "")</f>
        <v/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6621</v>
      </c>
      <c r="B15" t="str">
        <f>IFERROR(VLOOKUP(A15, TSP!B:G, 2, FALSE), "")</f>
        <v/>
      </c>
      <c r="C15" t="str">
        <f>IFERROR(VLOOKUP(A15, TSP!B:G, 3, FALSE), "")</f>
        <v/>
      </c>
      <c r="D15" t="str">
        <f>IFERROR(VLOOKUP(A15, TSP!B:G, 6, FALSE), "")</f>
        <v/>
      </c>
      <c r="E15" t="str">
        <f>IFERROR(VLOOKUP(A15, TBM!B:O, 11, FALSE), "")</f>
        <v/>
      </c>
      <c r="F15" t="str">
        <f>IFERROR(VLOOKUP(A15, TBM!B:O, 12, FALSE), "")</f>
        <v/>
      </c>
      <c r="G15" t="str">
        <f>IFERROR(VLOOKUP(A15, TBM!B:O, 13, FALSE), "")</f>
        <v/>
      </c>
      <c r="H15" t="str">
        <f>IFERROR(VLOOKUP(A15, TBM!B:O, 14, FALSE), "")</f>
        <v/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6622</v>
      </c>
      <c r="B16" t="str">
        <f>IFERROR(VLOOKUP(A16, TSP!B:G, 2, FALSE), "")</f>
        <v/>
      </c>
      <c r="C16" t="str">
        <f>IFERROR(VLOOKUP(A16, TSP!B:G, 3, FALSE), "")</f>
        <v/>
      </c>
      <c r="D16" t="str">
        <f>IFERROR(VLOOKUP(A16, TSP!B:G, 6, FALSE), "")</f>
        <v/>
      </c>
      <c r="E16" t="str">
        <f>IFERROR(VLOOKUP(A16, TBM!B:O, 11, FALSE), "")</f>
        <v/>
      </c>
      <c r="F16" t="str">
        <f>IFERROR(VLOOKUP(A16, TBM!B:O, 12, FALSE), "")</f>
        <v/>
      </c>
      <c r="G16" t="str">
        <f>IFERROR(VLOOKUP(A16, TBM!B:O, 13, FALSE), "")</f>
        <v/>
      </c>
      <c r="H16" t="str">
        <f>IFERROR(VLOOKUP(A16, TBM!B:O, 14, FALSE), "")</f>
        <v/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6623</v>
      </c>
      <c r="B17">
        <f>IFERROR(VLOOKUP(A17, TSP!B:G, 2, FALSE), "")</f>
        <v>5757</v>
      </c>
      <c r="C17">
        <f>IFERROR(VLOOKUP(A17, TSP!B:G, 3, FALSE), "")</f>
        <v>3772</v>
      </c>
      <c r="D17">
        <f>IFERROR(VLOOKUP(A17, TSP!B:G, 6, FALSE), "")</f>
        <v>90</v>
      </c>
      <c r="E17" t="str">
        <f>IFERROR(VLOOKUP(A17, TBM!B:O, 11, FALSE), "")</f>
        <v/>
      </c>
      <c r="F17" t="str">
        <f>IFERROR(VLOOKUP(A17, TBM!B:O, 12, FALSE), "")</f>
        <v/>
      </c>
      <c r="G17" t="str">
        <f>IFERROR(VLOOKUP(A17, TBM!B:O, 13, FALSE), "")</f>
        <v/>
      </c>
      <c r="H17" t="str">
        <f>IFERROR(VLOOKUP(A17, TBM!B:O, 14, FALSE), "")</f>
        <v/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6624</v>
      </c>
      <c r="B18" t="str">
        <f>IFERROR(VLOOKUP(A18, TSP!B:G, 2, FALSE), "")</f>
        <v/>
      </c>
      <c r="C18" t="str">
        <f>IFERROR(VLOOKUP(A18, TSP!B:G, 3, FALSE), "")</f>
        <v/>
      </c>
      <c r="D18" t="str">
        <f>IFERROR(VLOOKUP(A18, TSP!B:G, 6, FALSE), "")</f>
        <v/>
      </c>
      <c r="E18" t="str">
        <f>IFERROR(VLOOKUP(A18, TBM!B:O, 11, FALSE), "")</f>
        <v/>
      </c>
      <c r="F18" t="str">
        <f>IFERROR(VLOOKUP(A18, TBM!B:O, 12, FALSE), "")</f>
        <v/>
      </c>
      <c r="G18" t="str">
        <f>IFERROR(VLOOKUP(A18, TBM!B:O, 13, FALSE), "")</f>
        <v/>
      </c>
      <c r="H18" t="str">
        <f>IFERROR(VLOOKUP(A18, TBM!B:O, 14, FALSE), "")</f>
        <v/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6625</v>
      </c>
      <c r="B19" t="str">
        <f>IFERROR(VLOOKUP(A19, TSP!B:G, 2, FALSE), "")</f>
        <v/>
      </c>
      <c r="C19" t="str">
        <f>IFERROR(VLOOKUP(A19, TSP!B:G, 3, FALSE), "")</f>
        <v/>
      </c>
      <c r="D19" t="str">
        <f>IFERROR(VLOOKUP(A19, TSP!B:G, 6, FALSE), "")</f>
        <v/>
      </c>
      <c r="E19" t="str">
        <f>IFERROR(VLOOKUP(A19, TBM!B:O, 11, FALSE), "")</f>
        <v/>
      </c>
      <c r="F19" t="str">
        <f>IFERROR(VLOOKUP(A19, TBM!B:O, 12, FALSE), "")</f>
        <v/>
      </c>
      <c r="G19" t="str">
        <f>IFERROR(VLOOKUP(A19, TBM!B:O, 13, FALSE), "")</f>
        <v/>
      </c>
      <c r="H19" t="str">
        <f>IFERROR(VLOOKUP(A19, TBM!B:O, 14, FALSE), "")</f>
        <v/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6626</v>
      </c>
      <c r="B20" t="str">
        <f>IFERROR(VLOOKUP(A20, TSP!B:G, 2, FALSE), "")</f>
        <v/>
      </c>
      <c r="C20" t="str">
        <f>IFERROR(VLOOKUP(A20, TSP!B:G, 3, FALSE), "")</f>
        <v/>
      </c>
      <c r="D20" t="str">
        <f>IFERROR(VLOOKUP(A20, TSP!B:G, 6, FALSE), "")</f>
        <v/>
      </c>
      <c r="E20">
        <f>IFERROR(VLOOKUP(A20, TBM!B:O, 11, FALSE), "")</f>
        <v>40</v>
      </c>
      <c r="F20">
        <f>IFERROR(VLOOKUP(A20, TBM!B:O, 12, FALSE), "")</f>
        <v>2783</v>
      </c>
      <c r="G20">
        <f>IFERROR(VLOOKUP(A20, TBM!B:O, 13, FALSE), "")</f>
        <v>12100</v>
      </c>
      <c r="H20">
        <f>IFERROR(VLOOKUP(A20, TBM!B:O, 14, FALSE), "")</f>
        <v>5.1100000000000003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6627</v>
      </c>
      <c r="B21" t="str">
        <f>IFERROR(VLOOKUP(A21, TSP!B:G, 2, FALSE), "")</f>
        <v/>
      </c>
      <c r="C21" t="str">
        <f>IFERROR(VLOOKUP(A21, TSP!B:G, 3, FALSE), "")</f>
        <v/>
      </c>
      <c r="D21" t="str">
        <f>IFERROR(VLOOKUP(A21, TSP!B:G, 6, FALSE), "")</f>
        <v/>
      </c>
      <c r="E21" t="str">
        <f>IFERROR(VLOOKUP(A21, TBM!B:O, 11, FALSE), "")</f>
        <v/>
      </c>
      <c r="F21" t="str">
        <f>IFERROR(VLOOKUP(A21, TBM!B:O, 12, FALSE), "")</f>
        <v/>
      </c>
      <c r="G21" t="str">
        <f>IFERROR(VLOOKUP(A21, TBM!B:O, 13, FALSE), "")</f>
        <v/>
      </c>
      <c r="H21" t="str">
        <f>IFERROR(VLOOKUP(A21, TBM!B:O, 14, FALSE), "")</f>
        <v/>
      </c>
      <c r="I21" s="24"/>
      <c r="J21" s="16"/>
      <c r="K21" s="66" t="e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#DIV/0!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 t="e">
        <f>CORREL(B2:B102,F2:F102)</f>
        <v>#DIV/0!</v>
      </c>
      <c r="V21" s="164"/>
      <c r="W21" s="25"/>
    </row>
    <row r="22" spans="1:23" x14ac:dyDescent="0.3">
      <c r="A22" s="5">
        <v>6628</v>
      </c>
      <c r="B22" t="str">
        <f>IFERROR(VLOOKUP(A22, TSP!B:G, 2, FALSE), "")</f>
        <v/>
      </c>
      <c r="C22" t="str">
        <f>IFERROR(VLOOKUP(A22, TSP!B:G, 3, FALSE), "")</f>
        <v/>
      </c>
      <c r="D22" t="str">
        <f>IFERROR(VLOOKUP(A22, TSP!B:G, 6, FALSE), "")</f>
        <v/>
      </c>
      <c r="E22">
        <f>IFERROR(VLOOKUP(A22, TBM!B:O, 11, FALSE), "")</f>
        <v>33</v>
      </c>
      <c r="F22">
        <f>IFERROR(VLOOKUP(A22, TBM!B:O, 12, FALSE), "")</f>
        <v>2991</v>
      </c>
      <c r="G22">
        <f>IFERROR(VLOOKUP(A22, TBM!B:O, 13, FALSE), "")</f>
        <v>13040</v>
      </c>
      <c r="H22">
        <f>IFERROR(VLOOKUP(A22, TBM!B:O, 14, FALSE), "")</f>
        <v>5.23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6629</v>
      </c>
      <c r="B23" t="str">
        <f>IFERROR(VLOOKUP(A23, TSP!B:G, 2, FALSE), "")</f>
        <v/>
      </c>
      <c r="C23" t="str">
        <f>IFERROR(VLOOKUP(A23, TSP!B:G, 3, FALSE), "")</f>
        <v/>
      </c>
      <c r="D23" t="str">
        <f>IFERROR(VLOOKUP(A23, TSP!B:G, 6, FALSE), "")</f>
        <v/>
      </c>
      <c r="E23" t="str">
        <f>IFERROR(VLOOKUP(A23, TBM!B:O, 11, FALSE), "")</f>
        <v/>
      </c>
      <c r="F23" t="str">
        <f>IFERROR(VLOOKUP(A23, TBM!B:O, 12, FALSE), "")</f>
        <v/>
      </c>
      <c r="G23" t="str">
        <f>IFERROR(VLOOKUP(A23, TBM!B:O, 13, FALSE), "")</f>
        <v/>
      </c>
      <c r="H23" t="str">
        <f>IFERROR(VLOOKUP(A23, TBM!B:O, 14, FALSE), "")</f>
        <v/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6630</v>
      </c>
      <c r="B24" t="str">
        <f>IFERROR(VLOOKUP(A24, TSP!B:G, 2, FALSE), "")</f>
        <v/>
      </c>
      <c r="C24" t="str">
        <f>IFERROR(VLOOKUP(A24, TSP!B:G, 3, FALSE), "")</f>
        <v/>
      </c>
      <c r="D24" t="str">
        <f>IFERROR(VLOOKUP(A24, TSP!B:G, 6, FALSE), "")</f>
        <v/>
      </c>
      <c r="E24" t="str">
        <f>IFERROR(VLOOKUP(A24, TBM!B:O, 11, FALSE), "")</f>
        <v/>
      </c>
      <c r="F24" t="str">
        <f>IFERROR(VLOOKUP(A24, TBM!B:O, 12, FALSE), "")</f>
        <v/>
      </c>
      <c r="G24" t="str">
        <f>IFERROR(VLOOKUP(A24, TBM!B:O, 13, FALSE), "")</f>
        <v/>
      </c>
      <c r="H24" t="str">
        <f>IFERROR(VLOOKUP(A24, TBM!B:O, 14, FALSE), "")</f>
        <v/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6631</v>
      </c>
      <c r="B25">
        <f>IFERROR(VLOOKUP(A25, TSP!B:G, 2, FALSE), "")</f>
        <v>5745</v>
      </c>
      <c r="C25">
        <f>IFERROR(VLOOKUP(A25, TSP!B:G, 3, FALSE), "")</f>
        <v>3573</v>
      </c>
      <c r="D25">
        <f>IFERROR(VLOOKUP(A25, TSP!B:G, 6, FALSE), "")</f>
        <v>84</v>
      </c>
      <c r="E25">
        <f>IFERROR(VLOOKUP(A25, TBM!B:O, 11, FALSE), "")</f>
        <v>34</v>
      </c>
      <c r="F25">
        <f>IFERROR(VLOOKUP(A25, TBM!B:O, 12, FALSE), "")</f>
        <v>2798</v>
      </c>
      <c r="G25">
        <f>IFERROR(VLOOKUP(A25, TBM!B:O, 13, FALSE), "")</f>
        <v>12700</v>
      </c>
      <c r="H25">
        <f>IFERROR(VLOOKUP(A25, TBM!B:O, 14, FALSE), "")</f>
        <v>5.12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6632</v>
      </c>
      <c r="B26" t="str">
        <f>IFERROR(VLOOKUP(A26, TSP!B:G, 2, FALSE), "")</f>
        <v/>
      </c>
      <c r="C26" t="str">
        <f>IFERROR(VLOOKUP(A26, TSP!B:G, 3, FALSE), "")</f>
        <v/>
      </c>
      <c r="D26" t="str">
        <f>IFERROR(VLOOKUP(A26, TSP!B:G, 6, FALSE), "")</f>
        <v/>
      </c>
      <c r="E26" t="str">
        <f>IFERROR(VLOOKUP(A26, TBM!B:O, 11, FALSE), "")</f>
        <v/>
      </c>
      <c r="F26" t="str">
        <f>IFERROR(VLOOKUP(A26, TBM!B:O, 12, FALSE), "")</f>
        <v/>
      </c>
      <c r="G26" t="str">
        <f>IFERROR(VLOOKUP(A26, TBM!B:O, 13, FALSE), "")</f>
        <v/>
      </c>
      <c r="H26" t="str">
        <f>IFERROR(VLOOKUP(A26, TBM!B:O, 14, FALSE), "")</f>
        <v/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6633</v>
      </c>
      <c r="B27" t="str">
        <f>IFERROR(VLOOKUP(A27, TSP!B:G, 2, FALSE), "")</f>
        <v/>
      </c>
      <c r="C27" t="str">
        <f>IFERROR(VLOOKUP(A27, TSP!B:G, 3, FALSE), "")</f>
        <v/>
      </c>
      <c r="D27" t="str">
        <f>IFERROR(VLOOKUP(A27, TSP!B:G, 6, FALSE), "")</f>
        <v/>
      </c>
      <c r="E27" t="str">
        <f>IFERROR(VLOOKUP(A27, TBM!B:O, 11, FALSE), "")</f>
        <v/>
      </c>
      <c r="F27" t="str">
        <f>IFERROR(VLOOKUP(A27, TBM!B:O, 12, FALSE), "")</f>
        <v/>
      </c>
      <c r="G27" t="str">
        <f>IFERROR(VLOOKUP(A27, TBM!B:O, 13, FALSE), "")</f>
        <v/>
      </c>
      <c r="H27" t="str">
        <f>IFERROR(VLOOKUP(A27, TBM!B:O, 14, FALSE), "")</f>
        <v/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6634</v>
      </c>
      <c r="B28" t="str">
        <f>IFERROR(VLOOKUP(A28, TSP!B:G, 2, FALSE), "")</f>
        <v/>
      </c>
      <c r="C28" t="str">
        <f>IFERROR(VLOOKUP(A28, TSP!B:G, 3, FALSE), "")</f>
        <v/>
      </c>
      <c r="D28" t="str">
        <f>IFERROR(VLOOKUP(A28, TSP!B:G, 6, FALSE), "")</f>
        <v/>
      </c>
      <c r="E28" t="str">
        <f>IFERROR(VLOOKUP(A28, TBM!B:O, 11, FALSE), "")</f>
        <v/>
      </c>
      <c r="F28" t="str">
        <f>IFERROR(VLOOKUP(A28, TBM!B:O, 12, FALSE), "")</f>
        <v/>
      </c>
      <c r="G28" t="str">
        <f>IFERROR(VLOOKUP(A28, TBM!B:O, 13, FALSE), "")</f>
        <v/>
      </c>
      <c r="H28" t="str">
        <f>IFERROR(VLOOKUP(A28, TBM!B:O, 14, FALSE), "")</f>
        <v/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6635</v>
      </c>
      <c r="B29" t="str">
        <f>IFERROR(VLOOKUP(A29, TSP!B:G, 2, FALSE), "")</f>
        <v/>
      </c>
      <c r="C29" t="str">
        <f>IFERROR(VLOOKUP(A29, TSP!B:G, 3, FALSE), "")</f>
        <v/>
      </c>
      <c r="D29" t="str">
        <f>IFERROR(VLOOKUP(A29, TSP!B:G, 6, FALSE), "")</f>
        <v/>
      </c>
      <c r="E29" t="str">
        <f>IFERROR(VLOOKUP(A29, TBM!B:O, 11, FALSE), "")</f>
        <v/>
      </c>
      <c r="F29" t="str">
        <f>IFERROR(VLOOKUP(A29, TBM!B:O, 12, FALSE), "")</f>
        <v/>
      </c>
      <c r="G29" t="str">
        <f>IFERROR(VLOOKUP(A29, TBM!B:O, 13, FALSE), "")</f>
        <v/>
      </c>
      <c r="H29" t="str">
        <f>IFERROR(VLOOKUP(A29, TBM!B:O, 14, FALSE), "")</f>
        <v/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6636</v>
      </c>
      <c r="B30" t="str">
        <f>IFERROR(VLOOKUP(A30, TSP!B:G, 2, FALSE), "")</f>
        <v/>
      </c>
      <c r="C30" t="str">
        <f>IFERROR(VLOOKUP(A30, TSP!B:G, 3, FALSE), "")</f>
        <v/>
      </c>
      <c r="D30" t="str">
        <f>IFERROR(VLOOKUP(A30, TSP!B:G, 6, FALSE), "")</f>
        <v/>
      </c>
      <c r="E30" t="str">
        <f>IFERROR(VLOOKUP(A30, TBM!B:O, 11, FALSE), "")</f>
        <v/>
      </c>
      <c r="F30" t="str">
        <f>IFERROR(VLOOKUP(A30, TBM!B:O, 12, FALSE), "")</f>
        <v/>
      </c>
      <c r="G30" t="str">
        <f>IFERROR(VLOOKUP(A30, TBM!B:O, 13, FALSE), "")</f>
        <v/>
      </c>
      <c r="H30" t="str">
        <f>IFERROR(VLOOKUP(A30, TBM!B:O, 14, FALSE), "")</f>
        <v/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6637</v>
      </c>
      <c r="B31">
        <f>IFERROR(VLOOKUP(A31, TSP!B:G, 2, FALSE), "")</f>
        <v>6046</v>
      </c>
      <c r="C31">
        <f>IFERROR(VLOOKUP(A31, TSP!B:G, 3, FALSE), "")</f>
        <v>3360</v>
      </c>
      <c r="D31">
        <f>IFERROR(VLOOKUP(A31, TSP!B:G, 6, FALSE), "")</f>
        <v>79</v>
      </c>
      <c r="E31" t="str">
        <f>IFERROR(VLOOKUP(A31, TBM!B:O, 11, FALSE), "")</f>
        <v/>
      </c>
      <c r="F31" t="str">
        <f>IFERROR(VLOOKUP(A31, TBM!B:O, 12, FALSE), "")</f>
        <v/>
      </c>
      <c r="G31" t="str">
        <f>IFERROR(VLOOKUP(A31, TBM!B:O, 13, FALSE), "")</f>
        <v/>
      </c>
      <c r="H31" t="str">
        <f>IFERROR(VLOOKUP(A31, TBM!B:O, 14, FALSE), "")</f>
        <v/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6638</v>
      </c>
      <c r="B32" t="str">
        <f>IFERROR(VLOOKUP(A32, TSP!B:G, 2, FALSE), "")</f>
        <v/>
      </c>
      <c r="C32" t="str">
        <f>IFERROR(VLOOKUP(A32, TSP!B:G, 3, FALSE), "")</f>
        <v/>
      </c>
      <c r="D32" t="str">
        <f>IFERROR(VLOOKUP(A32, TSP!B:G, 6, FALSE), "")</f>
        <v/>
      </c>
      <c r="E32" t="str">
        <f>IFERROR(VLOOKUP(A32, TBM!B:O, 11, FALSE), "")</f>
        <v/>
      </c>
      <c r="F32" t="str">
        <f>IFERROR(VLOOKUP(A32, TBM!B:O, 12, FALSE), "")</f>
        <v/>
      </c>
      <c r="G32" t="str">
        <f>IFERROR(VLOOKUP(A32, TBM!B:O, 13, FALSE), "")</f>
        <v/>
      </c>
      <c r="H32" t="str">
        <f>IFERROR(VLOOKUP(A32, TBM!B:O, 14, FALSE), "")</f>
        <v/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6639</v>
      </c>
      <c r="B33" t="str">
        <f>IFERROR(VLOOKUP(A33, TSP!B:G, 2, FALSE), "")</f>
        <v/>
      </c>
      <c r="C33" t="str">
        <f>IFERROR(VLOOKUP(A33, TSP!B:G, 3, FALSE), "")</f>
        <v/>
      </c>
      <c r="D33" t="str">
        <f>IFERROR(VLOOKUP(A33, TSP!B:G, 6, FALSE), "")</f>
        <v/>
      </c>
      <c r="E33" t="str">
        <f>IFERROR(VLOOKUP(A33, TBM!B:O, 11, FALSE), "")</f>
        <v/>
      </c>
      <c r="F33" t="str">
        <f>IFERROR(VLOOKUP(A33, TBM!B:O, 12, FALSE), "")</f>
        <v/>
      </c>
      <c r="G33" t="str">
        <f>IFERROR(VLOOKUP(A33, TBM!B:O, 13, FALSE), "")</f>
        <v/>
      </c>
      <c r="H33" t="str">
        <f>IFERROR(VLOOKUP(A33, TBM!B:O, 14, FALSE), "")</f>
        <v/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6640</v>
      </c>
      <c r="B34" t="str">
        <f>IFERROR(VLOOKUP(A34, TSP!B:G, 2, FALSE), "")</f>
        <v/>
      </c>
      <c r="C34" t="str">
        <f>IFERROR(VLOOKUP(A34, TSP!B:G, 3, FALSE), "")</f>
        <v/>
      </c>
      <c r="D34" t="str">
        <f>IFERROR(VLOOKUP(A34, TSP!B:G, 6, FALSE), "")</f>
        <v/>
      </c>
      <c r="E34" t="str">
        <f>IFERROR(VLOOKUP(A34, TBM!B:O, 11, FALSE), "")</f>
        <v/>
      </c>
      <c r="F34" t="str">
        <f>IFERROR(VLOOKUP(A34, TBM!B:O, 12, FALSE), "")</f>
        <v/>
      </c>
      <c r="G34" t="str">
        <f>IFERROR(VLOOKUP(A34, TBM!B:O, 13, FALSE), "")</f>
        <v/>
      </c>
      <c r="H34" t="str">
        <f>IFERROR(VLOOKUP(A34, TBM!B:O, 14, FALSE), "")</f>
        <v/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6641</v>
      </c>
      <c r="B35" t="str">
        <f>IFERROR(VLOOKUP(A35, TSP!B:G, 2, FALSE), "")</f>
        <v/>
      </c>
      <c r="C35" t="str">
        <f>IFERROR(VLOOKUP(A35, TSP!B:G, 3, FALSE), "")</f>
        <v/>
      </c>
      <c r="D35" t="str">
        <f>IFERROR(VLOOKUP(A35, TSP!B:G, 6, FALSE), "")</f>
        <v/>
      </c>
      <c r="E35" t="str">
        <f>IFERROR(VLOOKUP(A35, TBM!B:O, 11, FALSE), "")</f>
        <v/>
      </c>
      <c r="F35" t="str">
        <f>IFERROR(VLOOKUP(A35, TBM!B:O, 12, FALSE), "")</f>
        <v/>
      </c>
      <c r="G35" t="str">
        <f>IFERROR(VLOOKUP(A35, TBM!B:O, 13, FALSE), "")</f>
        <v/>
      </c>
      <c r="H35" t="str">
        <f>IFERROR(VLOOKUP(A35, TBM!B:O, 14, FALSE), "")</f>
        <v/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6642</v>
      </c>
      <c r="B36" t="str">
        <f>IFERROR(VLOOKUP(A36, TSP!B:G, 2, FALSE), "")</f>
        <v/>
      </c>
      <c r="C36" t="str">
        <f>IFERROR(VLOOKUP(A36, TSP!B:G, 3, FALSE), "")</f>
        <v/>
      </c>
      <c r="D36" t="str">
        <f>IFERROR(VLOOKUP(A36, TSP!B:G, 6, FALSE), "")</f>
        <v/>
      </c>
      <c r="E36" t="str">
        <f>IFERROR(VLOOKUP(A36, TBM!B:O, 11, FALSE), "")</f>
        <v/>
      </c>
      <c r="F36" t="str">
        <f>IFERROR(VLOOKUP(A36, TBM!B:O, 12, FALSE), "")</f>
        <v/>
      </c>
      <c r="G36" t="str">
        <f>IFERROR(VLOOKUP(A36, TBM!B:O, 13, FALSE), "")</f>
        <v/>
      </c>
      <c r="H36" t="str">
        <f>IFERROR(VLOOKUP(A36, TBM!B:O, 14, FALSE), "")</f>
        <v/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6643</v>
      </c>
      <c r="B37" t="str">
        <f>IFERROR(VLOOKUP(A37, TSP!B:G, 2, FALSE), "")</f>
        <v/>
      </c>
      <c r="C37" t="str">
        <f>IFERROR(VLOOKUP(A37, TSP!B:G, 3, FALSE), "")</f>
        <v/>
      </c>
      <c r="D37" t="str">
        <f>IFERROR(VLOOKUP(A37, TSP!B:G, 6, FALSE), "")</f>
        <v/>
      </c>
      <c r="E37" t="str">
        <f>IFERROR(VLOOKUP(A37, TBM!B:O, 11, FALSE), "")</f>
        <v/>
      </c>
      <c r="F37" t="str">
        <f>IFERROR(VLOOKUP(A37, TBM!B:O, 12, FALSE), "")</f>
        <v/>
      </c>
      <c r="G37" t="str">
        <f>IFERROR(VLOOKUP(A37, TBM!B:O, 13, FALSE), "")</f>
        <v/>
      </c>
      <c r="H37" t="str">
        <f>IFERROR(VLOOKUP(A37, TBM!B:O, 14, FALSE), "")</f>
        <v/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6644</v>
      </c>
      <c r="B38" t="str">
        <f>IFERROR(VLOOKUP(A38, TSP!B:G, 2, FALSE), "")</f>
        <v/>
      </c>
      <c r="C38" t="str">
        <f>IFERROR(VLOOKUP(A38, TSP!B:G, 3, FALSE), "")</f>
        <v/>
      </c>
      <c r="D38" t="str">
        <f>IFERROR(VLOOKUP(A38, TSP!B:G, 6, FALSE), "")</f>
        <v/>
      </c>
      <c r="E38" t="str">
        <f>IFERROR(VLOOKUP(A38, TBM!B:O, 11, FALSE), "")</f>
        <v/>
      </c>
      <c r="F38" t="str">
        <f>IFERROR(VLOOKUP(A38, TBM!B:O, 12, FALSE), "")</f>
        <v/>
      </c>
      <c r="G38" t="str">
        <f>IFERROR(VLOOKUP(A38, TBM!B:O, 13, FALSE), "")</f>
        <v/>
      </c>
      <c r="H38" t="str">
        <f>IFERROR(VLOOKUP(A38, TBM!B:O, 14, FALSE), "")</f>
        <v/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6645</v>
      </c>
      <c r="B39">
        <f>IFERROR(VLOOKUP(A39, TSP!B:G, 2, FALSE), "")</f>
        <v>5764</v>
      </c>
      <c r="C39">
        <f>IFERROR(VLOOKUP(A39, TSP!B:G, 3, FALSE), "")</f>
        <v>3649</v>
      </c>
      <c r="D39">
        <f>IFERROR(VLOOKUP(A39, TSP!B:G, 6, FALSE), "")</f>
        <v>87</v>
      </c>
      <c r="E39" t="str">
        <f>IFERROR(VLOOKUP(A39, TBM!B:O, 11, FALSE), "")</f>
        <v/>
      </c>
      <c r="F39" t="str">
        <f>IFERROR(VLOOKUP(A39, TBM!B:O, 12, FALSE), "")</f>
        <v/>
      </c>
      <c r="G39" t="str">
        <f>IFERROR(VLOOKUP(A39, TBM!B:O, 13, FALSE), "")</f>
        <v/>
      </c>
      <c r="H39" t="str">
        <f>IFERROR(VLOOKUP(A39, TBM!B:O, 14, FALSE), "")</f>
        <v/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6646</v>
      </c>
      <c r="B40" t="str">
        <f>IFERROR(VLOOKUP(A40, TSP!B:G, 2, FALSE), "")</f>
        <v/>
      </c>
      <c r="C40" t="str">
        <f>IFERROR(VLOOKUP(A40, TSP!B:G, 3, FALSE), "")</f>
        <v/>
      </c>
      <c r="D40" t="str">
        <f>IFERROR(VLOOKUP(A40, TSP!B:G, 6, FALSE), "")</f>
        <v/>
      </c>
      <c r="E40" t="str">
        <f>IFERROR(VLOOKUP(A40, TBM!B:O, 11, FALSE), "")</f>
        <v/>
      </c>
      <c r="F40" t="str">
        <f>IFERROR(VLOOKUP(A40, TBM!B:O, 12, FALSE), "")</f>
        <v/>
      </c>
      <c r="G40" t="str">
        <f>IFERROR(VLOOKUP(A40, TBM!B:O, 13, FALSE), "")</f>
        <v/>
      </c>
      <c r="H40" t="str">
        <f>IFERROR(VLOOKUP(A40, TBM!B:O, 14, FALSE), "")</f>
        <v/>
      </c>
      <c r="I40" s="57"/>
      <c r="J40" s="188" t="e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#DIV/0!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 t="e">
        <f>CORREL(D2:D102,E2:E102)</f>
        <v>#DIV/0!</v>
      </c>
      <c r="V40" s="190"/>
      <c r="W40" s="58"/>
    </row>
    <row r="41" spans="1:23" x14ac:dyDescent="0.3">
      <c r="A41" s="5">
        <v>6647</v>
      </c>
      <c r="B41" t="str">
        <f>IFERROR(VLOOKUP(A41, TSP!B:G, 2, FALSE), "")</f>
        <v/>
      </c>
      <c r="C41" t="str">
        <f>IFERROR(VLOOKUP(A41, TSP!B:G, 3, FALSE), "")</f>
        <v/>
      </c>
      <c r="D41" t="str">
        <f>IFERROR(VLOOKUP(A41, TSP!B:G, 6, FALSE), "")</f>
        <v/>
      </c>
      <c r="E41" t="str">
        <f>IFERROR(VLOOKUP(A41, TBM!B:O, 11, FALSE), "")</f>
        <v/>
      </c>
      <c r="F41" t="str">
        <f>IFERROR(VLOOKUP(A41, TBM!B:O, 12, FALSE), "")</f>
        <v/>
      </c>
      <c r="G41" t="str">
        <f>IFERROR(VLOOKUP(A41, TBM!B:O, 13, FALSE), "")</f>
        <v/>
      </c>
      <c r="H41" t="str">
        <f>IFERROR(VLOOKUP(A41, TBM!B:O, 14, FALSE), "")</f>
        <v/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6648</v>
      </c>
      <c r="B42" t="str">
        <f>IFERROR(VLOOKUP(A42, TSP!B:G, 2, FALSE), "")</f>
        <v/>
      </c>
      <c r="C42" t="str">
        <f>IFERROR(VLOOKUP(A42, TSP!B:G, 3, FALSE), "")</f>
        <v/>
      </c>
      <c r="D42" t="str">
        <f>IFERROR(VLOOKUP(A42, TSP!B:G, 6, FALSE), "")</f>
        <v/>
      </c>
      <c r="E42" t="str">
        <f>IFERROR(VLOOKUP(A42, TBM!B:O, 11, FALSE), "")</f>
        <v/>
      </c>
      <c r="F42" t="str">
        <f>IFERROR(VLOOKUP(A42, TBM!B:O, 12, FALSE), "")</f>
        <v/>
      </c>
      <c r="G42" t="str">
        <f>IFERROR(VLOOKUP(A42, TBM!B:O, 13, FALSE), "")</f>
        <v/>
      </c>
      <c r="H42" t="str">
        <f>IFERROR(VLOOKUP(A42, TBM!B:O, 14, FALSE), "")</f>
        <v/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6649</v>
      </c>
      <c r="B43" t="str">
        <f>IFERROR(VLOOKUP(A43, TSP!B:G, 2, FALSE), "")</f>
        <v/>
      </c>
      <c r="C43" t="str">
        <f>IFERROR(VLOOKUP(A43, TSP!B:G, 3, FALSE), "")</f>
        <v/>
      </c>
      <c r="D43" t="str">
        <f>IFERROR(VLOOKUP(A43, TSP!B:G, 6, FALSE), "")</f>
        <v/>
      </c>
      <c r="E43" t="str">
        <f>IFERROR(VLOOKUP(A43, TBM!B:O, 11, FALSE), "")</f>
        <v/>
      </c>
      <c r="F43" t="str">
        <f>IFERROR(VLOOKUP(A43, TBM!B:O, 12, FALSE), "")</f>
        <v/>
      </c>
      <c r="G43" t="str">
        <f>IFERROR(VLOOKUP(A43, TBM!B:O, 13, FALSE), "")</f>
        <v/>
      </c>
      <c r="H43" t="str">
        <f>IFERROR(VLOOKUP(A43, TBM!B:O, 14, FALSE), "")</f>
        <v/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6650</v>
      </c>
      <c r="B44" t="str">
        <f>IFERROR(VLOOKUP(A44, TSP!B:G, 2, FALSE), "")</f>
        <v/>
      </c>
      <c r="C44" t="str">
        <f>IFERROR(VLOOKUP(A44, TSP!B:G, 3, FALSE), "")</f>
        <v/>
      </c>
      <c r="D44" t="str">
        <f>IFERROR(VLOOKUP(A44, TSP!B:G, 6, FALSE), "")</f>
        <v/>
      </c>
      <c r="E44" t="str">
        <f>IFERROR(VLOOKUP(A44, TBM!B:O, 11, FALSE), "")</f>
        <v/>
      </c>
      <c r="F44" t="str">
        <f>IFERROR(VLOOKUP(A44, TBM!B:O, 12, FALSE), "")</f>
        <v/>
      </c>
      <c r="G44" t="str">
        <f>IFERROR(VLOOKUP(A44, TBM!B:O, 13, FALSE), "")</f>
        <v/>
      </c>
      <c r="H44" t="str">
        <f>IFERROR(VLOOKUP(A44, TBM!B:O, 14, FALSE), "")</f>
        <v/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6651</v>
      </c>
      <c r="B45">
        <f>IFERROR(VLOOKUP(A45, TSP!B:G, 2, FALSE), "")</f>
        <v>6275</v>
      </c>
      <c r="C45">
        <f>IFERROR(VLOOKUP(A45, TSP!B:G, 3, FALSE), "")</f>
        <v>3548</v>
      </c>
      <c r="D45">
        <f>IFERROR(VLOOKUP(A45, TSP!B:G, 6, FALSE), "")</f>
        <v>89</v>
      </c>
      <c r="E45" t="str">
        <f>IFERROR(VLOOKUP(A45, TBM!B:O, 11, FALSE), "")</f>
        <v/>
      </c>
      <c r="F45" t="str">
        <f>IFERROR(VLOOKUP(A45, TBM!B:O, 12, FALSE), "")</f>
        <v/>
      </c>
      <c r="G45" t="str">
        <f>IFERROR(VLOOKUP(A45, TBM!B:O, 13, FALSE), "")</f>
        <v/>
      </c>
      <c r="H45" t="str">
        <f>IFERROR(VLOOKUP(A45, TBM!B:O, 14, FALSE), "")</f>
        <v/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6652</v>
      </c>
      <c r="B46" t="str">
        <f>IFERROR(VLOOKUP(A46, TSP!B:G, 2, FALSE), "")</f>
        <v/>
      </c>
      <c r="C46" t="str">
        <f>IFERROR(VLOOKUP(A46, TSP!B:G, 3, FALSE), "")</f>
        <v/>
      </c>
      <c r="D46" t="str">
        <f>IFERROR(VLOOKUP(A46, TSP!B:G, 6, FALSE), "")</f>
        <v/>
      </c>
      <c r="E46" t="str">
        <f>IFERROR(VLOOKUP(A46, TBM!B:O, 11, FALSE), "")</f>
        <v/>
      </c>
      <c r="F46" t="str">
        <f>IFERROR(VLOOKUP(A46, TBM!B:O, 12, FALSE), "")</f>
        <v/>
      </c>
      <c r="G46" t="str">
        <f>IFERROR(VLOOKUP(A46, TBM!B:O, 13, FALSE), "")</f>
        <v/>
      </c>
      <c r="H46" t="str">
        <f>IFERROR(VLOOKUP(A46, TBM!B:O, 14, FALSE), "")</f>
        <v/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6653</v>
      </c>
      <c r="B47" t="str">
        <f>IFERROR(VLOOKUP(A47, TSP!B:G, 2, FALSE), "")</f>
        <v/>
      </c>
      <c r="C47" t="str">
        <f>IFERROR(VLOOKUP(A47, TSP!B:G, 3, FALSE), "")</f>
        <v/>
      </c>
      <c r="D47" t="str">
        <f>IFERROR(VLOOKUP(A47, TSP!B:G, 6, FALSE), "")</f>
        <v/>
      </c>
      <c r="E47" t="str">
        <f>IFERROR(VLOOKUP(A47, TBM!B:O, 11, FALSE), "")</f>
        <v/>
      </c>
      <c r="F47" t="str">
        <f>IFERROR(VLOOKUP(A47, TBM!B:O, 12, FALSE), "")</f>
        <v/>
      </c>
      <c r="G47" t="str">
        <f>IFERROR(VLOOKUP(A47, TBM!B:O, 13, FALSE), "")</f>
        <v/>
      </c>
      <c r="H47" t="str">
        <f>IFERROR(VLOOKUP(A47, TBM!B:O, 14, FALSE), "")</f>
        <v/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6654</v>
      </c>
      <c r="B48" t="str">
        <f>IFERROR(VLOOKUP(A48, TSP!B:G, 2, FALSE), "")</f>
        <v/>
      </c>
      <c r="C48" t="str">
        <f>IFERROR(VLOOKUP(A48, TSP!B:G, 3, FALSE), "")</f>
        <v/>
      </c>
      <c r="D48" t="str">
        <f>IFERROR(VLOOKUP(A48, TSP!B:G, 6, FALSE), "")</f>
        <v/>
      </c>
      <c r="E48">
        <f>IFERROR(VLOOKUP(A48, TBM!B:O, 11, FALSE), "")</f>
        <v>21</v>
      </c>
      <c r="F48">
        <f>IFERROR(VLOOKUP(A48, TBM!B:O, 12, FALSE), "")</f>
        <v>4812</v>
      </c>
      <c r="G48">
        <f>IFERROR(VLOOKUP(A48, TBM!B:O, 13, FALSE), "")</f>
        <v>12700</v>
      </c>
      <c r="H48">
        <f>IFERROR(VLOOKUP(A48, TBM!B:O, 14, FALSE), "")</f>
        <v>2.33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6655</v>
      </c>
      <c r="B49" t="str">
        <f>IFERROR(VLOOKUP(A49, TSP!B:G, 2, FALSE), "")</f>
        <v/>
      </c>
      <c r="C49" t="str">
        <f>IFERROR(VLOOKUP(A49, TSP!B:G, 3, FALSE), "")</f>
        <v/>
      </c>
      <c r="D49" t="str">
        <f>IFERROR(VLOOKUP(A49, TSP!B:G, 6, FALSE), "")</f>
        <v/>
      </c>
      <c r="E49">
        <f>IFERROR(VLOOKUP(A49, TBM!B:O, 11, FALSE), "")</f>
        <v>15</v>
      </c>
      <c r="F49">
        <f>IFERROR(VLOOKUP(A49, TBM!B:O, 12, FALSE), "")</f>
        <v>5668</v>
      </c>
      <c r="G49">
        <f>IFERROR(VLOOKUP(A49, TBM!B:O, 13, FALSE), "")</f>
        <v>15490</v>
      </c>
      <c r="H49">
        <f>IFERROR(VLOOKUP(A49, TBM!B:O, 14, FALSE), "")</f>
        <v>2.1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6656</v>
      </c>
      <c r="B50" t="str">
        <f>IFERROR(VLOOKUP(A50, TSP!B:G, 2, FALSE), "")</f>
        <v/>
      </c>
      <c r="C50" t="str">
        <f>IFERROR(VLOOKUP(A50, TSP!B:G, 3, FALSE), "")</f>
        <v/>
      </c>
      <c r="D50" t="str">
        <f>IFERROR(VLOOKUP(A50, TSP!B:G, 6, FALSE), "")</f>
        <v/>
      </c>
      <c r="E50" t="str">
        <f>IFERROR(VLOOKUP(A50, TBM!B:O, 11, FALSE), "")</f>
        <v/>
      </c>
      <c r="F50" t="str">
        <f>IFERROR(VLOOKUP(A50, TBM!B:O, 12, FALSE), "")</f>
        <v/>
      </c>
      <c r="G50" t="str">
        <f>IFERROR(VLOOKUP(A50, TBM!B:O, 13, FALSE), "")</f>
        <v/>
      </c>
      <c r="H50" t="str">
        <f>IFERROR(VLOOKUP(A50, TBM!B:O, 14, FALSE), "")</f>
        <v/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6657</v>
      </c>
      <c r="B51" t="str">
        <f>IFERROR(VLOOKUP(A51, TSP!B:G, 2, FALSE), "")</f>
        <v/>
      </c>
      <c r="C51" t="str">
        <f>IFERROR(VLOOKUP(A51, TSP!B:G, 3, FALSE), "")</f>
        <v/>
      </c>
      <c r="D51" t="str">
        <f>IFERROR(VLOOKUP(A51, TSP!B:G, 6, FALSE), "")</f>
        <v/>
      </c>
      <c r="E51" t="str">
        <f>IFERROR(VLOOKUP(A51, TBM!B:O, 11, FALSE), "")</f>
        <v/>
      </c>
      <c r="F51" t="str">
        <f>IFERROR(VLOOKUP(A51, TBM!B:O, 12, FALSE), "")</f>
        <v/>
      </c>
      <c r="G51" t="str">
        <f>IFERROR(VLOOKUP(A51, TBM!B:O, 13, FALSE), "")</f>
        <v/>
      </c>
      <c r="H51" t="str">
        <f>IFERROR(VLOOKUP(A51, TBM!B:O, 14, FALSE), "")</f>
        <v/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6658</v>
      </c>
      <c r="B52" t="str">
        <f>IFERROR(VLOOKUP(A52, TSP!B:G, 2, FALSE), "")</f>
        <v/>
      </c>
      <c r="C52" t="str">
        <f>IFERROR(VLOOKUP(A52, TSP!B:G, 3, FALSE), "")</f>
        <v/>
      </c>
      <c r="D52" t="str">
        <f>IFERROR(VLOOKUP(A52, TSP!B:G, 6, FALSE), "")</f>
        <v/>
      </c>
      <c r="E52" t="str">
        <f>IFERROR(VLOOKUP(A52, TBM!B:O, 11, FALSE), "")</f>
        <v/>
      </c>
      <c r="F52" t="str">
        <f>IFERROR(VLOOKUP(A52, TBM!B:O, 12, FALSE), "")</f>
        <v/>
      </c>
      <c r="G52" t="str">
        <f>IFERROR(VLOOKUP(A52, TBM!B:O, 13, FALSE), "")</f>
        <v/>
      </c>
      <c r="H52" t="str">
        <f>IFERROR(VLOOKUP(A52, TBM!B:O, 14, FALSE), "")</f>
        <v/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6659</v>
      </c>
      <c r="B53" t="str">
        <f>IFERROR(VLOOKUP(A53, TSP!B:G, 2, FALSE), "")</f>
        <v/>
      </c>
      <c r="C53" t="str">
        <f>IFERROR(VLOOKUP(A53, TSP!B:G, 3, FALSE), "")</f>
        <v/>
      </c>
      <c r="D53" t="str">
        <f>IFERROR(VLOOKUP(A53, TSP!B:G, 6, FALSE), "")</f>
        <v/>
      </c>
      <c r="E53" t="str">
        <f>IFERROR(VLOOKUP(A53, TBM!B:O, 11, FALSE), "")</f>
        <v/>
      </c>
      <c r="F53" t="str">
        <f>IFERROR(VLOOKUP(A53, TBM!B:O, 12, FALSE), "")</f>
        <v/>
      </c>
      <c r="G53" t="str">
        <f>IFERROR(VLOOKUP(A53, TBM!B:O, 13, FALSE), "")</f>
        <v/>
      </c>
      <c r="H53" t="str">
        <f>IFERROR(VLOOKUP(A53, TBM!B:O, 14, FALSE), "")</f>
        <v/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6660</v>
      </c>
      <c r="B54">
        <f>IFERROR(VLOOKUP(A54, TSP!B:G, 2, FALSE), "")</f>
        <v>6222</v>
      </c>
      <c r="C54">
        <f>IFERROR(VLOOKUP(A54, TSP!B:G, 3, FALSE), "")</f>
        <v>3540</v>
      </c>
      <c r="D54">
        <f>IFERROR(VLOOKUP(A54, TSP!B:G, 6, FALSE), "")</f>
        <v>88</v>
      </c>
      <c r="E54" t="str">
        <f>IFERROR(VLOOKUP(A54, TBM!B:O, 11, FALSE), "")</f>
        <v/>
      </c>
      <c r="F54" t="str">
        <f>IFERROR(VLOOKUP(A54, TBM!B:O, 12, FALSE), "")</f>
        <v/>
      </c>
      <c r="G54" t="str">
        <f>IFERROR(VLOOKUP(A54, TBM!B:O, 13, FALSE), "")</f>
        <v/>
      </c>
      <c r="H54" t="str">
        <f>IFERROR(VLOOKUP(A54, TBM!B:O, 14, FALSE), "")</f>
        <v/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6661</v>
      </c>
      <c r="B55" t="str">
        <f>IFERROR(VLOOKUP(A55, TSP!B:G, 2, FALSE), "")</f>
        <v/>
      </c>
      <c r="C55" t="str">
        <f>IFERROR(VLOOKUP(A55, TSP!B:G, 3, FALSE), "")</f>
        <v/>
      </c>
      <c r="D55" t="str">
        <f>IFERROR(VLOOKUP(A55, TSP!B:G, 6, FALSE), "")</f>
        <v/>
      </c>
      <c r="E55" t="str">
        <f>IFERROR(VLOOKUP(A55, TBM!B:O, 11, FALSE), "")</f>
        <v/>
      </c>
      <c r="F55" t="str">
        <f>IFERROR(VLOOKUP(A55, TBM!B:O, 12, FALSE), "")</f>
        <v/>
      </c>
      <c r="G55" t="str">
        <f>IFERROR(VLOOKUP(A55, TBM!B:O, 13, FALSE), "")</f>
        <v/>
      </c>
      <c r="H55" t="str">
        <f>IFERROR(VLOOKUP(A55, TBM!B:O, 14, FALSE), "")</f>
        <v/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6662</v>
      </c>
      <c r="B56" t="str">
        <f>IFERROR(VLOOKUP(A56, TSP!B:G, 2, FALSE), "")</f>
        <v/>
      </c>
      <c r="C56" t="str">
        <f>IFERROR(VLOOKUP(A56, TSP!B:G, 3, FALSE), "")</f>
        <v/>
      </c>
      <c r="D56" t="str">
        <f>IFERROR(VLOOKUP(A56, TSP!B:G, 6, FALSE), "")</f>
        <v/>
      </c>
      <c r="E56" t="str">
        <f>IFERROR(VLOOKUP(A56, TBM!B:O, 11, FALSE), "")</f>
        <v/>
      </c>
      <c r="F56" t="str">
        <f>IFERROR(VLOOKUP(A56, TBM!B:O, 12, FALSE), "")</f>
        <v/>
      </c>
      <c r="G56" t="str">
        <f>IFERROR(VLOOKUP(A56, TBM!B:O, 13, FALSE), "")</f>
        <v/>
      </c>
      <c r="H56" t="str">
        <f>IFERROR(VLOOKUP(A56, TBM!B:O, 14, FALSE), "")</f>
        <v/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6663</v>
      </c>
      <c r="B57" t="str">
        <f>IFERROR(VLOOKUP(A57, TSP!B:G, 2, FALSE), "")</f>
        <v/>
      </c>
      <c r="C57" t="str">
        <f>IFERROR(VLOOKUP(A57, TSP!B:G, 3, FALSE), "")</f>
        <v/>
      </c>
      <c r="D57" t="str">
        <f>IFERROR(VLOOKUP(A57, TSP!B:G, 6, FALSE), "")</f>
        <v/>
      </c>
      <c r="E57" t="str">
        <f>IFERROR(VLOOKUP(A57, TBM!B:O, 11, FALSE), "")</f>
        <v/>
      </c>
      <c r="F57" t="str">
        <f>IFERROR(VLOOKUP(A57, TBM!B:O, 12, FALSE), "")</f>
        <v/>
      </c>
      <c r="G57" t="str">
        <f>IFERROR(VLOOKUP(A57, TBM!B:O, 13, FALSE), "")</f>
        <v/>
      </c>
      <c r="H57" t="str">
        <f>IFERROR(VLOOKUP(A57, TBM!B:O, 14, FALSE), "")</f>
        <v/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6664</v>
      </c>
      <c r="B58" t="str">
        <f>IFERROR(VLOOKUP(A58, TSP!B:G, 2, FALSE), "")</f>
        <v/>
      </c>
      <c r="C58" t="str">
        <f>IFERROR(VLOOKUP(A58, TSP!B:G, 3, FALSE), "")</f>
        <v/>
      </c>
      <c r="D58" t="str">
        <f>IFERROR(VLOOKUP(A58, TSP!B:G, 6, FALSE), "")</f>
        <v/>
      </c>
      <c r="E58" t="str">
        <f>IFERROR(VLOOKUP(A58, TBM!B:O, 11, FALSE), "")</f>
        <v/>
      </c>
      <c r="F58" t="str">
        <f>IFERROR(VLOOKUP(A58, TBM!B:O, 12, FALSE), "")</f>
        <v/>
      </c>
      <c r="G58" t="str">
        <f>IFERROR(VLOOKUP(A58, TBM!B:O, 13, FALSE), "")</f>
        <v/>
      </c>
      <c r="H58" t="str">
        <f>IFERROR(VLOOKUP(A58, TBM!B:O, 14, FALSE), "")</f>
        <v/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6665</v>
      </c>
      <c r="B59">
        <f>IFERROR(VLOOKUP(A59, TSP!B:G, 2, FALSE), "")</f>
        <v>6033</v>
      </c>
      <c r="C59">
        <f>IFERROR(VLOOKUP(A59, TSP!B:G, 3, FALSE), "")</f>
        <v>3410</v>
      </c>
      <c r="D59">
        <f>IFERROR(VLOOKUP(A59, TSP!B:G, 6, FALSE), "")</f>
        <v>81</v>
      </c>
      <c r="E59" t="str">
        <f>IFERROR(VLOOKUP(A59, TBM!B:O, 11, FALSE), "")</f>
        <v/>
      </c>
      <c r="F59" t="str">
        <f>IFERROR(VLOOKUP(A59, TBM!B:O, 12, FALSE), "")</f>
        <v/>
      </c>
      <c r="G59" t="str">
        <f>IFERROR(VLOOKUP(A59, TBM!B:O, 13, FALSE), "")</f>
        <v/>
      </c>
      <c r="H59" t="str">
        <f>IFERROR(VLOOKUP(A59, TBM!B:O, 14, FALSE), "")</f>
        <v/>
      </c>
      <c r="I59" s="24"/>
      <c r="J59" s="162" t="e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#DIV/0!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 t="e">
        <f>CORREL(B2:B102,E2:E102)</f>
        <v>#DIV/0!</v>
      </c>
      <c r="V59" s="164"/>
      <c r="W59" s="13"/>
    </row>
    <row r="60" spans="1:23" x14ac:dyDescent="0.3">
      <c r="A60" s="5">
        <v>6666</v>
      </c>
      <c r="B60" t="str">
        <f>IFERROR(VLOOKUP(A60, TSP!B:G, 2, FALSE), "")</f>
        <v/>
      </c>
      <c r="C60" t="str">
        <f>IFERROR(VLOOKUP(A60, TSP!B:G, 3, FALSE), "")</f>
        <v/>
      </c>
      <c r="D60" t="str">
        <f>IFERROR(VLOOKUP(A60, TSP!B:G, 6, FALSE), "")</f>
        <v/>
      </c>
      <c r="E60">
        <f>IFERROR(VLOOKUP(A60, TBM!B:O, 11, FALSE), "")</f>
        <v>25</v>
      </c>
      <c r="F60">
        <f>IFERROR(VLOOKUP(A60, TBM!B:O, 12, FALSE), "")</f>
        <v>2918</v>
      </c>
      <c r="G60">
        <f>IFERROR(VLOOKUP(A60, TBM!B:O, 13, FALSE), "")</f>
        <v>13830</v>
      </c>
      <c r="H60">
        <f>IFERROR(VLOOKUP(A60, TBM!B:O, 14, FALSE), "")</f>
        <v>4.42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6667</v>
      </c>
      <c r="B61" t="str">
        <f>IFERROR(VLOOKUP(A61, TSP!B:G, 2, FALSE), "")</f>
        <v/>
      </c>
      <c r="C61" t="str">
        <f>IFERROR(VLOOKUP(A61, TSP!B:G, 3, FALSE), "")</f>
        <v/>
      </c>
      <c r="D61" t="str">
        <f>IFERROR(VLOOKUP(A61, TSP!B:G, 6, FALSE), "")</f>
        <v/>
      </c>
      <c r="E61" t="str">
        <f>IFERROR(VLOOKUP(A61, TBM!B:O, 11, FALSE), "")</f>
        <v/>
      </c>
      <c r="F61" t="str">
        <f>IFERROR(VLOOKUP(A61, TBM!B:O, 12, FALSE), "")</f>
        <v/>
      </c>
      <c r="G61" t="str">
        <f>IFERROR(VLOOKUP(A61, TBM!B:O, 13, FALSE), "")</f>
        <v/>
      </c>
      <c r="H61" t="str">
        <f>IFERROR(VLOOKUP(A61, TBM!B:O, 14, FALSE), "")</f>
        <v/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6668</v>
      </c>
      <c r="B62" t="str">
        <f>IFERROR(VLOOKUP(A62, TSP!B:G, 2, FALSE), "")</f>
        <v/>
      </c>
      <c r="C62" t="str">
        <f>IFERROR(VLOOKUP(A62, TSP!B:G, 3, FALSE), "")</f>
        <v/>
      </c>
      <c r="D62" t="str">
        <f>IFERROR(VLOOKUP(A62, TSP!B:G, 6, FALSE), "")</f>
        <v/>
      </c>
      <c r="E62" t="str">
        <f>IFERROR(VLOOKUP(A62, TBM!B:O, 11, FALSE), "")</f>
        <v/>
      </c>
      <c r="F62" t="str">
        <f>IFERROR(VLOOKUP(A62, TBM!B:O, 12, FALSE), "")</f>
        <v/>
      </c>
      <c r="G62" t="str">
        <f>IFERROR(VLOOKUP(A62, TBM!B:O, 13, FALSE), "")</f>
        <v/>
      </c>
      <c r="H62" t="str">
        <f>IFERROR(VLOOKUP(A62, TBM!B:O, 14, FALSE), "")</f>
        <v/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6669</v>
      </c>
      <c r="B63" t="str">
        <f>IFERROR(VLOOKUP(A63, TSP!B:G, 2, FALSE), "")</f>
        <v/>
      </c>
      <c r="C63" t="str">
        <f>IFERROR(VLOOKUP(A63, TSP!B:G, 3, FALSE), "")</f>
        <v/>
      </c>
      <c r="D63" t="str">
        <f>IFERROR(VLOOKUP(A63, TSP!B:G, 6, FALSE), "")</f>
        <v/>
      </c>
      <c r="E63" t="str">
        <f>IFERROR(VLOOKUP(A63, TBM!B:O, 11, FALSE), "")</f>
        <v/>
      </c>
      <c r="F63" t="str">
        <f>IFERROR(VLOOKUP(A63, TBM!B:O, 12, FALSE), "")</f>
        <v/>
      </c>
      <c r="G63" t="str">
        <f>IFERROR(VLOOKUP(A63, TBM!B:O, 13, FALSE), "")</f>
        <v/>
      </c>
      <c r="H63" t="str">
        <f>IFERROR(VLOOKUP(A63, TBM!B:O, 14, FALSE), "")</f>
        <v/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6670</v>
      </c>
      <c r="B64">
        <f>IFERROR(VLOOKUP(A64, TSP!B:G, 2, FALSE), "")</f>
        <v>6228</v>
      </c>
      <c r="C64">
        <f>IFERROR(VLOOKUP(A64, TSP!B:G, 3, FALSE), "")</f>
        <v>3527</v>
      </c>
      <c r="D64">
        <f>IFERROR(VLOOKUP(A64, TSP!B:G, 6, FALSE), "")</f>
        <v>88</v>
      </c>
      <c r="E64" t="str">
        <f>IFERROR(VLOOKUP(A64, TBM!B:O, 11, FALSE), "")</f>
        <v/>
      </c>
      <c r="F64" t="str">
        <f>IFERROR(VLOOKUP(A64, TBM!B:O, 12, FALSE), "")</f>
        <v/>
      </c>
      <c r="G64" t="str">
        <f>IFERROR(VLOOKUP(A64, TBM!B:O, 13, FALSE), "")</f>
        <v/>
      </c>
      <c r="H64" t="str">
        <f>IFERROR(VLOOKUP(A64, TBM!B:O, 14, FALSE), "")</f>
        <v/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6671</v>
      </c>
      <c r="B65" t="str">
        <f>IFERROR(VLOOKUP(A65, TSP!B:G, 2, FALSE), "")</f>
        <v/>
      </c>
      <c r="C65" t="str">
        <f>IFERROR(VLOOKUP(A65, TSP!B:G, 3, FALSE), "")</f>
        <v/>
      </c>
      <c r="D65" t="str">
        <f>IFERROR(VLOOKUP(A65, TSP!B:G, 6, FALSE), "")</f>
        <v/>
      </c>
      <c r="E65" t="str">
        <f>IFERROR(VLOOKUP(A65, TBM!B:O, 11, FALSE), "")</f>
        <v/>
      </c>
      <c r="F65" t="str">
        <f>IFERROR(VLOOKUP(A65, TBM!B:O, 12, FALSE), "")</f>
        <v/>
      </c>
      <c r="G65" t="str">
        <f>IFERROR(VLOOKUP(A65, TBM!B:O, 13, FALSE), "")</f>
        <v/>
      </c>
      <c r="H65" t="str">
        <f>IFERROR(VLOOKUP(A65, TBM!B:O, 14, FALSE), "")</f>
        <v/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6672</v>
      </c>
      <c r="B66" t="str">
        <f>IFERROR(VLOOKUP(A66, TSP!B:G, 2, FALSE), "")</f>
        <v/>
      </c>
      <c r="C66" t="str">
        <f>IFERROR(VLOOKUP(A66, TSP!B:G, 3, FALSE), "")</f>
        <v/>
      </c>
      <c r="D66" t="str">
        <f>IFERROR(VLOOKUP(A66, TSP!B:G, 6, FALSE), "")</f>
        <v/>
      </c>
      <c r="E66" t="str">
        <f>IFERROR(VLOOKUP(A66, TBM!B:O, 11, FALSE), "")</f>
        <v/>
      </c>
      <c r="F66" t="str">
        <f>IFERROR(VLOOKUP(A66, TBM!B:O, 12, FALSE), "")</f>
        <v/>
      </c>
      <c r="G66" t="str">
        <f>IFERROR(VLOOKUP(A66, TBM!B:O, 13, FALSE), "")</f>
        <v/>
      </c>
      <c r="H66" t="str">
        <f>IFERROR(VLOOKUP(A66, TBM!B:O, 14, FALSE), "")</f>
        <v/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6673</v>
      </c>
      <c r="B67" t="str">
        <f>IFERROR(VLOOKUP(A67, TSP!B:G, 2, FALSE), "")</f>
        <v/>
      </c>
      <c r="C67" t="str">
        <f>IFERROR(VLOOKUP(A67, TSP!B:G, 3, FALSE), "")</f>
        <v/>
      </c>
      <c r="D67" t="str">
        <f>IFERROR(VLOOKUP(A67, TSP!B:G, 6, FALSE), "")</f>
        <v/>
      </c>
      <c r="E67" t="str">
        <f>IFERROR(VLOOKUP(A67, TBM!B:O, 11, FALSE), "")</f>
        <v/>
      </c>
      <c r="F67" t="str">
        <f>IFERROR(VLOOKUP(A67, TBM!B:O, 12, FALSE), "")</f>
        <v/>
      </c>
      <c r="G67" t="str">
        <f>IFERROR(VLOOKUP(A67, TBM!B:O, 13, FALSE), "")</f>
        <v/>
      </c>
      <c r="H67" t="str">
        <f>IFERROR(VLOOKUP(A67, TBM!B:O, 14, FALSE), "")</f>
        <v/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6674</v>
      </c>
      <c r="B68" t="str">
        <f>IFERROR(VLOOKUP(A68, TSP!B:G, 2, FALSE), "")</f>
        <v/>
      </c>
      <c r="C68" t="str">
        <f>IFERROR(VLOOKUP(A68, TSP!B:G, 3, FALSE), "")</f>
        <v/>
      </c>
      <c r="D68" t="str">
        <f>IFERROR(VLOOKUP(A68, TSP!B:G, 6, FALSE), "")</f>
        <v/>
      </c>
      <c r="E68" t="str">
        <f>IFERROR(VLOOKUP(A68, TBM!B:O, 11, FALSE), "")</f>
        <v/>
      </c>
      <c r="F68" t="str">
        <f>IFERROR(VLOOKUP(A68, TBM!B:O, 12, FALSE), "")</f>
        <v/>
      </c>
      <c r="G68" t="str">
        <f>IFERROR(VLOOKUP(A68, TBM!B:O, 13, FALSE), "")</f>
        <v/>
      </c>
      <c r="H68" t="str">
        <f>IFERROR(VLOOKUP(A68, TBM!B:O, 14, FALSE), "")</f>
        <v/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6675</v>
      </c>
      <c r="B69" t="str">
        <f>IFERROR(VLOOKUP(A69, TSP!B:G, 2, FALSE), "")</f>
        <v/>
      </c>
      <c r="C69" t="str">
        <f>IFERROR(VLOOKUP(A69, TSP!B:G, 3, FALSE), "")</f>
        <v/>
      </c>
      <c r="D69" t="str">
        <f>IFERROR(VLOOKUP(A69, TSP!B:G, 6, FALSE), "")</f>
        <v/>
      </c>
      <c r="E69" t="str">
        <f>IFERROR(VLOOKUP(A69, TBM!B:O, 11, FALSE), "")</f>
        <v/>
      </c>
      <c r="F69" t="str">
        <f>IFERROR(VLOOKUP(A69, TBM!B:O, 12, FALSE), "")</f>
        <v/>
      </c>
      <c r="G69" t="str">
        <f>IFERROR(VLOOKUP(A69, TBM!B:O, 13, FALSE), "")</f>
        <v/>
      </c>
      <c r="H69" t="str">
        <f>IFERROR(VLOOKUP(A69, TBM!B:O, 14, FALSE), "")</f>
        <v/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6676</v>
      </c>
      <c r="B70" t="str">
        <f>IFERROR(VLOOKUP(A70, TSP!B:G, 2, FALSE), "")</f>
        <v/>
      </c>
      <c r="C70" t="str">
        <f>IFERROR(VLOOKUP(A70, TSP!B:G, 3, FALSE), "")</f>
        <v/>
      </c>
      <c r="D70" t="str">
        <f>IFERROR(VLOOKUP(A70, TSP!B:G, 6, FALSE), "")</f>
        <v/>
      </c>
      <c r="E70" t="str">
        <f>IFERROR(VLOOKUP(A70, TBM!B:O, 11, FALSE), "")</f>
        <v/>
      </c>
      <c r="F70" t="str">
        <f>IFERROR(VLOOKUP(A70, TBM!B:O, 12, FALSE), "")</f>
        <v/>
      </c>
      <c r="G70" t="str">
        <f>IFERROR(VLOOKUP(A70, TBM!B:O, 13, FALSE), "")</f>
        <v/>
      </c>
      <c r="H70" t="str">
        <f>IFERROR(VLOOKUP(A70, TBM!B:O, 14, FALSE), "")</f>
        <v/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6677</v>
      </c>
      <c r="B71" t="str">
        <f>IFERROR(VLOOKUP(A71, TSP!B:G, 2, FALSE), "")</f>
        <v/>
      </c>
      <c r="C71" t="str">
        <f>IFERROR(VLOOKUP(A71, TSP!B:G, 3, FALSE), "")</f>
        <v/>
      </c>
      <c r="D71" t="str">
        <f>IFERROR(VLOOKUP(A71, TSP!B:G, 6, FALSE), "")</f>
        <v/>
      </c>
      <c r="E71" t="str">
        <f>IFERROR(VLOOKUP(A71, TBM!B:O, 11, FALSE), "")</f>
        <v/>
      </c>
      <c r="F71" t="str">
        <f>IFERROR(VLOOKUP(A71, TBM!B:O, 12, FALSE), "")</f>
        <v/>
      </c>
      <c r="G71" t="str">
        <f>IFERROR(VLOOKUP(A71, TBM!B:O, 13, FALSE), "")</f>
        <v/>
      </c>
      <c r="H71" t="str">
        <f>IFERROR(VLOOKUP(A71, TBM!B:O, 14, FALSE), "")</f>
        <v/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6678</v>
      </c>
      <c r="B72" t="str">
        <f>IFERROR(VLOOKUP(A72, TSP!B:G, 2, FALSE), "")</f>
        <v/>
      </c>
      <c r="C72" t="str">
        <f>IFERROR(VLOOKUP(A72, TSP!B:G, 3, FALSE), "")</f>
        <v/>
      </c>
      <c r="D72" t="str">
        <f>IFERROR(VLOOKUP(A72, TSP!B:G, 6, FALSE), "")</f>
        <v/>
      </c>
      <c r="E72" t="str">
        <f>IFERROR(VLOOKUP(A72, TBM!B:O, 11, FALSE), "")</f>
        <v/>
      </c>
      <c r="F72" t="str">
        <f>IFERROR(VLOOKUP(A72, TBM!B:O, 12, FALSE), "")</f>
        <v/>
      </c>
      <c r="G72" t="str">
        <f>IFERROR(VLOOKUP(A72, TBM!B:O, 13, FALSE), "")</f>
        <v/>
      </c>
      <c r="H72" t="str">
        <f>IFERROR(VLOOKUP(A72, TBM!B:O, 14, FALSE), "")</f>
        <v/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6679</v>
      </c>
      <c r="B73" t="str">
        <f>IFERROR(VLOOKUP(A73, TSP!B:G, 2, FALSE), "")</f>
        <v/>
      </c>
      <c r="C73" t="str">
        <f>IFERROR(VLOOKUP(A73, TSP!B:G, 3, FALSE), "")</f>
        <v/>
      </c>
      <c r="D73" t="str">
        <f>IFERROR(VLOOKUP(A73, TSP!B:G, 6, FALSE), "")</f>
        <v/>
      </c>
      <c r="E73" t="str">
        <f>IFERROR(VLOOKUP(A73, TBM!B:O, 11, FALSE), "")</f>
        <v/>
      </c>
      <c r="F73" t="str">
        <f>IFERROR(VLOOKUP(A73, TBM!B:O, 12, FALSE), "")</f>
        <v/>
      </c>
      <c r="G73" t="str">
        <f>IFERROR(VLOOKUP(A73, TBM!B:O, 13, FALSE), "")</f>
        <v/>
      </c>
      <c r="H73" t="str">
        <f>IFERROR(VLOOKUP(A73, TBM!B:O, 14, FALSE), "")</f>
        <v/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6680</v>
      </c>
      <c r="B74">
        <f>IFERROR(VLOOKUP(A74, TSP!B:G, 2, FALSE), "")</f>
        <v>6116</v>
      </c>
      <c r="C74">
        <f>IFERROR(VLOOKUP(A74, TSP!B:G, 3, FALSE), "")</f>
        <v>3511</v>
      </c>
      <c r="D74">
        <f>IFERROR(VLOOKUP(A74, TSP!B:G, 6, FALSE), "")</f>
        <v>86</v>
      </c>
      <c r="E74" t="str">
        <f>IFERROR(VLOOKUP(A74, TBM!B:O, 11, FALSE), "")</f>
        <v/>
      </c>
      <c r="F74" t="str">
        <f>IFERROR(VLOOKUP(A74, TBM!B:O, 12, FALSE), "")</f>
        <v/>
      </c>
      <c r="G74" t="str">
        <f>IFERROR(VLOOKUP(A74, TBM!B:O, 13, FALSE), "")</f>
        <v/>
      </c>
      <c r="H74" t="str">
        <f>IFERROR(VLOOKUP(A74, TBM!B:O, 14, FALSE), "")</f>
        <v/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6681</v>
      </c>
      <c r="B75" t="str">
        <f>IFERROR(VLOOKUP(A75, TSP!B:G, 2, FALSE), "")</f>
        <v/>
      </c>
      <c r="C75" t="str">
        <f>IFERROR(VLOOKUP(A75, TSP!B:G, 3, FALSE), "")</f>
        <v/>
      </c>
      <c r="D75" t="str">
        <f>IFERROR(VLOOKUP(A75, TSP!B:G, 6, FALSE), "")</f>
        <v/>
      </c>
      <c r="E75" t="str">
        <f>IFERROR(VLOOKUP(A75, TBM!B:O, 11, FALSE), "")</f>
        <v/>
      </c>
      <c r="F75" t="str">
        <f>IFERROR(VLOOKUP(A75, TBM!B:O, 12, FALSE), "")</f>
        <v/>
      </c>
      <c r="G75" t="str">
        <f>IFERROR(VLOOKUP(A75, TBM!B:O, 13, FALSE), "")</f>
        <v/>
      </c>
      <c r="H75" t="str">
        <f>IFERROR(VLOOKUP(A75, TBM!B:O, 14, FALSE), "")</f>
        <v/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6682</v>
      </c>
      <c r="B76" t="str">
        <f>IFERROR(VLOOKUP(A76, TSP!B:G, 2, FALSE), "")</f>
        <v/>
      </c>
      <c r="C76" t="str">
        <f>IFERROR(VLOOKUP(A76, TSP!B:G, 3, FALSE), "")</f>
        <v/>
      </c>
      <c r="D76" t="str">
        <f>IFERROR(VLOOKUP(A76, TSP!B:G, 6, FALSE), "")</f>
        <v/>
      </c>
      <c r="E76" t="str">
        <f>IFERROR(VLOOKUP(A76, TBM!B:O, 11, FALSE), "")</f>
        <v/>
      </c>
      <c r="F76" t="str">
        <f>IFERROR(VLOOKUP(A76, TBM!B:O, 12, FALSE), "")</f>
        <v/>
      </c>
      <c r="G76" t="str">
        <f>IFERROR(VLOOKUP(A76, TBM!B:O, 13, FALSE), "")</f>
        <v/>
      </c>
      <c r="H76" t="str">
        <f>IFERROR(VLOOKUP(A76, TBM!B:O, 14, FALSE), "")</f>
        <v/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6683</v>
      </c>
      <c r="B77" t="str">
        <f>IFERROR(VLOOKUP(A77, TSP!B:G, 2, FALSE), "")</f>
        <v/>
      </c>
      <c r="C77" t="str">
        <f>IFERROR(VLOOKUP(A77, TSP!B:G, 3, FALSE), "")</f>
        <v/>
      </c>
      <c r="D77" t="str">
        <f>IFERROR(VLOOKUP(A77, TSP!B:G, 6, FALSE), "")</f>
        <v/>
      </c>
      <c r="E77" t="str">
        <f>IFERROR(VLOOKUP(A77, TBM!B:O, 11, FALSE), "")</f>
        <v/>
      </c>
      <c r="F77" t="str">
        <f>IFERROR(VLOOKUP(A77, TBM!B:O, 12, FALSE), "")</f>
        <v/>
      </c>
      <c r="G77" t="str">
        <f>IFERROR(VLOOKUP(A77, TBM!B:O, 13, FALSE), "")</f>
        <v/>
      </c>
      <c r="H77" t="str">
        <f>IFERROR(VLOOKUP(A77, TBM!B:O, 14, FALSE), "")</f>
        <v/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6684</v>
      </c>
      <c r="B78" t="str">
        <f>IFERROR(VLOOKUP(A78, TSP!B:G, 2, FALSE), "")</f>
        <v/>
      </c>
      <c r="C78" t="str">
        <f>IFERROR(VLOOKUP(A78, TSP!B:G, 3, FALSE), "")</f>
        <v/>
      </c>
      <c r="D78" t="str">
        <f>IFERROR(VLOOKUP(A78, TSP!B:G, 6, FALSE), "")</f>
        <v/>
      </c>
      <c r="E78" t="str">
        <f>IFERROR(VLOOKUP(A78, TBM!B:O, 11, FALSE), "")</f>
        <v/>
      </c>
      <c r="F78" t="str">
        <f>IFERROR(VLOOKUP(A78, TBM!B:O, 12, FALSE), "")</f>
        <v/>
      </c>
      <c r="G78" t="str">
        <f>IFERROR(VLOOKUP(A78, TBM!B:O, 13, FALSE), "")</f>
        <v/>
      </c>
      <c r="H78" t="str">
        <f>IFERROR(VLOOKUP(A78, TBM!B:O, 14, FALSE), "")</f>
        <v/>
      </c>
      <c r="I78" s="57"/>
      <c r="J78" s="188" t="e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#DIV/0!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 t="e">
        <f>CORREL(B2:B102,G2:G102)</f>
        <v>#DIV/0!</v>
      </c>
      <c r="V78" s="194"/>
      <c r="W78" s="58"/>
    </row>
    <row r="79" spans="1:23" ht="15" thickBot="1" x14ac:dyDescent="0.35">
      <c r="A79" s="5">
        <v>6685</v>
      </c>
      <c r="B79" t="str">
        <f>IFERROR(VLOOKUP(A79, TSP!B:G, 2, FALSE), "")</f>
        <v/>
      </c>
      <c r="C79" t="str">
        <f>IFERROR(VLOOKUP(A79, TSP!B:G, 3, FALSE), "")</f>
        <v/>
      </c>
      <c r="D79" t="str">
        <f>IFERROR(VLOOKUP(A79, TSP!B:G, 6, FALSE), "")</f>
        <v/>
      </c>
      <c r="E79" t="str">
        <f>IFERROR(VLOOKUP(A79, TBM!B:O, 11, FALSE), "")</f>
        <v/>
      </c>
      <c r="F79" t="str">
        <f>IFERROR(VLOOKUP(A79, TBM!B:O, 12, FALSE), "")</f>
        <v/>
      </c>
      <c r="G79" t="str">
        <f>IFERROR(VLOOKUP(A79, TBM!B:O, 13, FALSE), "")</f>
        <v/>
      </c>
      <c r="H79" t="str">
        <f>IFERROR(VLOOKUP(A79, TBM!B:O, 14, FALSE), "")</f>
        <v/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6686</v>
      </c>
      <c r="B80">
        <f>IFERROR(VLOOKUP(A80, TSP!B:G, 2, FALSE), "")</f>
        <v>6397</v>
      </c>
      <c r="C80">
        <f>IFERROR(VLOOKUP(A80, TSP!B:G, 3, FALSE), "")</f>
        <v>3505</v>
      </c>
      <c r="D80">
        <f>IFERROR(VLOOKUP(A80, TSP!B:G, 6, FALSE), "")</f>
        <v>89</v>
      </c>
      <c r="E80" t="str">
        <f>IFERROR(VLOOKUP(A80, TBM!B:O, 11, FALSE), "")</f>
        <v/>
      </c>
      <c r="F80" t="str">
        <f>IFERROR(VLOOKUP(A80, TBM!B:O, 12, FALSE), "")</f>
        <v/>
      </c>
      <c r="G80" t="str">
        <f>IFERROR(VLOOKUP(A80, TBM!B:O, 13, FALSE), "")</f>
        <v/>
      </c>
      <c r="H80" t="str">
        <f>IFERROR(VLOOKUP(A80, TBM!B:O, 14, FALSE), "")</f>
        <v/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6687</v>
      </c>
      <c r="B81" t="str">
        <f>IFERROR(VLOOKUP(A81, TSP!B:G, 2, FALSE), "")</f>
        <v/>
      </c>
      <c r="C81" t="str">
        <f>IFERROR(VLOOKUP(A81, TSP!B:G, 3, FALSE), "")</f>
        <v/>
      </c>
      <c r="D81" t="str">
        <f>IFERROR(VLOOKUP(A81, TSP!B:G, 6, FALSE), "")</f>
        <v/>
      </c>
      <c r="E81" t="str">
        <f>IFERROR(VLOOKUP(A81, TBM!B:O, 11, FALSE), "")</f>
        <v/>
      </c>
      <c r="F81" t="str">
        <f>IFERROR(VLOOKUP(A81, TBM!B:O, 12, FALSE), "")</f>
        <v/>
      </c>
      <c r="G81" t="str">
        <f>IFERROR(VLOOKUP(A81, TBM!B:O, 13, FALSE), "")</f>
        <v/>
      </c>
      <c r="H81" t="str">
        <f>IFERROR(VLOOKUP(A81, TBM!B:O, 14, FALSE), "")</f>
        <v/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6688</v>
      </c>
      <c r="B82" t="str">
        <f>IFERROR(VLOOKUP(A82, TSP!B:G, 2, FALSE), "")</f>
        <v/>
      </c>
      <c r="C82" t="str">
        <f>IFERROR(VLOOKUP(A82, TSP!B:G, 3, FALSE), "")</f>
        <v/>
      </c>
      <c r="D82" t="str">
        <f>IFERROR(VLOOKUP(A82, TSP!B:G, 6, FALSE), "")</f>
        <v/>
      </c>
      <c r="E82" t="str">
        <f>IFERROR(VLOOKUP(A82, TBM!B:O, 11, FALSE), "")</f>
        <v/>
      </c>
      <c r="F82" t="str">
        <f>IFERROR(VLOOKUP(A82, TBM!B:O, 12, FALSE), "")</f>
        <v/>
      </c>
      <c r="G82" t="str">
        <f>IFERROR(VLOOKUP(A82, TBM!B:O, 13, FALSE), "")</f>
        <v/>
      </c>
      <c r="H82" t="str">
        <f>IFERROR(VLOOKUP(A82, TBM!B:O, 14, FALSE), "")</f>
        <v/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6689</v>
      </c>
      <c r="B83" t="str">
        <f>IFERROR(VLOOKUP(A83, TSP!B:G, 2, FALSE), "")</f>
        <v/>
      </c>
      <c r="C83" t="str">
        <f>IFERROR(VLOOKUP(A83, TSP!B:G, 3, FALSE), "")</f>
        <v/>
      </c>
      <c r="D83" t="str">
        <f>IFERROR(VLOOKUP(A83, TSP!B:G, 6, FALSE), "")</f>
        <v/>
      </c>
      <c r="E83" t="str">
        <f>IFERROR(VLOOKUP(A83, TBM!B:O, 11, FALSE), "")</f>
        <v/>
      </c>
      <c r="F83" t="str">
        <f>IFERROR(VLOOKUP(A83, TBM!B:O, 12, FALSE), "")</f>
        <v/>
      </c>
      <c r="G83" t="str">
        <f>IFERROR(VLOOKUP(A83, TBM!B:O, 13, FALSE), "")</f>
        <v/>
      </c>
      <c r="H83" t="str">
        <f>IFERROR(VLOOKUP(A83, TBM!B:O, 14, FALSE), "")</f>
        <v/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6690</v>
      </c>
      <c r="B84" t="str">
        <f>IFERROR(VLOOKUP(A84, TSP!B:G, 2, FALSE), "")</f>
        <v/>
      </c>
      <c r="C84" t="str">
        <f>IFERROR(VLOOKUP(A84, TSP!B:G, 3, FALSE), "")</f>
        <v/>
      </c>
      <c r="D84" t="str">
        <f>IFERROR(VLOOKUP(A84, TSP!B:G, 6, FALSE), "")</f>
        <v/>
      </c>
      <c r="E84" t="str">
        <f>IFERROR(VLOOKUP(A84, TBM!B:O, 11, FALSE), "")</f>
        <v/>
      </c>
      <c r="F84" t="str">
        <f>IFERROR(VLOOKUP(A84, TBM!B:O, 12, FALSE), "")</f>
        <v/>
      </c>
      <c r="G84" t="str">
        <f>IFERROR(VLOOKUP(A84, TBM!B:O, 13, FALSE), "")</f>
        <v/>
      </c>
      <c r="H84" t="str">
        <f>IFERROR(VLOOKUP(A84, TBM!B:O, 14, FALSE), "")</f>
        <v/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6691</v>
      </c>
      <c r="B85" t="str">
        <f>IFERROR(VLOOKUP(A85, TSP!B:G, 2, FALSE), "")</f>
        <v/>
      </c>
      <c r="C85" t="str">
        <f>IFERROR(VLOOKUP(A85, TSP!B:G, 3, FALSE), "")</f>
        <v/>
      </c>
      <c r="D85" t="str">
        <f>IFERROR(VLOOKUP(A85, TSP!B:G, 6, FALSE), "")</f>
        <v/>
      </c>
      <c r="E85" t="str">
        <f>IFERROR(VLOOKUP(A85, TBM!B:O, 11, FALSE), "")</f>
        <v/>
      </c>
      <c r="F85" t="str">
        <f>IFERROR(VLOOKUP(A85, TBM!B:O, 12, FALSE), "")</f>
        <v/>
      </c>
      <c r="G85" t="str">
        <f>IFERROR(VLOOKUP(A85, TBM!B:O, 13, FALSE), "")</f>
        <v/>
      </c>
      <c r="H85" t="str">
        <f>IFERROR(VLOOKUP(A85, TBM!B:O, 14, FALSE), "")</f>
        <v/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6692</v>
      </c>
      <c r="B86">
        <f>IFERROR(VLOOKUP(A86, TSP!B:G, 2, FALSE), "")</f>
        <v>5913</v>
      </c>
      <c r="C86">
        <f>IFERROR(VLOOKUP(A86, TSP!B:G, 3, FALSE), "")</f>
        <v>3343</v>
      </c>
      <c r="D86">
        <f>IFERROR(VLOOKUP(A86, TSP!B:G, 6, FALSE), "")</f>
        <v>78</v>
      </c>
      <c r="E86" t="str">
        <f>IFERROR(VLOOKUP(A86, TBM!B:O, 11, FALSE), "")</f>
        <v/>
      </c>
      <c r="F86" t="str">
        <f>IFERROR(VLOOKUP(A86, TBM!B:O, 12, FALSE), "")</f>
        <v/>
      </c>
      <c r="G86" t="str">
        <f>IFERROR(VLOOKUP(A86, TBM!B:O, 13, FALSE), "")</f>
        <v/>
      </c>
      <c r="H86" t="str">
        <f>IFERROR(VLOOKUP(A86, TBM!B:O, 14, FALSE), "")</f>
        <v/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6693</v>
      </c>
      <c r="B87" t="str">
        <f>IFERROR(VLOOKUP(A87, TSP!B:G, 2, FALSE), "")</f>
        <v/>
      </c>
      <c r="C87" t="str">
        <f>IFERROR(VLOOKUP(A87, TSP!B:G, 3, FALSE), "")</f>
        <v/>
      </c>
      <c r="D87" t="str">
        <f>IFERROR(VLOOKUP(A87, TSP!B:G, 6, FALSE), "")</f>
        <v/>
      </c>
      <c r="E87" t="str">
        <f>IFERROR(VLOOKUP(A87, TBM!B:O, 11, FALSE), "")</f>
        <v/>
      </c>
      <c r="F87" t="str">
        <f>IFERROR(VLOOKUP(A87, TBM!B:O, 12, FALSE), "")</f>
        <v/>
      </c>
      <c r="G87" t="str">
        <f>IFERROR(VLOOKUP(A87, TBM!B:O, 13, FALSE), "")</f>
        <v/>
      </c>
      <c r="H87" t="str">
        <f>IFERROR(VLOOKUP(A87, TBM!B:O, 14, FALSE), "")</f>
        <v/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6694</v>
      </c>
      <c r="B88" t="str">
        <f>IFERROR(VLOOKUP(A88, TSP!B:G, 2, FALSE), "")</f>
        <v/>
      </c>
      <c r="C88" t="str">
        <f>IFERROR(VLOOKUP(A88, TSP!B:G, 3, FALSE), "")</f>
        <v/>
      </c>
      <c r="D88" t="str">
        <f>IFERROR(VLOOKUP(A88, TSP!B:G, 6, FALSE), "")</f>
        <v/>
      </c>
      <c r="E88" t="str">
        <f>IFERROR(VLOOKUP(A88, TBM!B:O, 11, FALSE), "")</f>
        <v/>
      </c>
      <c r="F88" t="str">
        <f>IFERROR(VLOOKUP(A88, TBM!B:O, 12, FALSE), "")</f>
        <v/>
      </c>
      <c r="G88" t="str">
        <f>IFERROR(VLOOKUP(A88, TBM!B:O, 13, FALSE), "")</f>
        <v/>
      </c>
      <c r="H88" t="str">
        <f>IFERROR(VLOOKUP(A88, TBM!B:O, 14, FALSE), "")</f>
        <v/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6695</v>
      </c>
      <c r="B89" t="str">
        <f>IFERROR(VLOOKUP(A89, TSP!B:G, 2, FALSE), "")</f>
        <v/>
      </c>
      <c r="C89" t="str">
        <f>IFERROR(VLOOKUP(A89, TSP!B:G, 3, FALSE), "")</f>
        <v/>
      </c>
      <c r="D89" t="str">
        <f>IFERROR(VLOOKUP(A89, TSP!B:G, 6, FALSE), "")</f>
        <v/>
      </c>
      <c r="E89" t="str">
        <f>IFERROR(VLOOKUP(A89, TBM!B:O, 11, FALSE), "")</f>
        <v/>
      </c>
      <c r="F89" t="str">
        <f>IFERROR(VLOOKUP(A89, TBM!B:O, 12, FALSE), "")</f>
        <v/>
      </c>
      <c r="G89" t="str">
        <f>IFERROR(VLOOKUP(A89, TBM!B:O, 13, FALSE), "")</f>
        <v/>
      </c>
      <c r="H89" t="str">
        <f>IFERROR(VLOOKUP(A89, TBM!B:O, 14, FALSE), "")</f>
        <v/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6696</v>
      </c>
      <c r="B90" t="str">
        <f>IFERROR(VLOOKUP(A90, TSP!B:G, 2, FALSE), "")</f>
        <v/>
      </c>
      <c r="C90" t="str">
        <f>IFERROR(VLOOKUP(A90, TSP!B:G, 3, FALSE), "")</f>
        <v/>
      </c>
      <c r="D90" t="str">
        <f>IFERROR(VLOOKUP(A90, TSP!B:G, 6, FALSE), "")</f>
        <v/>
      </c>
      <c r="E90" t="str">
        <f>IFERROR(VLOOKUP(A90, TBM!B:O, 11, FALSE), "")</f>
        <v/>
      </c>
      <c r="F90" t="str">
        <f>IFERROR(VLOOKUP(A90, TBM!B:O, 12, FALSE), "")</f>
        <v/>
      </c>
      <c r="G90" t="str">
        <f>IFERROR(VLOOKUP(A90, TBM!B:O, 13, FALSE), "")</f>
        <v/>
      </c>
      <c r="H90" t="str">
        <f>IFERROR(VLOOKUP(A90, TBM!B:O, 14, FALSE), "")</f>
        <v/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6697</v>
      </c>
      <c r="B91" t="str">
        <f>IFERROR(VLOOKUP(A91, TSP!B:G, 2, FALSE), "")</f>
        <v/>
      </c>
      <c r="C91" t="str">
        <f>IFERROR(VLOOKUP(A91, TSP!B:G, 3, FALSE), "")</f>
        <v/>
      </c>
      <c r="D91" t="str">
        <f>IFERROR(VLOOKUP(A91, TSP!B:G, 6, FALSE), "")</f>
        <v/>
      </c>
      <c r="E91" t="str">
        <f>IFERROR(VLOOKUP(A91, TBM!B:O, 11, FALSE), "")</f>
        <v/>
      </c>
      <c r="F91" t="str">
        <f>IFERROR(VLOOKUP(A91, TBM!B:O, 12, FALSE), "")</f>
        <v/>
      </c>
      <c r="G91" t="str">
        <f>IFERROR(VLOOKUP(A91, TBM!B:O, 13, FALSE), "")</f>
        <v/>
      </c>
      <c r="H91" t="str">
        <f>IFERROR(VLOOKUP(A91, TBM!B:O, 14, FALSE), "")</f>
        <v/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6698</v>
      </c>
      <c r="B92" t="str">
        <f>IFERROR(VLOOKUP(A92, TSP!B:G, 2, FALSE), "")</f>
        <v/>
      </c>
      <c r="C92" t="str">
        <f>IFERROR(VLOOKUP(A92, TSP!B:G, 3, FALSE), "")</f>
        <v/>
      </c>
      <c r="D92" t="str">
        <f>IFERROR(VLOOKUP(A92, TSP!B:G, 6, FALSE), "")</f>
        <v/>
      </c>
      <c r="E92" t="str">
        <f>IFERROR(VLOOKUP(A92, TBM!B:O, 11, FALSE), "")</f>
        <v/>
      </c>
      <c r="F92" t="str">
        <f>IFERROR(VLOOKUP(A92, TBM!B:O, 12, FALSE), "")</f>
        <v/>
      </c>
      <c r="G92" t="str">
        <f>IFERROR(VLOOKUP(A92, TBM!B:O, 13, FALSE), "")</f>
        <v/>
      </c>
      <c r="H92" t="str">
        <f>IFERROR(VLOOKUP(A92, TBM!B:O, 14, FALSE), "")</f>
        <v/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6699</v>
      </c>
      <c r="B93">
        <f>IFERROR(VLOOKUP(A93, TSP!B:G, 2, FALSE), "")</f>
        <v>5557</v>
      </c>
      <c r="C93">
        <f>IFERROR(VLOOKUP(A93, TSP!B:G, 3, FALSE), "")</f>
        <v>3412</v>
      </c>
      <c r="D93">
        <f>IFERROR(VLOOKUP(A93, TSP!B:G, 6, FALSE), "")</f>
        <v>76</v>
      </c>
      <c r="E93" t="str">
        <f>IFERROR(VLOOKUP(A93, TBM!B:O, 11, FALSE), "")</f>
        <v/>
      </c>
      <c r="F93" t="str">
        <f>IFERROR(VLOOKUP(A93, TBM!B:O, 12, FALSE), "")</f>
        <v/>
      </c>
      <c r="G93" t="str">
        <f>IFERROR(VLOOKUP(A93, TBM!B:O, 13, FALSE), "")</f>
        <v/>
      </c>
      <c r="H93" t="str">
        <f>IFERROR(VLOOKUP(A93, TBM!B:O, 14, FALSE), "")</f>
        <v/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6700</v>
      </c>
      <c r="B94" t="str">
        <f>IFERROR(VLOOKUP(A94, TSP!B:G, 2, FALSE), "")</f>
        <v/>
      </c>
      <c r="C94" t="str">
        <f>IFERROR(VLOOKUP(A94, TSP!B:G, 3, FALSE), "")</f>
        <v/>
      </c>
      <c r="D94" t="str">
        <f>IFERROR(VLOOKUP(A94, TSP!B:G, 6, FALSE), "")</f>
        <v/>
      </c>
      <c r="E94" t="str">
        <f>IFERROR(VLOOKUP(A94, TBM!B:O, 11, FALSE), "")</f>
        <v/>
      </c>
      <c r="F94" t="str">
        <f>IFERROR(VLOOKUP(A94, TBM!B:O, 12, FALSE), "")</f>
        <v/>
      </c>
      <c r="G94" t="str">
        <f>IFERROR(VLOOKUP(A94, TBM!B:O, 13, FALSE), "")</f>
        <v/>
      </c>
      <c r="H94" t="str">
        <f>IFERROR(VLOOKUP(A94, TBM!B:O, 14, FALSE), "")</f>
        <v/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6701</v>
      </c>
      <c r="B95" t="str">
        <f>IFERROR(VLOOKUP(A95, TSP!B:G, 2, FALSE), "")</f>
        <v/>
      </c>
      <c r="C95" t="str">
        <f>IFERROR(VLOOKUP(A95, TSP!B:G, 3, FALSE), "")</f>
        <v/>
      </c>
      <c r="D95" t="str">
        <f>IFERROR(VLOOKUP(A95, TSP!B:G, 6, FALSE), "")</f>
        <v/>
      </c>
      <c r="E95" t="str">
        <f>IFERROR(VLOOKUP(A95, TBM!B:O, 11, FALSE), "")</f>
        <v/>
      </c>
      <c r="F95" t="str">
        <f>IFERROR(VLOOKUP(A95, TBM!B:O, 12, FALSE), "")</f>
        <v/>
      </c>
      <c r="G95" t="str">
        <f>IFERROR(VLOOKUP(A95, TBM!B:O, 13, FALSE), "")</f>
        <v/>
      </c>
      <c r="H95" t="str">
        <f>IFERROR(VLOOKUP(A95, TBM!B:O, 14, FALSE), "")</f>
        <v/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6702</v>
      </c>
      <c r="B96" t="str">
        <f>IFERROR(VLOOKUP(A96, TSP!B:G, 2, FALSE), "")</f>
        <v/>
      </c>
      <c r="C96" t="str">
        <f>IFERROR(VLOOKUP(A96, TSP!B:G, 3, FALSE), "")</f>
        <v/>
      </c>
      <c r="D96" t="str">
        <f>IFERROR(VLOOKUP(A96, TSP!B:G, 6, FALSE), "")</f>
        <v/>
      </c>
      <c r="E96" t="str">
        <f>IFERROR(VLOOKUP(A96, TBM!B:O, 11, FALSE), "")</f>
        <v/>
      </c>
      <c r="F96" t="str">
        <f>IFERROR(VLOOKUP(A96, TBM!B:O, 12, FALSE), "")</f>
        <v/>
      </c>
      <c r="G96" t="str">
        <f>IFERROR(VLOOKUP(A96, TBM!B:O, 13, FALSE), "")</f>
        <v/>
      </c>
      <c r="H96" t="str">
        <f>IFERROR(VLOOKUP(A96, TBM!B:O, 14, FALSE), "")</f>
        <v/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6703</v>
      </c>
      <c r="B97">
        <f>IFERROR(VLOOKUP(A97, TSP!B:G, 2, FALSE), "")</f>
        <v>6115</v>
      </c>
      <c r="C97">
        <f>IFERROR(VLOOKUP(A97, TSP!B:G, 3, FALSE), "")</f>
        <v>3520</v>
      </c>
      <c r="D97">
        <f>IFERROR(VLOOKUP(A97, TSP!B:G, 6, FALSE), "")</f>
        <v>87</v>
      </c>
      <c r="E97" t="str">
        <f>IFERROR(VLOOKUP(A97, TBM!B:O, 11, FALSE), "")</f>
        <v/>
      </c>
      <c r="F97" t="str">
        <f>IFERROR(VLOOKUP(A97, TBM!B:O, 12, FALSE), "")</f>
        <v/>
      </c>
      <c r="G97" t="str">
        <f>IFERROR(VLOOKUP(A97, TBM!B:O, 13, FALSE), "")</f>
        <v/>
      </c>
      <c r="H97" t="str">
        <f>IFERROR(VLOOKUP(A97, TBM!B:O, 14, FALSE), "")</f>
        <v/>
      </c>
      <c r="I97" s="24"/>
      <c r="J97" s="197" t="e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#DIV/0!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 t="e">
        <f>CORREL(D2:D102,G2:G102)</f>
        <v>#DIV/0!</v>
      </c>
      <c r="V97" s="164"/>
      <c r="W97" s="25"/>
    </row>
    <row r="98" spans="1:23" ht="15" thickBot="1" x14ac:dyDescent="0.35">
      <c r="A98" s="5">
        <v>6704</v>
      </c>
      <c r="B98" t="str">
        <f>IFERROR(VLOOKUP(A98, TSP!B:G, 2, FALSE), "")</f>
        <v/>
      </c>
      <c r="C98" t="str">
        <f>IFERROR(VLOOKUP(A98, TSP!B:G, 3, FALSE), "")</f>
        <v/>
      </c>
      <c r="D98" t="str">
        <f>IFERROR(VLOOKUP(A98, TSP!B:G, 6, FALSE), "")</f>
        <v/>
      </c>
      <c r="E98" t="str">
        <f>IFERROR(VLOOKUP(A98, TBM!B:O, 11, FALSE), "")</f>
        <v/>
      </c>
      <c r="F98" t="str">
        <f>IFERROR(VLOOKUP(A98, TBM!B:O, 12, FALSE), "")</f>
        <v/>
      </c>
      <c r="G98" t="str">
        <f>IFERROR(VLOOKUP(A98, TBM!B:O, 13, FALSE), "")</f>
        <v/>
      </c>
      <c r="H98" t="str">
        <f>IFERROR(VLOOKUP(A98, TBM!B:O, 14, FALSE), "")</f>
        <v/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6705</v>
      </c>
      <c r="B99" t="str">
        <f>IFERROR(VLOOKUP(A99, TSP!B:G, 2, FALSE), "")</f>
        <v/>
      </c>
      <c r="C99" t="str">
        <f>IFERROR(VLOOKUP(A99, TSP!B:G, 3, FALSE), "")</f>
        <v/>
      </c>
      <c r="D99" t="str">
        <f>IFERROR(VLOOKUP(A99, TSP!B:G, 6, FALSE), "")</f>
        <v/>
      </c>
      <c r="E99" t="str">
        <f>IFERROR(VLOOKUP(A99, TBM!B:O, 11, FALSE), "")</f>
        <v/>
      </c>
      <c r="F99" t="str">
        <f>IFERROR(VLOOKUP(A99, TBM!B:O, 12, FALSE), "")</f>
        <v/>
      </c>
      <c r="G99" t="str">
        <f>IFERROR(VLOOKUP(A99, TBM!B:O, 13, FALSE), "")</f>
        <v/>
      </c>
      <c r="H99" t="str">
        <f>IFERROR(VLOOKUP(A99, TBM!B:O, 14, FALSE), "")</f>
        <v/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6706</v>
      </c>
      <c r="B100" t="str">
        <f>IFERROR(VLOOKUP(A100, TSP!B:G, 2, FALSE), "")</f>
        <v/>
      </c>
      <c r="C100" t="str">
        <f>IFERROR(VLOOKUP(A100, TSP!B:G, 3, FALSE), "")</f>
        <v/>
      </c>
      <c r="D100" t="str">
        <f>IFERROR(VLOOKUP(A100, TSP!B:G, 6, FALSE), "")</f>
        <v/>
      </c>
      <c r="E100" t="str">
        <f>IFERROR(VLOOKUP(A100, TBM!B:O, 11, FALSE), "")</f>
        <v/>
      </c>
      <c r="F100" t="str">
        <f>IFERROR(VLOOKUP(A100, TBM!B:O, 12, FALSE), "")</f>
        <v/>
      </c>
      <c r="G100" t="str">
        <f>IFERROR(VLOOKUP(A100, TBM!B:O, 13, FALSE), "")</f>
        <v/>
      </c>
      <c r="H100" t="str">
        <f>IFERROR(VLOOKUP(A100, TBM!B:O, 14, FALSE), "")</f>
        <v/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6707</v>
      </c>
      <c r="B101" t="str">
        <f>IFERROR(VLOOKUP(A101, TSP!B:G, 2, FALSE), "")</f>
        <v/>
      </c>
      <c r="C101" t="str">
        <f>IFERROR(VLOOKUP(A101, TSP!B:G, 3, FALSE), "")</f>
        <v/>
      </c>
      <c r="D101" t="str">
        <f>IFERROR(VLOOKUP(A101, TSP!B:G, 6, FALSE), "")</f>
        <v/>
      </c>
      <c r="E101" t="str">
        <f>IFERROR(VLOOKUP(A101, TBM!B:O, 11, FALSE), "")</f>
        <v/>
      </c>
      <c r="F101" t="str">
        <f>IFERROR(VLOOKUP(A101, TBM!B:O, 12, FALSE), "")</f>
        <v/>
      </c>
      <c r="G101" t="str">
        <f>IFERROR(VLOOKUP(A101, TBM!B:O, 13, FALSE), "")</f>
        <v/>
      </c>
      <c r="H101" t="str">
        <f>IFERROR(VLOOKUP(A101, TBM!B:O, 14, FALSE), "")</f>
        <v/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6708</v>
      </c>
      <c r="B102" t="str">
        <f>IFERROR(VLOOKUP(A102, TSP!B:G, 2, FALSE), "")</f>
        <v/>
      </c>
      <c r="C102" t="str">
        <f>IFERROR(VLOOKUP(A102, TSP!B:G, 3, FALSE), "")</f>
        <v/>
      </c>
      <c r="D102" t="str">
        <f>IFERROR(VLOOKUP(A102, TSP!B:G, 6, FALSE), "")</f>
        <v/>
      </c>
      <c r="E102" t="str">
        <f>IFERROR(VLOOKUP(A102, TBM!B:O, 11, FALSE), "")</f>
        <v/>
      </c>
      <c r="F102" t="str">
        <f>IFERROR(VLOOKUP(A102, TBM!B:O, 12, FALSE), "")</f>
        <v/>
      </c>
      <c r="G102" t="str">
        <f>IFERROR(VLOOKUP(A102, TBM!B:O, 13, FALSE), "")</f>
        <v/>
      </c>
      <c r="H102" t="str">
        <f>IFERROR(VLOOKUP(A102, TBM!B:O, 14, FALSE), "")</f>
        <v/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6709</v>
      </c>
      <c r="B103" t="str">
        <f>IFERROR(VLOOKUP(A103, TSP!B:G, 2, FALSE), "")</f>
        <v/>
      </c>
      <c r="C103" t="str">
        <f>IFERROR(VLOOKUP(A103, TSP!B:G, 3, FALSE), "")</f>
        <v/>
      </c>
      <c r="D103" t="str">
        <f>IFERROR(VLOOKUP(A103, TSP!B:G, 6, FALSE), "")</f>
        <v/>
      </c>
      <c r="E103" t="str">
        <f>IFERROR(VLOOKUP(A103, TBM!B:O, 11, FALSE), "")</f>
        <v/>
      </c>
      <c r="F103" t="str">
        <f>IFERROR(VLOOKUP(A103, TBM!B:O, 12, FALSE), "")</f>
        <v/>
      </c>
      <c r="G103" t="str">
        <f>IFERROR(VLOOKUP(A103, TBM!B:O, 13, FALSE), "")</f>
        <v/>
      </c>
      <c r="H103" t="str">
        <f>IFERROR(VLOOKUP(A103, TBM!B:O, 14, FALSE), "")</f>
        <v/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6710</v>
      </c>
      <c r="B104" t="str">
        <f>IFERROR(VLOOKUP(A104, TSP!B:G, 2, FALSE), "")</f>
        <v/>
      </c>
      <c r="C104" t="str">
        <f>IFERROR(VLOOKUP(A104, TSP!B:G, 3, FALSE), "")</f>
        <v/>
      </c>
      <c r="D104" t="str">
        <f>IFERROR(VLOOKUP(A104, TSP!B:G, 6, FALSE), "")</f>
        <v/>
      </c>
      <c r="E104" t="str">
        <f>IFERROR(VLOOKUP(A104, TBM!B:O, 11, FALSE), "")</f>
        <v/>
      </c>
      <c r="F104" t="str">
        <f>IFERROR(VLOOKUP(A104, TBM!B:O, 12, FALSE), "")</f>
        <v/>
      </c>
      <c r="G104" t="str">
        <f>IFERROR(VLOOKUP(A104, TBM!B:O, 13, FALSE), "")</f>
        <v/>
      </c>
      <c r="H104" t="str">
        <f>IFERROR(VLOOKUP(A104, TBM!B:O, 14, FALSE), "")</f>
        <v/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>
        <v>6711</v>
      </c>
      <c r="B105" t="str">
        <f>IFERROR(VLOOKUP(A105, TSP!B:G, 2, FALSE), "")</f>
        <v/>
      </c>
      <c r="C105" t="str">
        <f>IFERROR(VLOOKUP(A105, TSP!B:G, 3, FALSE), "")</f>
        <v/>
      </c>
      <c r="D105" t="str">
        <f>IFERROR(VLOOKUP(A105, TSP!B:G, 6, FALSE), "")</f>
        <v/>
      </c>
      <c r="E105" t="str">
        <f>IFERROR(VLOOKUP(A105, TBM!B:O, 11, FALSE), "")</f>
        <v/>
      </c>
      <c r="F105" t="str">
        <f>IFERROR(VLOOKUP(A105, TBM!B:O, 12, FALSE), "")</f>
        <v/>
      </c>
      <c r="G105" t="str">
        <f>IFERROR(VLOOKUP(A105, TBM!B:O, 13, FALSE), "")</f>
        <v/>
      </c>
      <c r="H105" t="str">
        <f>IFERROR(VLOOKUP(A105, TBM!B:O, 14, FALSE), "")</f>
        <v/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>
        <v>6712</v>
      </c>
      <c r="B106" t="str">
        <f>IFERROR(VLOOKUP(A106, TSP!B:G, 2, FALSE), "")</f>
        <v/>
      </c>
      <c r="C106" t="str">
        <f>IFERROR(VLOOKUP(A106, TSP!B:G, 3, FALSE), "")</f>
        <v/>
      </c>
      <c r="D106" t="str">
        <f>IFERROR(VLOOKUP(A106, TSP!B:G, 6, FALSE), "")</f>
        <v/>
      </c>
      <c r="E106" t="str">
        <f>IFERROR(VLOOKUP(A106, TBM!B:O, 11, FALSE), "")</f>
        <v/>
      </c>
      <c r="F106" t="str">
        <f>IFERROR(VLOOKUP(A106, TBM!B:O, 12, FALSE), "")</f>
        <v/>
      </c>
      <c r="G106" t="str">
        <f>IFERROR(VLOOKUP(A106, TBM!B:O, 13, FALSE), "")</f>
        <v/>
      </c>
      <c r="H106" t="str">
        <f>IFERROR(VLOOKUP(A106, TBM!B:O, 14, FALSE), "")</f>
        <v/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>
        <v>6713</v>
      </c>
      <c r="B107" t="str">
        <f>IFERROR(VLOOKUP(A107, TSP!B:G, 2, FALSE), "")</f>
        <v/>
      </c>
      <c r="C107" t="str">
        <f>IFERROR(VLOOKUP(A107, TSP!B:G, 3, FALSE), "")</f>
        <v/>
      </c>
      <c r="D107" t="str">
        <f>IFERROR(VLOOKUP(A107, TSP!B:G, 6, FALSE), "")</f>
        <v/>
      </c>
      <c r="E107" t="str">
        <f>IFERROR(VLOOKUP(A107, TBM!B:O, 11, FALSE), "")</f>
        <v/>
      </c>
      <c r="F107" t="str">
        <f>IFERROR(VLOOKUP(A107, TBM!B:O, 12, FALSE), "")</f>
        <v/>
      </c>
      <c r="G107" t="str">
        <f>IFERROR(VLOOKUP(A107, TBM!B:O, 13, FALSE), "")</f>
        <v/>
      </c>
      <c r="H107" t="str">
        <f>IFERROR(VLOOKUP(A107, TBM!B:O, 14, FALSE), "")</f>
        <v/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>
        <v>6714</v>
      </c>
      <c r="B108" t="str">
        <f>IFERROR(VLOOKUP(A108, TSP!B:G, 2, FALSE), "")</f>
        <v/>
      </c>
      <c r="C108" t="str">
        <f>IFERROR(VLOOKUP(A108, TSP!B:G, 3, FALSE), "")</f>
        <v/>
      </c>
      <c r="D108" t="str">
        <f>IFERROR(VLOOKUP(A108, TSP!B:G, 6, FALSE), "")</f>
        <v/>
      </c>
      <c r="E108" t="str">
        <f>IFERROR(VLOOKUP(A108, TBM!B:O, 11, FALSE), "")</f>
        <v/>
      </c>
      <c r="F108" t="str">
        <f>IFERROR(VLOOKUP(A108, TBM!B:O, 12, FALSE), "")</f>
        <v/>
      </c>
      <c r="G108" t="str">
        <f>IFERROR(VLOOKUP(A108, TBM!B:O, 13, FALSE), "")</f>
        <v/>
      </c>
      <c r="H108" t="str">
        <f>IFERROR(VLOOKUP(A108, TBM!B:O, 14, FALSE), "")</f>
        <v/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>
        <v>6715</v>
      </c>
      <c r="B109" t="str">
        <f>IFERROR(VLOOKUP(A109, TSP!B:G, 2, FALSE), "")</f>
        <v/>
      </c>
      <c r="C109" t="str">
        <f>IFERROR(VLOOKUP(A109, TSP!B:G, 3, FALSE), "")</f>
        <v/>
      </c>
      <c r="D109" t="str">
        <f>IFERROR(VLOOKUP(A109, TSP!B:G, 6, FALSE), "")</f>
        <v/>
      </c>
      <c r="E109" t="str">
        <f>IFERROR(VLOOKUP(A109, TBM!B:O, 11, FALSE), "")</f>
        <v/>
      </c>
      <c r="F109" t="str">
        <f>IFERROR(VLOOKUP(A109, TBM!B:O, 12, FALSE), "")</f>
        <v/>
      </c>
      <c r="G109" t="str">
        <f>IFERROR(VLOOKUP(A109, TBM!B:O, 13, FALSE), "")</f>
        <v/>
      </c>
      <c r="H109" t="str">
        <f>IFERROR(VLOOKUP(A109, TBM!B:O, 14, FALSE), "")</f>
        <v/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>
        <v>6716</v>
      </c>
      <c r="B110" t="str">
        <f>IFERROR(VLOOKUP(A110, TSP!B:G, 2, FALSE), "")</f>
        <v/>
      </c>
      <c r="C110" t="str">
        <f>IFERROR(VLOOKUP(A110, TSP!B:G, 3, FALSE), "")</f>
        <v/>
      </c>
      <c r="D110" t="str">
        <f>IFERROR(VLOOKUP(A110, TSP!B:G, 6, FALSE), "")</f>
        <v/>
      </c>
      <c r="E110" t="str">
        <f>IFERROR(VLOOKUP(A110, TBM!B:O, 11, FALSE), "")</f>
        <v/>
      </c>
      <c r="F110" t="str">
        <f>IFERROR(VLOOKUP(A110, TBM!B:O, 12, FALSE), "")</f>
        <v/>
      </c>
      <c r="G110" t="str">
        <f>IFERROR(VLOOKUP(A110, TBM!B:O, 13, FALSE), "")</f>
        <v/>
      </c>
      <c r="H110" t="str">
        <f>IFERROR(VLOOKUP(A110, TBM!B:O, 14, FALSE), "")</f>
        <v/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>
        <v>6717</v>
      </c>
      <c r="B111" t="str">
        <f>IFERROR(VLOOKUP(A111, TSP!B:G, 2, FALSE), "")</f>
        <v/>
      </c>
      <c r="C111" t="str">
        <f>IFERROR(VLOOKUP(A111, TSP!B:G, 3, FALSE), "")</f>
        <v/>
      </c>
      <c r="D111" t="str">
        <f>IFERROR(VLOOKUP(A111, TSP!B:G, 6, FALSE), "")</f>
        <v/>
      </c>
      <c r="E111" t="str">
        <f>IFERROR(VLOOKUP(A111, TBM!B:O, 11, FALSE), "")</f>
        <v/>
      </c>
      <c r="F111" t="str">
        <f>IFERROR(VLOOKUP(A111, TBM!B:O, 12, FALSE), "")</f>
        <v/>
      </c>
      <c r="G111" t="str">
        <f>IFERROR(VLOOKUP(A111, TBM!B:O, 13, FALSE), "")</f>
        <v/>
      </c>
      <c r="H111" t="str">
        <f>IFERROR(VLOOKUP(A111, TBM!B:O, 14, FALSE), "")</f>
        <v/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>
        <v>6718</v>
      </c>
      <c r="B112" t="str">
        <f>IFERROR(VLOOKUP(A112, TSP!B:G, 2, FALSE), "")</f>
        <v/>
      </c>
      <c r="C112" t="str">
        <f>IFERROR(VLOOKUP(A112, TSP!B:G, 3, FALSE), "")</f>
        <v/>
      </c>
      <c r="D112" t="str">
        <f>IFERROR(VLOOKUP(A112, TSP!B:G, 6, FALSE), "")</f>
        <v/>
      </c>
      <c r="E112" t="str">
        <f>IFERROR(VLOOKUP(A112, TBM!B:O, 11, FALSE), "")</f>
        <v/>
      </c>
      <c r="F112" t="str">
        <f>IFERROR(VLOOKUP(A112, TBM!B:O, 12, FALSE), "")</f>
        <v/>
      </c>
      <c r="G112" t="str">
        <f>IFERROR(VLOOKUP(A112, TBM!B:O, 13, FALSE), "")</f>
        <v/>
      </c>
      <c r="H112" t="str">
        <f>IFERROR(VLOOKUP(A112, TBM!B:O, 14, FALSE), "")</f>
        <v/>
      </c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>
        <v>6719</v>
      </c>
      <c r="B113" t="str">
        <f>IFERROR(VLOOKUP(A113, TSP!B:G, 2, FALSE), "")</f>
        <v/>
      </c>
      <c r="C113" t="str">
        <f>IFERROR(VLOOKUP(A113, TSP!B:G, 3, FALSE), "")</f>
        <v/>
      </c>
      <c r="D113" t="str">
        <f>IFERROR(VLOOKUP(A113, TSP!B:G, 6, FALSE), "")</f>
        <v/>
      </c>
      <c r="E113" t="str">
        <f>IFERROR(VLOOKUP(A113, TBM!B:O, 11, FALSE), "")</f>
        <v/>
      </c>
      <c r="F113" t="str">
        <f>IFERROR(VLOOKUP(A113, TBM!B:O, 12, FALSE), "")</f>
        <v/>
      </c>
      <c r="G113" t="str">
        <f>IFERROR(VLOOKUP(A113, TBM!B:O, 13, FALSE), "")</f>
        <v/>
      </c>
      <c r="H113" t="str">
        <f>IFERROR(VLOOKUP(A113, TBM!B:O, 14, FALSE), "")</f>
        <v/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>
        <v>6720</v>
      </c>
      <c r="B114" t="str">
        <f>IFERROR(VLOOKUP(A114, TSP!B:G, 2, FALSE), "")</f>
        <v/>
      </c>
      <c r="C114" t="str">
        <f>IFERROR(VLOOKUP(A114, TSP!B:G, 3, FALSE), "")</f>
        <v/>
      </c>
      <c r="D114" t="str">
        <f>IFERROR(VLOOKUP(A114, TSP!B:G, 6, FALSE), "")</f>
        <v/>
      </c>
      <c r="E114" t="str">
        <f>IFERROR(VLOOKUP(A114, TBM!B:O, 11, FALSE), "")</f>
        <v/>
      </c>
      <c r="F114" t="str">
        <f>IFERROR(VLOOKUP(A114, TBM!B:O, 12, FALSE), "")</f>
        <v/>
      </c>
      <c r="G114" t="str">
        <f>IFERROR(VLOOKUP(A114, TBM!B:O, 13, FALSE), "")</f>
        <v/>
      </c>
      <c r="H114" t="str">
        <f>IFERROR(VLOOKUP(A114, TBM!B:O, 14, FALSE), "")</f>
        <v/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>
        <v>6721</v>
      </c>
      <c r="B115">
        <f>IFERROR(VLOOKUP(A115, TSP!B:G, 2, FALSE), "")</f>
        <v>5711</v>
      </c>
      <c r="C115">
        <f>IFERROR(VLOOKUP(A115, TSP!B:G, 3, FALSE), "")</f>
        <v>3405</v>
      </c>
      <c r="D115">
        <f>IFERROR(VLOOKUP(A115, TSP!B:G, 6, FALSE), "")</f>
        <v>78</v>
      </c>
      <c r="E115" t="str">
        <f>IFERROR(VLOOKUP(A115, TBM!B:O, 11, FALSE), "")</f>
        <v/>
      </c>
      <c r="F115" t="str">
        <f>IFERROR(VLOOKUP(A115, TBM!B:O, 12, FALSE), "")</f>
        <v/>
      </c>
      <c r="G115" t="str">
        <f>IFERROR(VLOOKUP(A115, TBM!B:O, 13, FALSE), "")</f>
        <v/>
      </c>
      <c r="H115" t="str">
        <f>IFERROR(VLOOKUP(A115, TBM!B:O, 14, FALSE), "")</f>
        <v/>
      </c>
      <c r="I115" s="90"/>
      <c r="J115" s="203" t="e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#DIV/0!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 t="e">
        <f>CORREL(C2:C102,E2:E102)</f>
        <v>#DIV/0!</v>
      </c>
      <c r="W115" s="61"/>
    </row>
    <row r="116" spans="1:23" x14ac:dyDescent="0.3">
      <c r="A116" s="5">
        <v>6722</v>
      </c>
      <c r="B116" t="str">
        <f>IFERROR(VLOOKUP(A116, TSP!B:G, 2, FALSE), "")</f>
        <v/>
      </c>
      <c r="C116" t="str">
        <f>IFERROR(VLOOKUP(A116, TSP!B:G, 3, FALSE), "")</f>
        <v/>
      </c>
      <c r="D116" t="str">
        <f>IFERROR(VLOOKUP(A116, TSP!B:G, 6, FALSE), "")</f>
        <v/>
      </c>
      <c r="E116" t="str">
        <f>IFERROR(VLOOKUP(A116, TBM!B:O, 11, FALSE), "")</f>
        <v/>
      </c>
      <c r="F116" t="str">
        <f>IFERROR(VLOOKUP(A116, TBM!B:O, 12, FALSE), "")</f>
        <v/>
      </c>
      <c r="G116" t="str">
        <f>IFERROR(VLOOKUP(A116, TBM!B:O, 13, FALSE), "")</f>
        <v/>
      </c>
      <c r="H116" t="str">
        <f>IFERROR(VLOOKUP(A116, TBM!B:O, 14, FALSE), "")</f>
        <v/>
      </c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x14ac:dyDescent="0.3">
      <c r="A117" s="5">
        <v>6723</v>
      </c>
      <c r="B117" t="str">
        <f>IFERROR(VLOOKUP(A117, TSP!B:G, 2, FALSE), "")</f>
        <v/>
      </c>
      <c r="C117" t="str">
        <f>IFERROR(VLOOKUP(A117, TSP!B:G, 3, FALSE), "")</f>
        <v/>
      </c>
      <c r="D117" t="str">
        <f>IFERROR(VLOOKUP(A117, TSP!B:G, 6, FALSE), "")</f>
        <v/>
      </c>
      <c r="E117" t="str">
        <f>IFERROR(VLOOKUP(A117, TBM!B:O, 11, FALSE), "")</f>
        <v/>
      </c>
      <c r="F117" t="str">
        <f>IFERROR(VLOOKUP(A117, TBM!B:O, 12, FALSE), "")</f>
        <v/>
      </c>
      <c r="G117" t="str">
        <f>IFERROR(VLOOKUP(A117, TBM!B:O, 13, FALSE), "")</f>
        <v/>
      </c>
      <c r="H117" t="str">
        <f>IFERROR(VLOOKUP(A117, TBM!B:O, 14, FALSE), "")</f>
        <v/>
      </c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5">
        <v>6724</v>
      </c>
      <c r="B118" t="str">
        <f>IFERROR(VLOOKUP(A118, TSP!B:G, 2, FALSE), "")</f>
        <v/>
      </c>
      <c r="C118" t="str">
        <f>IFERROR(VLOOKUP(A118, TSP!B:G, 3, FALSE), "")</f>
        <v/>
      </c>
      <c r="D118" t="str">
        <f>IFERROR(VLOOKUP(A118, TSP!B:G, 6, FALSE), "")</f>
        <v/>
      </c>
      <c r="E118" t="str">
        <f>IFERROR(VLOOKUP(A118, TBM!B:O, 11, FALSE), "")</f>
        <v/>
      </c>
      <c r="F118" t="str">
        <f>IFERROR(VLOOKUP(A118, TBM!B:O, 12, FALSE), "")</f>
        <v/>
      </c>
      <c r="G118" t="str">
        <f>IFERROR(VLOOKUP(A118, TBM!B:O, 13, FALSE), "")</f>
        <v/>
      </c>
      <c r="H118" t="str">
        <f>IFERROR(VLOOKUP(A118, TBM!B:O, 14, FALSE), "")</f>
        <v/>
      </c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5">
        <v>6725</v>
      </c>
      <c r="B119" t="str">
        <f>IFERROR(VLOOKUP(A119, TSP!B:G, 2, FALSE), "")</f>
        <v/>
      </c>
      <c r="C119" t="str">
        <f>IFERROR(VLOOKUP(A119, TSP!B:G, 3, FALSE), "")</f>
        <v/>
      </c>
      <c r="D119" t="str">
        <f>IFERROR(VLOOKUP(A119, TSP!B:G, 6, FALSE), "")</f>
        <v/>
      </c>
      <c r="E119" t="str">
        <f>IFERROR(VLOOKUP(A119, TBM!B:O, 11, FALSE), "")</f>
        <v/>
      </c>
      <c r="F119" t="str">
        <f>IFERROR(VLOOKUP(A119, TBM!B:O, 12, FALSE), "")</f>
        <v/>
      </c>
      <c r="G119" t="str">
        <f>IFERROR(VLOOKUP(A119, TBM!B:O, 13, FALSE), "")</f>
        <v/>
      </c>
      <c r="H119" t="str">
        <f>IFERROR(VLOOKUP(A119, TBM!B:O, 14, FALSE), "")</f>
        <v/>
      </c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5">
        <v>6726</v>
      </c>
      <c r="B120" t="str">
        <f>IFERROR(VLOOKUP(A120, TSP!B:G, 2, FALSE), "")</f>
        <v/>
      </c>
      <c r="C120" t="str">
        <f>IFERROR(VLOOKUP(A120, TSP!B:G, 3, FALSE), "")</f>
        <v/>
      </c>
      <c r="D120" t="str">
        <f>IFERROR(VLOOKUP(A120, TSP!B:G, 6, FALSE), "")</f>
        <v/>
      </c>
      <c r="E120" t="str">
        <f>IFERROR(VLOOKUP(A120, TBM!B:O, 11, FALSE), "")</f>
        <v/>
      </c>
      <c r="F120" t="str">
        <f>IFERROR(VLOOKUP(A120, TBM!B:O, 12, FALSE), "")</f>
        <v/>
      </c>
      <c r="G120" t="str">
        <f>IFERROR(VLOOKUP(A120, TBM!B:O, 13, FALSE), "")</f>
        <v/>
      </c>
      <c r="H120" t="str">
        <f>IFERROR(VLOOKUP(A120, TBM!B:O, 14, FALSE), "")</f>
        <v/>
      </c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5">
        <v>6727</v>
      </c>
      <c r="B121">
        <f>IFERROR(VLOOKUP(A121, TSP!B:G, 2, FALSE), "")</f>
        <v>5817</v>
      </c>
      <c r="C121">
        <f>IFERROR(VLOOKUP(A121, TSP!B:G, 3, FALSE), "")</f>
        <v>3414</v>
      </c>
      <c r="D121">
        <f>IFERROR(VLOOKUP(A121, TSP!B:G, 6, FALSE), "")</f>
        <v>79</v>
      </c>
      <c r="E121" t="str">
        <f>IFERROR(VLOOKUP(A121, TBM!B:O, 11, FALSE), "")</f>
        <v/>
      </c>
      <c r="F121" t="str">
        <f>IFERROR(VLOOKUP(A121, TBM!B:O, 12, FALSE), "")</f>
        <v/>
      </c>
      <c r="G121" t="str">
        <f>IFERROR(VLOOKUP(A121, TBM!B:O, 13, FALSE), "")</f>
        <v/>
      </c>
      <c r="H121" t="str">
        <f>IFERROR(VLOOKUP(A121, TBM!B:O, 14, FALSE), "")</f>
        <v/>
      </c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5">
        <v>6728</v>
      </c>
      <c r="B122" t="str">
        <f>IFERROR(VLOOKUP(A122, TSP!B:G, 2, FALSE), "")</f>
        <v/>
      </c>
      <c r="C122" t="str">
        <f>IFERROR(VLOOKUP(A122, TSP!B:G, 3, FALSE), "")</f>
        <v/>
      </c>
      <c r="D122" t="str">
        <f>IFERROR(VLOOKUP(A122, TSP!B:G, 6, FALSE), "")</f>
        <v/>
      </c>
      <c r="E122" t="str">
        <f>IFERROR(VLOOKUP(A122, TBM!B:O, 11, FALSE), "")</f>
        <v/>
      </c>
      <c r="F122" t="str">
        <f>IFERROR(VLOOKUP(A122, TBM!B:O, 12, FALSE), "")</f>
        <v/>
      </c>
      <c r="G122" t="str">
        <f>IFERROR(VLOOKUP(A122, TBM!B:O, 13, FALSE), "")</f>
        <v/>
      </c>
      <c r="H122" t="str">
        <f>IFERROR(VLOOKUP(A122, TBM!B:O, 14, FALSE), "")</f>
        <v/>
      </c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5">
        <v>6729</v>
      </c>
      <c r="B123" t="str">
        <f>IFERROR(VLOOKUP(A123, TSP!B:G, 2, FALSE), "")</f>
        <v/>
      </c>
      <c r="C123" t="str">
        <f>IFERROR(VLOOKUP(A123, TSP!B:G, 3, FALSE), "")</f>
        <v/>
      </c>
      <c r="D123" t="str">
        <f>IFERROR(VLOOKUP(A123, TSP!B:G, 6, FALSE), "")</f>
        <v/>
      </c>
      <c r="E123" t="str">
        <f>IFERROR(VLOOKUP(A123, TBM!B:O, 11, FALSE), "")</f>
        <v/>
      </c>
      <c r="F123" t="str">
        <f>IFERROR(VLOOKUP(A123, TBM!B:O, 12, FALSE), "")</f>
        <v/>
      </c>
      <c r="G123" t="str">
        <f>IFERROR(VLOOKUP(A123, TBM!B:O, 13, FALSE), "")</f>
        <v/>
      </c>
      <c r="H123" t="str">
        <f>IFERROR(VLOOKUP(A123, TBM!B:O, 14, FALSE), "")</f>
        <v/>
      </c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5">
        <v>6730</v>
      </c>
      <c r="B124" t="str">
        <f>IFERROR(VLOOKUP(A124, TSP!B:G, 2, FALSE), "")</f>
        <v/>
      </c>
      <c r="C124" t="str">
        <f>IFERROR(VLOOKUP(A124, TSP!B:G, 3, FALSE), "")</f>
        <v/>
      </c>
      <c r="D124" t="str">
        <f>IFERROR(VLOOKUP(A124, TSP!B:G, 6, FALSE), "")</f>
        <v/>
      </c>
      <c r="E124" t="str">
        <f>IFERROR(VLOOKUP(A124, TBM!B:O, 11, FALSE), "")</f>
        <v/>
      </c>
      <c r="F124" t="str">
        <f>IFERROR(VLOOKUP(A124, TBM!B:O, 12, FALSE), "")</f>
        <v/>
      </c>
      <c r="G124" t="str">
        <f>IFERROR(VLOOKUP(A124, TBM!B:O, 13, FALSE), "")</f>
        <v/>
      </c>
      <c r="H124" t="str">
        <f>IFERROR(VLOOKUP(A124, TBM!B:O, 14, FALSE), "")</f>
        <v/>
      </c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5">
        <v>6731</v>
      </c>
      <c r="B125" t="str">
        <f>IFERROR(VLOOKUP(A125, TSP!B:G, 2, FALSE), "")</f>
        <v/>
      </c>
      <c r="C125" t="str">
        <f>IFERROR(VLOOKUP(A125, TSP!B:G, 3, FALSE), "")</f>
        <v/>
      </c>
      <c r="D125" t="str">
        <f>IFERROR(VLOOKUP(A125, TSP!B:G, 6, FALSE), "")</f>
        <v/>
      </c>
      <c r="E125" t="str">
        <f>IFERROR(VLOOKUP(A125, TBM!B:O, 11, FALSE), "")</f>
        <v/>
      </c>
      <c r="F125" t="str">
        <f>IFERROR(VLOOKUP(A125, TBM!B:O, 12, FALSE), "")</f>
        <v/>
      </c>
      <c r="G125" t="str">
        <f>IFERROR(VLOOKUP(A125, TBM!B:O, 13, FALSE), "")</f>
        <v/>
      </c>
      <c r="H125" t="str">
        <f>IFERROR(VLOOKUP(A125, TBM!B:O, 14, FALSE), "")</f>
        <v/>
      </c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5">
        <v>6732</v>
      </c>
      <c r="B126" t="str">
        <f>IFERROR(VLOOKUP(A126, TSP!B:G, 2, FALSE), "")</f>
        <v/>
      </c>
      <c r="C126" t="str">
        <f>IFERROR(VLOOKUP(A126, TSP!B:G, 3, FALSE), "")</f>
        <v/>
      </c>
      <c r="D126" t="str">
        <f>IFERROR(VLOOKUP(A126, TSP!B:G, 6, FALSE), "")</f>
        <v/>
      </c>
      <c r="E126" t="str">
        <f>IFERROR(VLOOKUP(A126, TBM!B:O, 11, FALSE), "")</f>
        <v/>
      </c>
      <c r="F126" t="str">
        <f>IFERROR(VLOOKUP(A126, TBM!B:O, 12, FALSE), "")</f>
        <v/>
      </c>
      <c r="G126" t="str">
        <f>IFERROR(VLOOKUP(A126, TBM!B:O, 13, FALSE), "")</f>
        <v/>
      </c>
      <c r="H126" t="str">
        <f>IFERROR(VLOOKUP(A126, TBM!B:O, 14, FALSE), "")</f>
        <v/>
      </c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5">
        <v>6733</v>
      </c>
      <c r="B127">
        <f>IFERROR(VLOOKUP(A127, TSP!B:G, 2, FALSE), "")</f>
        <v>5762</v>
      </c>
      <c r="C127">
        <f>IFERROR(VLOOKUP(A127, TSP!B:G, 3, FALSE), "")</f>
        <v>3311</v>
      </c>
      <c r="D127">
        <f>IFERROR(VLOOKUP(A127, TSP!B:G, 6, FALSE), "")</f>
        <v>75</v>
      </c>
      <c r="E127" t="str">
        <f>IFERROR(VLOOKUP(A127, TBM!B:O, 11, FALSE), "")</f>
        <v/>
      </c>
      <c r="F127" t="str">
        <f>IFERROR(VLOOKUP(A127, TBM!B:O, 12, FALSE), "")</f>
        <v/>
      </c>
      <c r="G127" t="str">
        <f>IFERROR(VLOOKUP(A127, TBM!B:O, 13, FALSE), "")</f>
        <v/>
      </c>
      <c r="H127" t="str">
        <f>IFERROR(VLOOKUP(A127, TBM!B:O, 14, FALSE), "")</f>
        <v/>
      </c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x14ac:dyDescent="0.3"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ht="14.4" customHeight="1" x14ac:dyDescent="0.3">
      <c r="A136" s="48">
        <v>1</v>
      </c>
      <c r="B136" s="231" t="s">
        <v>9</v>
      </c>
      <c r="C136" s="232"/>
      <c r="D136" s="233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ht="14.4" customHeight="1" x14ac:dyDescent="0.3">
      <c r="A137" s="49" t="s">
        <v>11</v>
      </c>
      <c r="B137" s="222" t="s">
        <v>12</v>
      </c>
      <c r="C137" s="223"/>
      <c r="D137" s="224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ht="14.4" customHeight="1" x14ac:dyDescent="0.3">
      <c r="A138" s="49" t="s">
        <v>14</v>
      </c>
      <c r="B138" s="222" t="s">
        <v>15</v>
      </c>
      <c r="C138" s="223"/>
      <c r="D138" s="224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ht="14.4" customHeight="1" x14ac:dyDescent="0.3">
      <c r="A139" s="49" t="s">
        <v>17</v>
      </c>
      <c r="B139" s="222" t="s">
        <v>18</v>
      </c>
      <c r="C139" s="223"/>
      <c r="D139" s="224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ht="14.4" customHeight="1" x14ac:dyDescent="0.3">
      <c r="A140" s="49" t="s">
        <v>20</v>
      </c>
      <c r="B140" s="222" t="s">
        <v>21</v>
      </c>
      <c r="C140" s="223"/>
      <c r="D140" s="224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ht="14.4" customHeight="1" x14ac:dyDescent="0.3">
      <c r="A141" s="49" t="s">
        <v>23</v>
      </c>
      <c r="B141" s="222" t="s">
        <v>21</v>
      </c>
      <c r="C141" s="223"/>
      <c r="D141" s="224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ht="14.4" customHeight="1" x14ac:dyDescent="0.3">
      <c r="A142" s="49" t="s">
        <v>24</v>
      </c>
      <c r="B142" s="222" t="s">
        <v>25</v>
      </c>
      <c r="C142" s="223"/>
      <c r="D142" s="224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ht="14.4" customHeight="1" x14ac:dyDescent="0.3">
      <c r="A143" s="49" t="s">
        <v>27</v>
      </c>
      <c r="B143" s="222" t="s">
        <v>28</v>
      </c>
      <c r="C143" s="223"/>
      <c r="D143" s="224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ht="14.4" customHeight="1" x14ac:dyDescent="0.3">
      <c r="A144" s="49" t="s">
        <v>30</v>
      </c>
      <c r="B144" s="222" t="s">
        <v>31</v>
      </c>
      <c r="C144" s="223"/>
      <c r="D144" s="224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customHeight="1" thickBot="1" x14ac:dyDescent="0.35">
      <c r="A145" s="50">
        <v>-1</v>
      </c>
      <c r="B145" s="219" t="s">
        <v>33</v>
      </c>
      <c r="C145" s="220"/>
      <c r="D145" s="221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  <row r="147" spans="1:14" ht="15" thickBot="1" x14ac:dyDescent="0.35"/>
    <row r="148" spans="1:14" x14ac:dyDescent="0.3">
      <c r="A148" s="212" t="s">
        <v>517</v>
      </c>
      <c r="B148" s="213"/>
      <c r="C148" s="213"/>
      <c r="D148" s="213"/>
      <c r="E148" s="213"/>
      <c r="F148" s="214" t="e">
        <f>J2</f>
        <v>#DIV/0!</v>
      </c>
      <c r="G148" s="214"/>
      <c r="H148" s="215"/>
    </row>
    <row r="149" spans="1:14" x14ac:dyDescent="0.3">
      <c r="A149" s="216"/>
      <c r="B149" s="217"/>
      <c r="C149" s="217"/>
      <c r="D149" s="217"/>
      <c r="E149" s="218"/>
      <c r="F149" s="206"/>
      <c r="G149" s="206"/>
      <c r="H149" s="207"/>
    </row>
    <row r="150" spans="1:14" x14ac:dyDescent="0.3">
      <c r="A150" s="204" t="s">
        <v>518</v>
      </c>
      <c r="B150" s="205"/>
      <c r="C150" s="205"/>
      <c r="D150" s="205"/>
      <c r="E150" s="205"/>
      <c r="F150" s="206" t="e">
        <f>K21</f>
        <v>#DIV/0!</v>
      </c>
      <c r="G150" s="206"/>
      <c r="H150" s="207"/>
    </row>
    <row r="151" spans="1:14" x14ac:dyDescent="0.3">
      <c r="A151" s="204"/>
      <c r="B151" s="205"/>
      <c r="C151" s="205"/>
      <c r="D151" s="205"/>
      <c r="E151" s="205"/>
      <c r="F151" s="206"/>
      <c r="G151" s="206"/>
      <c r="H151" s="207"/>
    </row>
    <row r="152" spans="1:14" x14ac:dyDescent="0.3">
      <c r="A152" s="204" t="s">
        <v>519</v>
      </c>
      <c r="B152" s="205"/>
      <c r="C152" s="205"/>
      <c r="D152" s="205"/>
      <c r="E152" s="205"/>
      <c r="F152" s="206" t="e">
        <f>J40</f>
        <v>#DIV/0!</v>
      </c>
      <c r="G152" s="206"/>
      <c r="H152" s="207"/>
    </row>
    <row r="153" spans="1:14" x14ac:dyDescent="0.3">
      <c r="A153" s="204"/>
      <c r="B153" s="205"/>
      <c r="C153" s="205"/>
      <c r="D153" s="205"/>
      <c r="E153" s="205"/>
      <c r="F153" s="206"/>
      <c r="G153" s="206"/>
      <c r="H153" s="207"/>
    </row>
    <row r="154" spans="1:14" x14ac:dyDescent="0.3">
      <c r="A154" s="234" t="s">
        <v>520</v>
      </c>
      <c r="B154" s="235"/>
      <c r="C154" s="235"/>
      <c r="D154" s="235"/>
      <c r="E154" s="236"/>
      <c r="F154" s="237" t="e">
        <f>J59</f>
        <v>#DIV/0!</v>
      </c>
      <c r="G154" s="217"/>
      <c r="H154" s="238"/>
    </row>
    <row r="155" spans="1:14" x14ac:dyDescent="0.3">
      <c r="A155" s="234"/>
      <c r="B155" s="235"/>
      <c r="C155" s="235"/>
      <c r="D155" s="235"/>
      <c r="E155" s="236"/>
      <c r="F155" s="237"/>
      <c r="G155" s="217"/>
      <c r="H155" s="238"/>
    </row>
    <row r="156" spans="1:14" x14ac:dyDescent="0.3">
      <c r="A156" s="234" t="s">
        <v>521</v>
      </c>
      <c r="B156" s="235"/>
      <c r="C156" s="235"/>
      <c r="D156" s="235"/>
      <c r="E156" s="236"/>
      <c r="F156" s="237" t="e">
        <f>J78</f>
        <v>#DIV/0!</v>
      </c>
      <c r="G156" s="217"/>
      <c r="H156" s="238"/>
    </row>
    <row r="157" spans="1:14" x14ac:dyDescent="0.3">
      <c r="A157" s="234"/>
      <c r="B157" s="235"/>
      <c r="C157" s="235"/>
      <c r="D157" s="235"/>
      <c r="E157" s="236"/>
      <c r="F157" s="237"/>
      <c r="G157" s="217"/>
      <c r="H157" s="238"/>
    </row>
    <row r="158" spans="1:14" x14ac:dyDescent="0.3">
      <c r="A158" s="234" t="s">
        <v>522</v>
      </c>
      <c r="B158" s="235"/>
      <c r="C158" s="235"/>
      <c r="D158" s="235"/>
      <c r="E158" s="236"/>
      <c r="F158" s="237" t="e">
        <f>J97</f>
        <v>#DIV/0!</v>
      </c>
      <c r="G158" s="217"/>
      <c r="H158" s="238"/>
    </row>
    <row r="159" spans="1:14" x14ac:dyDescent="0.3">
      <c r="A159" s="234"/>
      <c r="B159" s="235"/>
      <c r="C159" s="235"/>
      <c r="D159" s="235"/>
      <c r="E159" s="236"/>
      <c r="F159" s="237"/>
      <c r="G159" s="217"/>
      <c r="H159" s="238"/>
    </row>
    <row r="160" spans="1:14" ht="15" thickBot="1" x14ac:dyDescent="0.35">
      <c r="A160" s="225" t="s">
        <v>523</v>
      </c>
      <c r="B160" s="226"/>
      <c r="C160" s="226"/>
      <c r="D160" s="226"/>
      <c r="E160" s="227"/>
      <c r="F160" s="228" t="e">
        <f>J115</f>
        <v>#DIV/0!</v>
      </c>
      <c r="G160" s="229"/>
      <c r="H160" s="230"/>
    </row>
  </sheetData>
  <mergeCells count="65">
    <mergeCell ref="I1:W1"/>
    <mergeCell ref="J2:M2"/>
    <mergeCell ref="R2:T2"/>
    <mergeCell ref="U2:V2"/>
    <mergeCell ref="R21:T21"/>
    <mergeCell ref="U21:V21"/>
    <mergeCell ref="J40:M40"/>
    <mergeCell ref="R40:T40"/>
    <mergeCell ref="U40:V40"/>
    <mergeCell ref="J59:M59"/>
    <mergeCell ref="R59:T59"/>
    <mergeCell ref="U59:V59"/>
    <mergeCell ref="A150:E150"/>
    <mergeCell ref="F150:H150"/>
    <mergeCell ref="J78:M78"/>
    <mergeCell ref="R78:T78"/>
    <mergeCell ref="U78:V79"/>
    <mergeCell ref="J97:M98"/>
    <mergeCell ref="R97:T97"/>
    <mergeCell ref="U97:V97"/>
    <mergeCell ref="J115:M115"/>
    <mergeCell ref="A148:E148"/>
    <mergeCell ref="F148:H148"/>
    <mergeCell ref="A149:E149"/>
    <mergeCell ref="F149:H149"/>
    <mergeCell ref="B138:D138"/>
    <mergeCell ref="E138:N138"/>
    <mergeCell ref="B139:D139"/>
    <mergeCell ref="A156:E156"/>
    <mergeCell ref="F156:H156"/>
    <mergeCell ref="A151:E151"/>
    <mergeCell ref="F151:H151"/>
    <mergeCell ref="A152:E152"/>
    <mergeCell ref="F152:H152"/>
    <mergeCell ref="A153:E153"/>
    <mergeCell ref="F153:H153"/>
    <mergeCell ref="A160:E160"/>
    <mergeCell ref="F160:H160"/>
    <mergeCell ref="B136:D136"/>
    <mergeCell ref="E136:N136"/>
    <mergeCell ref="B137:D137"/>
    <mergeCell ref="E137:N137"/>
    <mergeCell ref="A157:E157"/>
    <mergeCell ref="F157:H157"/>
    <mergeCell ref="A158:E158"/>
    <mergeCell ref="F158:H158"/>
    <mergeCell ref="A159:E159"/>
    <mergeCell ref="F159:H159"/>
    <mergeCell ref="A154:E154"/>
    <mergeCell ref="F154:H154"/>
    <mergeCell ref="A155:E155"/>
    <mergeCell ref="F155:H155"/>
    <mergeCell ref="E139:N139"/>
    <mergeCell ref="B140:D140"/>
    <mergeCell ref="E140:N140"/>
    <mergeCell ref="B144:D144"/>
    <mergeCell ref="E144:N144"/>
    <mergeCell ref="B145:D145"/>
    <mergeCell ref="E145:N145"/>
    <mergeCell ref="B141:D141"/>
    <mergeCell ref="E141:N141"/>
    <mergeCell ref="B142:D142"/>
    <mergeCell ref="E142:N142"/>
    <mergeCell ref="B143:D143"/>
    <mergeCell ref="E143:N14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F7D1-C7AA-4AFC-AFB3-F0AB5BB21289}">
  <dimension ref="A1:U121"/>
  <sheetViews>
    <sheetView workbookViewId="0">
      <selection activeCell="J6" sqref="J6"/>
    </sheetView>
  </sheetViews>
  <sheetFormatPr defaultRowHeight="14.4" x14ac:dyDescent="0.3"/>
  <cols>
    <col min="2" max="4" width="0" hidden="1" customWidth="1"/>
    <col min="5" max="5" width="11.21875" customWidth="1"/>
    <col min="6" max="6" width="6.88671875" bestFit="1" customWidth="1"/>
    <col min="7" max="7" width="6.109375" bestFit="1" customWidth="1"/>
    <col min="8" max="8" width="10.33203125" customWidth="1"/>
  </cols>
  <sheetData>
    <row r="1" spans="1:21" ht="57.6" x14ac:dyDescent="0.3">
      <c r="A1" s="54" t="s">
        <v>1</v>
      </c>
      <c r="B1" s="55" t="s">
        <v>2</v>
      </c>
      <c r="C1" s="55"/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</row>
    <row r="2" spans="1:21" x14ac:dyDescent="0.3">
      <c r="A2" s="100">
        <v>3712</v>
      </c>
      <c r="B2" s="59">
        <v>5223</v>
      </c>
      <c r="C2" s="59"/>
      <c r="D2" s="60">
        <v>60</v>
      </c>
      <c r="E2" s="31">
        <v>37</v>
      </c>
      <c r="F2" s="31">
        <v>2657</v>
      </c>
      <c r="G2" s="31">
        <v>10300</v>
      </c>
      <c r="H2" s="31">
        <v>4.17</v>
      </c>
      <c r="U2">
        <f>CORREL(E2:E121,G2:G121)</f>
        <v>-0.33149000001790879</v>
      </c>
    </row>
    <row r="3" spans="1:21" x14ac:dyDescent="0.3">
      <c r="A3" s="100">
        <v>3713</v>
      </c>
      <c r="B3" s="59">
        <v>5223</v>
      </c>
      <c r="C3" s="59"/>
      <c r="D3" s="60">
        <v>60</v>
      </c>
      <c r="E3" s="31">
        <v>37</v>
      </c>
      <c r="F3" s="31">
        <v>2657</v>
      </c>
      <c r="G3" s="31">
        <v>10300</v>
      </c>
      <c r="H3" s="31">
        <v>4.17</v>
      </c>
    </row>
    <row r="4" spans="1:21" x14ac:dyDescent="0.3">
      <c r="A4" s="100">
        <v>3714</v>
      </c>
      <c r="B4" s="59">
        <v>5223</v>
      </c>
      <c r="C4" s="59"/>
      <c r="D4" s="60">
        <v>60</v>
      </c>
      <c r="E4" s="31">
        <v>37</v>
      </c>
      <c r="F4" s="31">
        <v>2657</v>
      </c>
      <c r="G4" s="31">
        <v>10300</v>
      </c>
      <c r="H4" s="31">
        <v>4.17</v>
      </c>
    </row>
    <row r="5" spans="1:21" x14ac:dyDescent="0.3">
      <c r="A5" s="100">
        <v>3715</v>
      </c>
      <c r="B5" s="59">
        <v>5223</v>
      </c>
      <c r="C5" s="59"/>
      <c r="D5" s="60">
        <v>60</v>
      </c>
      <c r="E5" s="31">
        <v>37</v>
      </c>
      <c r="F5" s="31">
        <v>2657</v>
      </c>
      <c r="G5" s="31">
        <v>10300</v>
      </c>
      <c r="H5" s="31">
        <v>4.17</v>
      </c>
    </row>
    <row r="6" spans="1:21" x14ac:dyDescent="0.3">
      <c r="A6" s="100">
        <v>3716</v>
      </c>
      <c r="B6" s="59">
        <v>5223</v>
      </c>
      <c r="C6" s="59"/>
      <c r="D6" s="60">
        <v>60</v>
      </c>
      <c r="E6" s="31">
        <v>37</v>
      </c>
      <c r="F6" s="31">
        <v>2657</v>
      </c>
      <c r="G6" s="31">
        <v>10300</v>
      </c>
      <c r="H6" s="31">
        <v>4.17</v>
      </c>
    </row>
    <row r="7" spans="1:21" x14ac:dyDescent="0.3">
      <c r="A7" s="100">
        <v>3717</v>
      </c>
      <c r="B7" s="59">
        <v>5223</v>
      </c>
      <c r="C7" s="59"/>
      <c r="D7" s="60">
        <v>60</v>
      </c>
      <c r="E7" s="31">
        <v>37</v>
      </c>
      <c r="F7" s="31">
        <v>2657</v>
      </c>
      <c r="G7" s="31">
        <v>10300</v>
      </c>
      <c r="H7" s="31">
        <v>4.17</v>
      </c>
    </row>
    <row r="8" spans="1:21" x14ac:dyDescent="0.3">
      <c r="A8" s="100">
        <v>3718</v>
      </c>
      <c r="B8" s="59">
        <v>5223</v>
      </c>
      <c r="C8" s="59"/>
      <c r="D8" s="60">
        <v>60</v>
      </c>
      <c r="E8" s="31">
        <v>28</v>
      </c>
      <c r="F8" s="31">
        <v>2880</v>
      </c>
      <c r="G8" s="31">
        <v>15460</v>
      </c>
      <c r="H8" s="31">
        <v>3.58</v>
      </c>
    </row>
    <row r="9" spans="1:21" x14ac:dyDescent="0.3">
      <c r="A9" s="100">
        <v>3719</v>
      </c>
      <c r="B9" s="59">
        <v>5223</v>
      </c>
      <c r="C9" s="59"/>
      <c r="D9" s="60">
        <v>60</v>
      </c>
      <c r="E9" s="31">
        <v>28</v>
      </c>
      <c r="F9" s="31">
        <v>2880</v>
      </c>
      <c r="G9" s="31">
        <v>15460</v>
      </c>
      <c r="H9" s="31">
        <v>3.58</v>
      </c>
    </row>
    <row r="10" spans="1:21" x14ac:dyDescent="0.3">
      <c r="A10" s="100">
        <v>3720</v>
      </c>
      <c r="B10" s="59">
        <v>5223</v>
      </c>
      <c r="C10" s="59"/>
      <c r="D10" s="60">
        <v>60</v>
      </c>
      <c r="E10" s="31">
        <v>28</v>
      </c>
      <c r="F10" s="31">
        <v>2880</v>
      </c>
      <c r="G10" s="31">
        <v>15460</v>
      </c>
      <c r="H10" s="31">
        <v>3.58</v>
      </c>
    </row>
    <row r="11" spans="1:21" x14ac:dyDescent="0.3">
      <c r="A11" s="100">
        <v>3721</v>
      </c>
      <c r="B11" s="59">
        <v>5223</v>
      </c>
      <c r="C11" s="59"/>
      <c r="D11" s="60">
        <v>60</v>
      </c>
      <c r="E11" s="31">
        <v>28</v>
      </c>
      <c r="F11" s="31">
        <v>2880</v>
      </c>
      <c r="G11" s="31">
        <v>15460</v>
      </c>
      <c r="H11" s="31">
        <v>3.58</v>
      </c>
    </row>
    <row r="12" spans="1:21" x14ac:dyDescent="0.3">
      <c r="A12" s="100">
        <v>3722</v>
      </c>
      <c r="B12" s="59">
        <v>5223</v>
      </c>
      <c r="C12" s="59"/>
      <c r="D12" s="60">
        <v>60</v>
      </c>
      <c r="E12" s="31">
        <v>28</v>
      </c>
      <c r="F12" s="31">
        <v>2880</v>
      </c>
      <c r="G12" s="31">
        <v>15460</v>
      </c>
      <c r="H12" s="31">
        <v>3.58</v>
      </c>
    </row>
    <row r="13" spans="1:21" x14ac:dyDescent="0.3">
      <c r="A13" s="100">
        <v>3723</v>
      </c>
      <c r="B13" s="59">
        <v>4847</v>
      </c>
      <c r="C13" s="59"/>
      <c r="D13" s="60">
        <v>56</v>
      </c>
      <c r="E13" s="31">
        <v>38</v>
      </c>
      <c r="F13" s="31">
        <v>2607</v>
      </c>
      <c r="G13" s="31">
        <v>16490</v>
      </c>
      <c r="H13" s="31">
        <v>4.24</v>
      </c>
    </row>
    <row r="14" spans="1:21" x14ac:dyDescent="0.3">
      <c r="A14" s="100">
        <v>3724</v>
      </c>
      <c r="B14" s="59">
        <v>4847</v>
      </c>
      <c r="C14" s="59"/>
      <c r="D14" s="60">
        <v>56</v>
      </c>
      <c r="E14" s="31">
        <v>38</v>
      </c>
      <c r="F14" s="31">
        <v>2607</v>
      </c>
      <c r="G14" s="31">
        <v>16490</v>
      </c>
      <c r="H14" s="31">
        <v>4.24</v>
      </c>
    </row>
    <row r="15" spans="1:21" x14ac:dyDescent="0.3">
      <c r="A15" s="100">
        <v>3725</v>
      </c>
      <c r="B15" s="59">
        <v>4847</v>
      </c>
      <c r="C15" s="59"/>
      <c r="D15" s="60">
        <v>56</v>
      </c>
      <c r="E15" s="31">
        <v>38</v>
      </c>
      <c r="F15" s="31">
        <v>2607</v>
      </c>
      <c r="G15" s="31">
        <v>16490</v>
      </c>
      <c r="H15" s="31">
        <v>4.24</v>
      </c>
    </row>
    <row r="16" spans="1:21" x14ac:dyDescent="0.3">
      <c r="A16" s="100">
        <v>3726</v>
      </c>
      <c r="B16" s="59">
        <v>4847</v>
      </c>
      <c r="C16" s="59"/>
      <c r="D16" s="60">
        <v>56</v>
      </c>
      <c r="E16" s="31">
        <v>27</v>
      </c>
      <c r="F16" s="31">
        <v>2544</v>
      </c>
      <c r="G16" s="31">
        <v>14010</v>
      </c>
      <c r="H16" s="31">
        <v>3.48</v>
      </c>
    </row>
    <row r="17" spans="1:21" x14ac:dyDescent="0.3">
      <c r="A17" s="100">
        <v>3727</v>
      </c>
      <c r="B17" s="59">
        <v>4847</v>
      </c>
      <c r="C17" s="59"/>
      <c r="D17" s="60">
        <v>56</v>
      </c>
      <c r="E17" s="31">
        <v>27</v>
      </c>
      <c r="F17" s="31">
        <v>2544</v>
      </c>
      <c r="G17" s="31">
        <v>14010</v>
      </c>
      <c r="H17" s="31">
        <v>3.48</v>
      </c>
    </row>
    <row r="18" spans="1:21" x14ac:dyDescent="0.3">
      <c r="A18" s="100">
        <v>3728</v>
      </c>
      <c r="B18" s="59">
        <v>4847</v>
      </c>
      <c r="C18" s="59"/>
      <c r="D18" s="60">
        <v>56</v>
      </c>
      <c r="E18" s="31">
        <v>27</v>
      </c>
      <c r="F18" s="31">
        <v>2544</v>
      </c>
      <c r="G18" s="31">
        <v>14010</v>
      </c>
      <c r="H18" s="31">
        <v>3.48</v>
      </c>
    </row>
    <row r="19" spans="1:21" x14ac:dyDescent="0.3">
      <c r="A19" s="100">
        <v>3729</v>
      </c>
      <c r="B19" s="59">
        <v>4847</v>
      </c>
      <c r="C19" s="59"/>
      <c r="D19" s="60">
        <v>56</v>
      </c>
      <c r="E19" s="31">
        <v>27</v>
      </c>
      <c r="F19" s="31">
        <v>2544</v>
      </c>
      <c r="G19" s="31">
        <v>14010</v>
      </c>
      <c r="H19" s="31">
        <v>3.48</v>
      </c>
    </row>
    <row r="20" spans="1:21" x14ac:dyDescent="0.3">
      <c r="A20" s="100">
        <v>3730</v>
      </c>
      <c r="B20" s="59">
        <v>4847</v>
      </c>
      <c r="C20" s="59"/>
      <c r="D20" s="60">
        <v>56</v>
      </c>
      <c r="E20" s="31">
        <v>27</v>
      </c>
      <c r="F20" s="31">
        <v>2544</v>
      </c>
      <c r="G20" s="31">
        <v>14010</v>
      </c>
      <c r="H20" s="31">
        <v>3.48</v>
      </c>
    </row>
    <row r="21" spans="1:21" x14ac:dyDescent="0.3">
      <c r="A21" s="100">
        <v>3731</v>
      </c>
      <c r="B21" s="59">
        <v>4847</v>
      </c>
      <c r="C21" s="59"/>
      <c r="D21" s="60">
        <v>56</v>
      </c>
      <c r="E21" s="31">
        <v>27</v>
      </c>
      <c r="F21" s="31">
        <v>2544</v>
      </c>
      <c r="G21" s="31">
        <v>14010</v>
      </c>
      <c r="H21" s="31">
        <v>3.48</v>
      </c>
    </row>
    <row r="22" spans="1:21" x14ac:dyDescent="0.3">
      <c r="A22" s="100">
        <v>3732</v>
      </c>
      <c r="B22" s="59">
        <v>4847</v>
      </c>
      <c r="C22" s="59"/>
      <c r="D22" s="60">
        <v>56</v>
      </c>
      <c r="E22" s="31">
        <v>43</v>
      </c>
      <c r="F22" s="31">
        <v>2673</v>
      </c>
      <c r="G22" s="31">
        <v>14510</v>
      </c>
      <c r="H22" s="31">
        <v>4.16</v>
      </c>
    </row>
    <row r="23" spans="1:21" x14ac:dyDescent="0.3">
      <c r="A23" s="100">
        <v>3733</v>
      </c>
      <c r="B23" s="59">
        <v>4847</v>
      </c>
      <c r="C23" s="59"/>
      <c r="D23" s="60">
        <v>56</v>
      </c>
      <c r="E23" s="31">
        <v>43</v>
      </c>
      <c r="F23" s="31">
        <v>2673</v>
      </c>
      <c r="G23" s="31">
        <v>14510</v>
      </c>
      <c r="H23" s="31">
        <v>4.16</v>
      </c>
    </row>
    <row r="24" spans="1:21" x14ac:dyDescent="0.3">
      <c r="A24" s="100">
        <v>3734</v>
      </c>
      <c r="B24" s="59">
        <v>5594</v>
      </c>
      <c r="C24" s="59"/>
      <c r="D24" s="60">
        <v>58</v>
      </c>
      <c r="E24" s="31">
        <v>43</v>
      </c>
      <c r="F24" s="31">
        <v>2673</v>
      </c>
      <c r="G24" s="31">
        <v>14510</v>
      </c>
      <c r="H24" s="31">
        <v>4.16</v>
      </c>
    </row>
    <row r="25" spans="1:21" x14ac:dyDescent="0.3">
      <c r="A25" s="100">
        <v>3735</v>
      </c>
      <c r="B25" s="59">
        <v>5594</v>
      </c>
      <c r="C25" s="59"/>
      <c r="D25" s="60">
        <v>58</v>
      </c>
      <c r="E25" s="31">
        <v>43</v>
      </c>
      <c r="F25" s="31">
        <v>2673</v>
      </c>
      <c r="G25" s="31">
        <v>14510</v>
      </c>
      <c r="H25" s="31">
        <v>4.16</v>
      </c>
    </row>
    <row r="26" spans="1:21" x14ac:dyDescent="0.3">
      <c r="A26" s="100">
        <v>3736</v>
      </c>
      <c r="B26" s="59">
        <v>5594</v>
      </c>
      <c r="C26" s="59"/>
      <c r="D26" s="60">
        <v>58</v>
      </c>
      <c r="E26" s="31">
        <v>43</v>
      </c>
      <c r="F26" s="31">
        <v>2673</v>
      </c>
      <c r="G26" s="31">
        <v>14510</v>
      </c>
      <c r="H26" s="31">
        <v>4.16</v>
      </c>
      <c r="U26">
        <f>CORREL(E2:E121,F2:F121)</f>
        <v>-0.19586179251146349</v>
      </c>
    </row>
    <row r="27" spans="1:21" x14ac:dyDescent="0.3">
      <c r="A27" s="100">
        <v>3737</v>
      </c>
      <c r="B27" s="59">
        <v>5594</v>
      </c>
      <c r="C27" s="59"/>
      <c r="D27" s="60">
        <v>58</v>
      </c>
      <c r="E27" s="31">
        <v>43</v>
      </c>
      <c r="F27" s="31">
        <v>2673</v>
      </c>
      <c r="G27" s="31">
        <v>14510</v>
      </c>
      <c r="H27" s="31">
        <v>4.16</v>
      </c>
    </row>
    <row r="28" spans="1:21" x14ac:dyDescent="0.3">
      <c r="A28" s="100">
        <v>3738</v>
      </c>
      <c r="B28" s="59">
        <v>5594</v>
      </c>
      <c r="C28" s="59"/>
      <c r="D28" s="60">
        <v>58</v>
      </c>
      <c r="E28" s="31">
        <v>31</v>
      </c>
      <c r="F28" s="31">
        <v>2127</v>
      </c>
      <c r="G28" s="31">
        <v>15300</v>
      </c>
      <c r="H28" s="31">
        <v>4.28</v>
      </c>
    </row>
    <row r="29" spans="1:21" x14ac:dyDescent="0.3">
      <c r="A29" s="100">
        <v>3739</v>
      </c>
      <c r="B29" s="59">
        <v>5594</v>
      </c>
      <c r="C29" s="59"/>
      <c r="D29" s="60">
        <v>58</v>
      </c>
      <c r="E29" s="31">
        <v>31</v>
      </c>
      <c r="F29" s="31">
        <v>2127</v>
      </c>
      <c r="G29" s="31">
        <v>15300</v>
      </c>
      <c r="H29" s="31">
        <v>4.28</v>
      </c>
    </row>
    <row r="30" spans="1:21" x14ac:dyDescent="0.3">
      <c r="A30" s="100">
        <v>3740</v>
      </c>
      <c r="B30" s="59">
        <v>5594</v>
      </c>
      <c r="C30" s="59"/>
      <c r="D30" s="60">
        <v>58</v>
      </c>
      <c r="E30" s="31">
        <v>31</v>
      </c>
      <c r="F30" s="31">
        <v>2127</v>
      </c>
      <c r="G30" s="31">
        <v>15300</v>
      </c>
      <c r="H30" s="31">
        <v>4.28</v>
      </c>
    </row>
    <row r="31" spans="1:21" x14ac:dyDescent="0.3">
      <c r="A31" s="100">
        <v>3741</v>
      </c>
      <c r="B31" s="59">
        <v>5594</v>
      </c>
      <c r="C31" s="59"/>
      <c r="D31" s="60">
        <v>58</v>
      </c>
      <c r="E31" s="31">
        <v>31</v>
      </c>
      <c r="F31" s="31">
        <v>2127</v>
      </c>
      <c r="G31" s="31">
        <v>15300</v>
      </c>
      <c r="H31" s="31">
        <v>4.28</v>
      </c>
    </row>
    <row r="32" spans="1:21" x14ac:dyDescent="0.3">
      <c r="A32" s="100">
        <v>3742</v>
      </c>
      <c r="B32" s="59">
        <v>5430</v>
      </c>
      <c r="C32" s="59"/>
      <c r="D32" s="60">
        <v>61</v>
      </c>
      <c r="E32" s="31">
        <v>36</v>
      </c>
      <c r="F32" s="31">
        <v>2397</v>
      </c>
      <c r="G32" s="31">
        <v>16480</v>
      </c>
      <c r="H32" s="31">
        <v>4.28</v>
      </c>
    </row>
    <row r="33" spans="1:8" x14ac:dyDescent="0.3">
      <c r="A33" s="100">
        <v>3743</v>
      </c>
      <c r="B33" s="59">
        <v>5430</v>
      </c>
      <c r="C33" s="59"/>
      <c r="D33" s="60">
        <v>61</v>
      </c>
      <c r="E33" s="31">
        <v>36</v>
      </c>
      <c r="F33" s="31">
        <v>2397</v>
      </c>
      <c r="G33" s="31">
        <v>16480</v>
      </c>
      <c r="H33" s="31">
        <v>4.28</v>
      </c>
    </row>
    <row r="34" spans="1:8" x14ac:dyDescent="0.3">
      <c r="A34" s="100">
        <v>3744</v>
      </c>
      <c r="B34" s="59">
        <v>5430</v>
      </c>
      <c r="C34" s="59"/>
      <c r="D34" s="60">
        <v>61</v>
      </c>
      <c r="E34" s="31">
        <v>36</v>
      </c>
      <c r="F34" s="31">
        <v>2397</v>
      </c>
      <c r="G34" s="31">
        <v>16480</v>
      </c>
      <c r="H34" s="31">
        <v>4.28</v>
      </c>
    </row>
    <row r="35" spans="1:8" x14ac:dyDescent="0.3">
      <c r="A35" s="100">
        <v>3745</v>
      </c>
      <c r="B35" s="59">
        <v>5430</v>
      </c>
      <c r="C35" s="59"/>
      <c r="D35" s="60">
        <v>61</v>
      </c>
      <c r="E35" s="31">
        <v>27</v>
      </c>
      <c r="F35" s="31">
        <v>2598</v>
      </c>
      <c r="G35" s="31">
        <v>14900</v>
      </c>
      <c r="H35" s="31">
        <v>3.64</v>
      </c>
    </row>
    <row r="36" spans="1:8" x14ac:dyDescent="0.3">
      <c r="A36" s="100">
        <v>3746</v>
      </c>
      <c r="B36" s="59">
        <v>5430</v>
      </c>
      <c r="C36" s="59"/>
      <c r="D36" s="60">
        <v>61</v>
      </c>
      <c r="E36" s="31">
        <v>27</v>
      </c>
      <c r="F36" s="31">
        <v>2598</v>
      </c>
      <c r="G36" s="31">
        <v>14900</v>
      </c>
      <c r="H36" s="31">
        <v>3.64</v>
      </c>
    </row>
    <row r="37" spans="1:8" x14ac:dyDescent="0.3">
      <c r="A37" s="100">
        <v>3747</v>
      </c>
      <c r="B37" s="59">
        <v>5430</v>
      </c>
      <c r="C37" s="59"/>
      <c r="D37" s="60">
        <v>61</v>
      </c>
      <c r="E37" s="31">
        <v>27</v>
      </c>
      <c r="F37" s="31">
        <v>2598</v>
      </c>
      <c r="G37" s="31">
        <v>14900</v>
      </c>
      <c r="H37" s="31">
        <v>3.64</v>
      </c>
    </row>
    <row r="38" spans="1:8" x14ac:dyDescent="0.3">
      <c r="A38" s="100">
        <v>3748</v>
      </c>
      <c r="B38" s="59">
        <v>5430</v>
      </c>
      <c r="C38" s="59"/>
      <c r="D38" s="60">
        <v>61</v>
      </c>
      <c r="E38" s="31">
        <v>27</v>
      </c>
      <c r="F38" s="31">
        <v>2598</v>
      </c>
      <c r="G38" s="31">
        <v>14900</v>
      </c>
      <c r="H38" s="31">
        <v>3.64</v>
      </c>
    </row>
    <row r="39" spans="1:8" x14ac:dyDescent="0.3">
      <c r="A39" s="100">
        <v>3749</v>
      </c>
      <c r="B39" s="59">
        <v>5430</v>
      </c>
      <c r="C39" s="59"/>
      <c r="D39" s="60">
        <v>61</v>
      </c>
      <c r="E39" s="31">
        <v>33</v>
      </c>
      <c r="F39" s="31">
        <v>2617</v>
      </c>
      <c r="G39" s="31">
        <v>15720</v>
      </c>
      <c r="H39" s="31">
        <v>4</v>
      </c>
    </row>
    <row r="40" spans="1:8" x14ac:dyDescent="0.3">
      <c r="A40" s="100">
        <v>3750</v>
      </c>
      <c r="B40" s="59">
        <v>5256</v>
      </c>
      <c r="C40" s="59"/>
      <c r="D40" s="60">
        <v>72</v>
      </c>
      <c r="E40" s="31">
        <v>33</v>
      </c>
      <c r="F40" s="31">
        <v>2617</v>
      </c>
      <c r="G40" s="31">
        <v>15720</v>
      </c>
      <c r="H40" s="31">
        <v>4</v>
      </c>
    </row>
    <row r="41" spans="1:8" x14ac:dyDescent="0.3">
      <c r="A41" s="100">
        <v>3751</v>
      </c>
      <c r="B41" s="59">
        <v>5256</v>
      </c>
      <c r="C41" s="59"/>
      <c r="D41" s="60">
        <v>72</v>
      </c>
      <c r="E41" s="31">
        <v>30</v>
      </c>
      <c r="F41" s="31">
        <v>2562</v>
      </c>
      <c r="G41" s="31">
        <v>14930</v>
      </c>
      <c r="H41" s="31">
        <v>3.63</v>
      </c>
    </row>
    <row r="42" spans="1:8" x14ac:dyDescent="0.3">
      <c r="A42" s="100">
        <v>3752</v>
      </c>
      <c r="B42" s="59">
        <v>5256</v>
      </c>
      <c r="C42" s="59"/>
      <c r="D42" s="60">
        <v>72</v>
      </c>
      <c r="E42" s="31">
        <v>30</v>
      </c>
      <c r="F42" s="31">
        <v>2562</v>
      </c>
      <c r="G42" s="31">
        <v>14930</v>
      </c>
      <c r="H42" s="31">
        <v>3.63</v>
      </c>
    </row>
    <row r="43" spans="1:8" x14ac:dyDescent="0.3">
      <c r="A43" s="100">
        <v>3753</v>
      </c>
      <c r="B43" s="59">
        <v>5256</v>
      </c>
      <c r="C43" s="59"/>
      <c r="D43" s="60">
        <v>72</v>
      </c>
      <c r="E43" s="31">
        <v>30</v>
      </c>
      <c r="F43" s="31">
        <v>2562</v>
      </c>
      <c r="G43" s="31">
        <v>14930</v>
      </c>
      <c r="H43" s="31">
        <v>3.63</v>
      </c>
    </row>
    <row r="44" spans="1:8" x14ac:dyDescent="0.3">
      <c r="A44" s="100">
        <v>3754</v>
      </c>
      <c r="B44" s="59">
        <v>5256</v>
      </c>
      <c r="C44" s="59"/>
      <c r="D44" s="60">
        <v>72</v>
      </c>
      <c r="E44" s="31">
        <v>31</v>
      </c>
      <c r="F44" s="31">
        <v>1995</v>
      </c>
      <c r="G44" s="31">
        <v>14480</v>
      </c>
      <c r="H44" s="31">
        <v>4.18</v>
      </c>
    </row>
    <row r="45" spans="1:8" x14ac:dyDescent="0.3">
      <c r="A45" s="100">
        <v>3755</v>
      </c>
      <c r="B45" s="59">
        <v>5256</v>
      </c>
      <c r="C45" s="59"/>
      <c r="D45" s="60">
        <v>72</v>
      </c>
      <c r="E45" s="31">
        <v>31</v>
      </c>
      <c r="F45" s="31">
        <v>1995</v>
      </c>
      <c r="G45" s="31">
        <v>14480</v>
      </c>
      <c r="H45" s="31">
        <v>4.18</v>
      </c>
    </row>
    <row r="46" spans="1:8" x14ac:dyDescent="0.3">
      <c r="A46" s="100">
        <v>3756</v>
      </c>
      <c r="B46" s="59">
        <v>5256</v>
      </c>
      <c r="C46" s="59"/>
      <c r="D46" s="60">
        <v>72</v>
      </c>
      <c r="E46" s="31">
        <v>31</v>
      </c>
      <c r="F46" s="31">
        <v>1995</v>
      </c>
      <c r="G46" s="31">
        <v>14480</v>
      </c>
      <c r="H46" s="31">
        <v>4.18</v>
      </c>
    </row>
    <row r="47" spans="1:8" x14ac:dyDescent="0.3">
      <c r="A47" s="100">
        <v>3757</v>
      </c>
      <c r="B47" s="59">
        <v>5256</v>
      </c>
      <c r="C47" s="59"/>
      <c r="D47" s="60">
        <v>72</v>
      </c>
      <c r="E47" s="31">
        <v>31</v>
      </c>
      <c r="F47" s="31">
        <v>1995</v>
      </c>
      <c r="G47" s="31">
        <v>14480</v>
      </c>
      <c r="H47" s="31">
        <v>4.18</v>
      </c>
    </row>
    <row r="48" spans="1:8" x14ac:dyDescent="0.3">
      <c r="A48" s="100">
        <v>3758</v>
      </c>
      <c r="B48" s="59">
        <v>5256</v>
      </c>
      <c r="C48" s="59"/>
      <c r="D48" s="60">
        <v>72</v>
      </c>
      <c r="E48" s="31">
        <v>30</v>
      </c>
      <c r="F48" s="31">
        <v>2788</v>
      </c>
      <c r="G48" s="31">
        <v>14880</v>
      </c>
      <c r="H48" s="31">
        <v>3.47</v>
      </c>
    </row>
    <row r="49" spans="1:21" x14ac:dyDescent="0.3">
      <c r="A49" s="100">
        <v>3759</v>
      </c>
      <c r="B49" s="59">
        <v>5256</v>
      </c>
      <c r="C49" s="59"/>
      <c r="D49" s="60">
        <v>72</v>
      </c>
      <c r="E49" s="31">
        <v>30</v>
      </c>
      <c r="F49" s="31">
        <v>2788</v>
      </c>
      <c r="G49" s="31">
        <v>14880</v>
      </c>
      <c r="H49" s="31">
        <v>3.47</v>
      </c>
    </row>
    <row r="50" spans="1:21" x14ac:dyDescent="0.3">
      <c r="A50" s="100">
        <v>3760</v>
      </c>
      <c r="B50" s="59">
        <v>5256</v>
      </c>
      <c r="C50" s="59"/>
      <c r="D50" s="60">
        <v>72</v>
      </c>
      <c r="E50" s="31">
        <v>30</v>
      </c>
      <c r="F50" s="31">
        <v>2788</v>
      </c>
      <c r="G50" s="31">
        <v>14880</v>
      </c>
      <c r="H50" s="31">
        <v>3.47</v>
      </c>
      <c r="U50">
        <f>CORREL(F2:F121,G2:G121)</f>
        <v>3.9925334484653394E-2</v>
      </c>
    </row>
    <row r="51" spans="1:21" x14ac:dyDescent="0.3">
      <c r="A51" s="100">
        <v>3761</v>
      </c>
      <c r="B51" s="59">
        <v>5256</v>
      </c>
      <c r="C51" s="59"/>
      <c r="D51" s="60">
        <v>72</v>
      </c>
      <c r="E51" s="31">
        <v>30</v>
      </c>
      <c r="F51" s="31">
        <v>2788</v>
      </c>
      <c r="G51" s="31">
        <v>14880</v>
      </c>
      <c r="H51" s="31">
        <v>3.47</v>
      </c>
    </row>
    <row r="52" spans="1:21" x14ac:dyDescent="0.3">
      <c r="A52" s="100">
        <v>3762</v>
      </c>
      <c r="B52" s="59">
        <v>5256</v>
      </c>
      <c r="C52" s="59"/>
      <c r="D52" s="60">
        <v>72</v>
      </c>
      <c r="E52" s="31">
        <v>28</v>
      </c>
      <c r="F52" s="31">
        <v>3109</v>
      </c>
      <c r="G52" s="31">
        <v>15790</v>
      </c>
      <c r="H52" s="31">
        <v>3.48</v>
      </c>
    </row>
    <row r="53" spans="1:21" x14ac:dyDescent="0.3">
      <c r="A53" s="100">
        <v>3763</v>
      </c>
      <c r="B53" s="59">
        <v>5256</v>
      </c>
      <c r="C53" s="59"/>
      <c r="D53" s="60">
        <v>72</v>
      </c>
      <c r="E53" s="31">
        <v>28</v>
      </c>
      <c r="F53" s="31">
        <v>3109</v>
      </c>
      <c r="G53" s="31">
        <v>15790</v>
      </c>
      <c r="H53" s="31">
        <v>3.48</v>
      </c>
    </row>
    <row r="54" spans="1:21" x14ac:dyDescent="0.3">
      <c r="A54" s="100">
        <v>3764</v>
      </c>
      <c r="B54" s="59">
        <v>4922</v>
      </c>
      <c r="C54" s="59"/>
      <c r="D54" s="60">
        <v>59</v>
      </c>
      <c r="E54" s="31">
        <v>28</v>
      </c>
      <c r="F54" s="31">
        <v>3109</v>
      </c>
      <c r="G54" s="31">
        <v>15790</v>
      </c>
      <c r="H54" s="31">
        <v>3.48</v>
      </c>
    </row>
    <row r="55" spans="1:21" x14ac:dyDescent="0.3">
      <c r="A55" s="100">
        <v>3765</v>
      </c>
      <c r="B55" s="59">
        <v>4922</v>
      </c>
      <c r="C55" s="59"/>
      <c r="D55" s="60">
        <v>59</v>
      </c>
      <c r="E55" s="31">
        <v>28</v>
      </c>
      <c r="F55" s="31">
        <v>2752</v>
      </c>
      <c r="G55" s="31">
        <v>15800</v>
      </c>
      <c r="H55" s="31">
        <v>3.48</v>
      </c>
    </row>
    <row r="56" spans="1:21" x14ac:dyDescent="0.3">
      <c r="A56" s="100">
        <v>3766</v>
      </c>
      <c r="B56" s="59">
        <v>5117</v>
      </c>
      <c r="C56" s="59"/>
      <c r="D56" s="60">
        <v>60</v>
      </c>
      <c r="E56" s="31">
        <v>28</v>
      </c>
      <c r="F56" s="31">
        <v>2752</v>
      </c>
      <c r="G56" s="31">
        <v>15800</v>
      </c>
      <c r="H56" s="31">
        <v>3.48</v>
      </c>
    </row>
    <row r="57" spans="1:21" x14ac:dyDescent="0.3">
      <c r="A57" s="100">
        <v>3767</v>
      </c>
      <c r="B57" s="59">
        <v>5117</v>
      </c>
      <c r="C57" s="59"/>
      <c r="D57" s="60">
        <v>60</v>
      </c>
      <c r="E57" s="31">
        <v>28</v>
      </c>
      <c r="F57" s="31">
        <v>2752</v>
      </c>
      <c r="G57" s="31">
        <v>15800</v>
      </c>
      <c r="H57" s="31">
        <v>3.48</v>
      </c>
    </row>
    <row r="58" spans="1:21" x14ac:dyDescent="0.3">
      <c r="A58" s="100">
        <v>3768</v>
      </c>
      <c r="B58" s="59">
        <v>5117</v>
      </c>
      <c r="C58" s="59"/>
      <c r="D58" s="60">
        <v>60</v>
      </c>
      <c r="E58" s="31">
        <v>28</v>
      </c>
      <c r="F58" s="31">
        <v>2752</v>
      </c>
      <c r="G58" s="31">
        <v>15800</v>
      </c>
      <c r="H58" s="31">
        <v>3.48</v>
      </c>
    </row>
    <row r="59" spans="1:21" x14ac:dyDescent="0.3">
      <c r="A59" s="100">
        <v>3769</v>
      </c>
      <c r="B59" s="59">
        <v>5117</v>
      </c>
      <c r="C59" s="59"/>
      <c r="D59" s="60">
        <v>60</v>
      </c>
      <c r="E59" s="31">
        <v>27</v>
      </c>
      <c r="F59" s="31">
        <v>2131</v>
      </c>
      <c r="G59" s="31">
        <v>15700</v>
      </c>
      <c r="H59" s="31">
        <v>4.08</v>
      </c>
    </row>
    <row r="60" spans="1:21" x14ac:dyDescent="0.3">
      <c r="A60" s="100">
        <v>3770</v>
      </c>
      <c r="B60" s="59">
        <v>5117</v>
      </c>
      <c r="C60" s="59"/>
      <c r="D60" s="60">
        <v>60</v>
      </c>
      <c r="E60" s="31">
        <v>27</v>
      </c>
      <c r="F60" s="31">
        <v>2131</v>
      </c>
      <c r="G60" s="31">
        <v>15700</v>
      </c>
      <c r="H60" s="31">
        <v>4.08</v>
      </c>
    </row>
    <row r="61" spans="1:21" x14ac:dyDescent="0.3">
      <c r="A61" s="100">
        <v>3771</v>
      </c>
      <c r="B61" s="59">
        <v>5117</v>
      </c>
      <c r="C61" s="59"/>
      <c r="D61" s="60">
        <v>60</v>
      </c>
      <c r="E61" s="31">
        <v>30</v>
      </c>
      <c r="F61" s="31">
        <v>2244</v>
      </c>
      <c r="G61" s="31">
        <v>16220</v>
      </c>
      <c r="H61" s="31">
        <v>4.08</v>
      </c>
    </row>
    <row r="62" spans="1:21" x14ac:dyDescent="0.3">
      <c r="A62" s="100">
        <v>3772</v>
      </c>
      <c r="B62" s="59">
        <v>5117</v>
      </c>
      <c r="C62" s="59"/>
      <c r="D62" s="60">
        <v>60</v>
      </c>
      <c r="E62" s="31">
        <v>30</v>
      </c>
      <c r="F62" s="31">
        <v>2244</v>
      </c>
      <c r="G62" s="31">
        <v>16220</v>
      </c>
      <c r="H62" s="31">
        <v>4.08</v>
      </c>
    </row>
    <row r="63" spans="1:21" x14ac:dyDescent="0.3">
      <c r="A63" s="100">
        <v>3773</v>
      </c>
      <c r="B63" s="59">
        <v>5117</v>
      </c>
      <c r="C63" s="59"/>
      <c r="D63" s="60">
        <v>60</v>
      </c>
      <c r="E63" s="31">
        <v>30</v>
      </c>
      <c r="F63" s="31">
        <v>2244</v>
      </c>
      <c r="G63" s="31">
        <v>16220</v>
      </c>
      <c r="H63" s="31">
        <v>4.08</v>
      </c>
    </row>
    <row r="64" spans="1:21" x14ac:dyDescent="0.3">
      <c r="A64" s="100">
        <v>3774</v>
      </c>
      <c r="B64" s="59">
        <v>5117</v>
      </c>
      <c r="C64" s="59"/>
      <c r="D64" s="60">
        <v>60</v>
      </c>
      <c r="E64" s="31">
        <v>27</v>
      </c>
      <c r="F64" s="31">
        <v>2131</v>
      </c>
      <c r="G64" s="31">
        <v>15700</v>
      </c>
      <c r="H64" s="31">
        <v>4.08</v>
      </c>
    </row>
    <row r="65" spans="1:8" x14ac:dyDescent="0.3">
      <c r="A65" s="100">
        <v>3775</v>
      </c>
      <c r="B65" s="59">
        <v>5117</v>
      </c>
      <c r="C65" s="59"/>
      <c r="D65" s="60">
        <v>60</v>
      </c>
      <c r="E65" s="31">
        <v>27</v>
      </c>
      <c r="F65" s="31">
        <v>2131</v>
      </c>
      <c r="G65" s="31">
        <v>15700</v>
      </c>
      <c r="H65" s="31">
        <v>4.08</v>
      </c>
    </row>
    <row r="66" spans="1:8" x14ac:dyDescent="0.3">
      <c r="A66" s="100">
        <v>3776</v>
      </c>
      <c r="B66" s="59">
        <v>5117</v>
      </c>
      <c r="C66" s="59"/>
      <c r="D66" s="60">
        <v>60</v>
      </c>
      <c r="E66" s="31">
        <v>27</v>
      </c>
      <c r="F66" s="31">
        <v>2131</v>
      </c>
      <c r="G66" s="31">
        <v>15700</v>
      </c>
      <c r="H66" s="31">
        <v>4.08</v>
      </c>
    </row>
    <row r="67" spans="1:8" x14ac:dyDescent="0.3">
      <c r="A67" s="100">
        <v>3777</v>
      </c>
      <c r="B67" s="59">
        <v>5117</v>
      </c>
      <c r="C67" s="59"/>
      <c r="D67" s="60">
        <v>60</v>
      </c>
      <c r="E67" s="31">
        <v>27</v>
      </c>
      <c r="F67" s="31">
        <v>2131</v>
      </c>
      <c r="G67" s="31">
        <v>15700</v>
      </c>
      <c r="H67" s="31">
        <v>4.08</v>
      </c>
    </row>
    <row r="68" spans="1:8" x14ac:dyDescent="0.3">
      <c r="A68" s="100">
        <v>3778</v>
      </c>
      <c r="B68" s="59">
        <v>5162</v>
      </c>
      <c r="C68" s="59"/>
      <c r="D68" s="60">
        <v>60</v>
      </c>
      <c r="E68" s="31">
        <v>27</v>
      </c>
      <c r="F68" s="31">
        <v>2131</v>
      </c>
      <c r="G68" s="31">
        <v>15700</v>
      </c>
      <c r="H68" s="31">
        <v>4.08</v>
      </c>
    </row>
    <row r="69" spans="1:8" x14ac:dyDescent="0.3">
      <c r="A69" s="100">
        <v>3779</v>
      </c>
      <c r="B69" s="59">
        <v>5162</v>
      </c>
      <c r="C69" s="59"/>
      <c r="D69" s="60">
        <v>60</v>
      </c>
      <c r="E69" s="31">
        <v>31</v>
      </c>
      <c r="F69" s="31">
        <v>2750</v>
      </c>
      <c r="G69" s="31">
        <v>17810</v>
      </c>
      <c r="H69" s="31">
        <v>3.72</v>
      </c>
    </row>
    <row r="70" spans="1:8" x14ac:dyDescent="0.3">
      <c r="A70" s="100">
        <v>3780</v>
      </c>
      <c r="B70" s="59">
        <v>5460</v>
      </c>
      <c r="C70" s="59"/>
      <c r="D70" s="60">
        <v>67</v>
      </c>
      <c r="E70" s="31">
        <v>31</v>
      </c>
      <c r="F70" s="31">
        <v>2750</v>
      </c>
      <c r="G70" s="31">
        <v>17810</v>
      </c>
      <c r="H70" s="31">
        <v>3.72</v>
      </c>
    </row>
    <row r="71" spans="1:8" x14ac:dyDescent="0.3">
      <c r="A71" s="100">
        <v>3781</v>
      </c>
      <c r="B71" s="59">
        <v>5460</v>
      </c>
      <c r="C71" s="59"/>
      <c r="D71" s="60">
        <v>67</v>
      </c>
      <c r="E71" s="31">
        <v>31</v>
      </c>
      <c r="F71" s="31">
        <v>2750</v>
      </c>
      <c r="G71" s="31">
        <v>17810</v>
      </c>
      <c r="H71" s="31">
        <v>3.72</v>
      </c>
    </row>
    <row r="72" spans="1:8" x14ac:dyDescent="0.3">
      <c r="A72" s="100">
        <v>3782</v>
      </c>
      <c r="B72" s="59">
        <v>5460</v>
      </c>
      <c r="C72" s="59"/>
      <c r="D72" s="60">
        <v>67</v>
      </c>
      <c r="E72" s="31">
        <v>31</v>
      </c>
      <c r="F72" s="31">
        <v>2750</v>
      </c>
      <c r="G72" s="31">
        <v>17810</v>
      </c>
      <c r="H72" s="31">
        <v>3.72</v>
      </c>
    </row>
    <row r="73" spans="1:8" x14ac:dyDescent="0.3">
      <c r="A73" s="100">
        <v>3783</v>
      </c>
      <c r="B73" s="59">
        <v>5460</v>
      </c>
      <c r="C73" s="59"/>
      <c r="D73" s="60">
        <v>67</v>
      </c>
      <c r="E73" s="31">
        <v>31</v>
      </c>
      <c r="F73" s="31">
        <v>2385</v>
      </c>
      <c r="G73" s="31">
        <v>16390</v>
      </c>
      <c r="H73" s="31">
        <v>4.1100000000000003</v>
      </c>
    </row>
    <row r="74" spans="1:8" x14ac:dyDescent="0.3">
      <c r="A74" s="100">
        <v>3784</v>
      </c>
      <c r="B74" s="59">
        <v>5460</v>
      </c>
      <c r="C74" s="59"/>
      <c r="D74" s="60">
        <v>67</v>
      </c>
      <c r="E74" s="31">
        <v>31</v>
      </c>
      <c r="F74" s="31">
        <v>2385</v>
      </c>
      <c r="G74" s="31">
        <v>16390</v>
      </c>
      <c r="H74" s="31">
        <v>4.1100000000000003</v>
      </c>
    </row>
    <row r="75" spans="1:8" x14ac:dyDescent="0.3">
      <c r="A75" s="100">
        <v>3785</v>
      </c>
      <c r="B75" s="59">
        <v>5460</v>
      </c>
      <c r="C75" s="59"/>
      <c r="D75" s="60">
        <v>67</v>
      </c>
      <c r="E75" s="31">
        <v>31</v>
      </c>
      <c r="F75" s="31">
        <v>2385</v>
      </c>
      <c r="G75" s="31">
        <v>16390</v>
      </c>
      <c r="H75" s="31">
        <v>4.1100000000000003</v>
      </c>
    </row>
    <row r="76" spans="1:8" x14ac:dyDescent="0.3">
      <c r="A76" s="100">
        <v>3786</v>
      </c>
      <c r="B76" s="59">
        <v>5460</v>
      </c>
      <c r="C76" s="59"/>
      <c r="D76" s="60">
        <v>67</v>
      </c>
      <c r="E76" s="31">
        <v>31</v>
      </c>
      <c r="F76" s="31">
        <v>2385</v>
      </c>
      <c r="G76" s="31">
        <v>16390</v>
      </c>
      <c r="H76" s="31">
        <v>4.1100000000000003</v>
      </c>
    </row>
    <row r="77" spans="1:8" x14ac:dyDescent="0.3">
      <c r="A77" s="100">
        <v>3787</v>
      </c>
      <c r="B77" s="59">
        <v>5460</v>
      </c>
      <c r="C77" s="59"/>
      <c r="D77" s="60">
        <v>67</v>
      </c>
      <c r="E77" s="31">
        <v>34</v>
      </c>
      <c r="F77" s="31">
        <v>2206</v>
      </c>
      <c r="G77" s="31">
        <v>16380</v>
      </c>
      <c r="H77" s="31">
        <v>4.29</v>
      </c>
    </row>
    <row r="78" spans="1:8" x14ac:dyDescent="0.3">
      <c r="A78" s="100">
        <v>3788</v>
      </c>
      <c r="B78" s="59">
        <v>5460</v>
      </c>
      <c r="C78" s="59"/>
      <c r="D78" s="60">
        <v>67</v>
      </c>
      <c r="E78" s="31">
        <v>34</v>
      </c>
      <c r="F78" s="31">
        <v>2206</v>
      </c>
      <c r="G78" s="31">
        <v>16380</v>
      </c>
      <c r="H78" s="31">
        <v>4.29</v>
      </c>
    </row>
    <row r="79" spans="1:8" x14ac:dyDescent="0.3">
      <c r="A79" s="100">
        <v>3789</v>
      </c>
      <c r="B79" s="59">
        <v>5460</v>
      </c>
      <c r="C79" s="59"/>
      <c r="D79" s="60">
        <v>67</v>
      </c>
      <c r="E79" s="31">
        <v>34</v>
      </c>
      <c r="F79" s="31">
        <v>2206</v>
      </c>
      <c r="G79" s="31">
        <v>16380</v>
      </c>
      <c r="H79" s="31">
        <v>4.29</v>
      </c>
    </row>
    <row r="80" spans="1:8" x14ac:dyDescent="0.3">
      <c r="A80" s="100">
        <v>3790</v>
      </c>
      <c r="B80" s="59">
        <v>5460</v>
      </c>
      <c r="C80" s="59"/>
      <c r="D80" s="60">
        <v>67</v>
      </c>
      <c r="E80" s="31">
        <v>34</v>
      </c>
      <c r="F80" s="31">
        <v>2206</v>
      </c>
      <c r="G80" s="31">
        <v>16380</v>
      </c>
      <c r="H80" s="31">
        <v>4.29</v>
      </c>
    </row>
    <row r="81" spans="1:8" x14ac:dyDescent="0.3">
      <c r="A81" s="100">
        <v>3791</v>
      </c>
      <c r="B81" s="59">
        <v>5460</v>
      </c>
      <c r="C81" s="59"/>
      <c r="D81" s="60">
        <v>67</v>
      </c>
      <c r="E81" s="31">
        <v>33</v>
      </c>
      <c r="F81" s="31">
        <v>2437</v>
      </c>
      <c r="G81" s="31">
        <v>16330</v>
      </c>
      <c r="H81" s="31">
        <v>3.95</v>
      </c>
    </row>
    <row r="82" spans="1:8" x14ac:dyDescent="0.3">
      <c r="A82" s="100">
        <v>3792</v>
      </c>
      <c r="B82" s="59">
        <v>5570</v>
      </c>
      <c r="C82" s="59"/>
      <c r="D82" s="60">
        <v>65</v>
      </c>
      <c r="E82" s="31">
        <v>33</v>
      </c>
      <c r="F82" s="31">
        <v>2437</v>
      </c>
      <c r="G82" s="31">
        <v>16330</v>
      </c>
      <c r="H82" s="31">
        <v>3.95</v>
      </c>
    </row>
    <row r="83" spans="1:8" x14ac:dyDescent="0.3">
      <c r="A83" s="100">
        <v>3793</v>
      </c>
      <c r="B83" s="59">
        <v>5570</v>
      </c>
      <c r="C83" s="59"/>
      <c r="D83" s="60">
        <v>65</v>
      </c>
      <c r="E83" s="31">
        <v>33</v>
      </c>
      <c r="F83" s="31">
        <v>2437</v>
      </c>
      <c r="G83" s="31">
        <v>16330</v>
      </c>
      <c r="H83" s="31">
        <v>3.95</v>
      </c>
    </row>
    <row r="84" spans="1:8" x14ac:dyDescent="0.3">
      <c r="A84" s="100">
        <v>3794</v>
      </c>
      <c r="B84" s="59">
        <v>5570</v>
      </c>
      <c r="C84" s="59"/>
      <c r="D84" s="60">
        <v>65</v>
      </c>
      <c r="E84" s="31">
        <v>33</v>
      </c>
      <c r="F84" s="31">
        <v>2437</v>
      </c>
      <c r="G84" s="31">
        <v>16330</v>
      </c>
      <c r="H84" s="31">
        <v>3.95</v>
      </c>
    </row>
    <row r="85" spans="1:8" x14ac:dyDescent="0.3">
      <c r="A85" s="100">
        <v>3795</v>
      </c>
      <c r="B85" s="59">
        <v>5570</v>
      </c>
      <c r="C85" s="59"/>
      <c r="D85" s="60">
        <v>65</v>
      </c>
      <c r="E85" s="31">
        <v>34</v>
      </c>
      <c r="F85" s="31">
        <v>2672</v>
      </c>
      <c r="G85" s="31">
        <v>14820</v>
      </c>
      <c r="H85" s="31">
        <v>3.63</v>
      </c>
    </row>
    <row r="86" spans="1:8" x14ac:dyDescent="0.3">
      <c r="A86" s="100">
        <v>3796</v>
      </c>
      <c r="B86" s="59">
        <v>5570</v>
      </c>
      <c r="C86" s="59"/>
      <c r="D86" s="60">
        <v>65</v>
      </c>
      <c r="E86" s="31">
        <v>34</v>
      </c>
      <c r="F86" s="31">
        <v>2672</v>
      </c>
      <c r="G86" s="31">
        <v>14820</v>
      </c>
      <c r="H86" s="31">
        <v>3.63</v>
      </c>
    </row>
    <row r="87" spans="1:8" x14ac:dyDescent="0.3">
      <c r="A87" s="100">
        <v>3797</v>
      </c>
      <c r="B87" s="59">
        <v>5570</v>
      </c>
      <c r="C87" s="59"/>
      <c r="D87" s="60">
        <v>65</v>
      </c>
      <c r="E87" s="31">
        <v>37</v>
      </c>
      <c r="F87" s="31">
        <v>2359</v>
      </c>
      <c r="G87" s="31">
        <v>15090</v>
      </c>
      <c r="H87" s="31">
        <v>4.04</v>
      </c>
    </row>
    <row r="88" spans="1:8" x14ac:dyDescent="0.3">
      <c r="A88" s="100">
        <v>3798</v>
      </c>
      <c r="B88" s="59">
        <v>5570</v>
      </c>
      <c r="C88" s="59"/>
      <c r="D88" s="60">
        <v>65</v>
      </c>
      <c r="E88" s="31">
        <v>37</v>
      </c>
      <c r="F88" s="31">
        <v>2359</v>
      </c>
      <c r="G88" s="31">
        <v>15090</v>
      </c>
      <c r="H88" s="31">
        <v>4.04</v>
      </c>
    </row>
    <row r="89" spans="1:8" x14ac:dyDescent="0.3">
      <c r="A89" s="100">
        <v>3799</v>
      </c>
      <c r="B89" s="59">
        <v>5570</v>
      </c>
      <c r="C89" s="59"/>
      <c r="D89" s="60">
        <v>65</v>
      </c>
      <c r="E89" s="31">
        <v>37</v>
      </c>
      <c r="F89" s="31">
        <v>2359</v>
      </c>
      <c r="G89" s="31">
        <v>15090</v>
      </c>
      <c r="H89" s="31">
        <v>4.04</v>
      </c>
    </row>
    <row r="90" spans="1:8" x14ac:dyDescent="0.3">
      <c r="A90" s="100">
        <v>3800</v>
      </c>
      <c r="B90" s="59">
        <v>5570</v>
      </c>
      <c r="C90" s="59"/>
      <c r="D90" s="60">
        <v>65</v>
      </c>
      <c r="E90" s="31">
        <v>37</v>
      </c>
      <c r="F90" s="31">
        <v>2359</v>
      </c>
      <c r="G90" s="31">
        <v>15090</v>
      </c>
      <c r="H90" s="31">
        <v>4.04</v>
      </c>
    </row>
    <row r="91" spans="1:8" x14ac:dyDescent="0.3">
      <c r="A91" s="100">
        <v>3801</v>
      </c>
      <c r="B91" s="59">
        <v>5570</v>
      </c>
      <c r="C91" s="59"/>
      <c r="D91" s="60">
        <v>65</v>
      </c>
      <c r="E91" s="31">
        <v>37</v>
      </c>
      <c r="F91" s="31">
        <v>2359</v>
      </c>
      <c r="G91" s="31">
        <v>15090</v>
      </c>
      <c r="H91" s="31">
        <v>4.04</v>
      </c>
    </row>
    <row r="92" spans="1:8" x14ac:dyDescent="0.3">
      <c r="A92" s="100">
        <v>3802</v>
      </c>
      <c r="B92" s="59">
        <v>5570</v>
      </c>
      <c r="C92" s="59"/>
      <c r="D92" s="60">
        <v>65</v>
      </c>
      <c r="E92" s="31">
        <v>37</v>
      </c>
      <c r="F92" s="31">
        <v>2359</v>
      </c>
      <c r="G92" s="31">
        <v>15090</v>
      </c>
      <c r="H92" s="31">
        <v>4.04</v>
      </c>
    </row>
    <row r="93" spans="1:8" x14ac:dyDescent="0.3">
      <c r="A93" s="100">
        <v>3803</v>
      </c>
      <c r="B93" s="59">
        <v>5570</v>
      </c>
      <c r="C93" s="59"/>
      <c r="D93" s="60">
        <v>65</v>
      </c>
      <c r="E93" s="31">
        <v>37</v>
      </c>
      <c r="F93" s="31">
        <v>2359</v>
      </c>
      <c r="G93" s="31">
        <v>15090</v>
      </c>
      <c r="H93" s="31">
        <v>4.04</v>
      </c>
    </row>
    <row r="94" spans="1:8" x14ac:dyDescent="0.3">
      <c r="A94" s="100">
        <v>3804</v>
      </c>
      <c r="B94" s="59">
        <v>5570</v>
      </c>
      <c r="C94" s="59"/>
      <c r="D94" s="60">
        <v>65</v>
      </c>
      <c r="E94" s="31">
        <v>37</v>
      </c>
      <c r="F94" s="31">
        <v>2359</v>
      </c>
      <c r="G94" s="31">
        <v>15090</v>
      </c>
      <c r="H94" s="31">
        <v>4.04</v>
      </c>
    </row>
    <row r="95" spans="1:8" x14ac:dyDescent="0.3">
      <c r="A95" s="100">
        <v>3805</v>
      </c>
      <c r="B95" s="59">
        <v>5570</v>
      </c>
      <c r="C95" s="59"/>
      <c r="D95" s="60">
        <v>65</v>
      </c>
      <c r="E95" s="31">
        <v>37</v>
      </c>
      <c r="F95" s="31">
        <v>2359</v>
      </c>
      <c r="G95" s="31">
        <v>15090</v>
      </c>
      <c r="H95" s="31">
        <v>4.04</v>
      </c>
    </row>
    <row r="96" spans="1:8" x14ac:dyDescent="0.3">
      <c r="A96" s="100">
        <v>3806</v>
      </c>
      <c r="B96" s="59">
        <v>5570</v>
      </c>
      <c r="C96" s="59"/>
      <c r="D96" s="60">
        <v>65</v>
      </c>
      <c r="E96" s="31">
        <v>37</v>
      </c>
      <c r="F96" s="31">
        <v>2359</v>
      </c>
      <c r="G96" s="31">
        <v>15090</v>
      </c>
      <c r="H96" s="31">
        <v>4.04</v>
      </c>
    </row>
    <row r="97" spans="1:8" x14ac:dyDescent="0.3">
      <c r="A97" s="100">
        <v>3807</v>
      </c>
      <c r="B97" s="59">
        <v>5360</v>
      </c>
      <c r="C97" s="59"/>
      <c r="D97" s="60">
        <v>70</v>
      </c>
      <c r="E97" s="31">
        <v>37</v>
      </c>
      <c r="F97" s="31">
        <v>2359</v>
      </c>
      <c r="G97" s="31">
        <v>15090</v>
      </c>
      <c r="H97" s="31">
        <v>4.04</v>
      </c>
    </row>
    <row r="98" spans="1:8" x14ac:dyDescent="0.3">
      <c r="A98" s="100">
        <v>3808</v>
      </c>
      <c r="B98" s="59">
        <v>5360</v>
      </c>
      <c r="C98" s="59"/>
      <c r="D98" s="60">
        <v>70</v>
      </c>
      <c r="E98" s="31">
        <v>42</v>
      </c>
      <c r="F98" s="31">
        <v>1862</v>
      </c>
      <c r="G98" s="31">
        <v>12280</v>
      </c>
      <c r="H98" s="31">
        <v>4.21</v>
      </c>
    </row>
    <row r="99" spans="1:8" x14ac:dyDescent="0.3">
      <c r="A99" s="100">
        <v>3809</v>
      </c>
      <c r="B99" s="59">
        <v>5360</v>
      </c>
      <c r="C99" s="59"/>
      <c r="D99" s="60">
        <v>70</v>
      </c>
      <c r="E99" s="31">
        <v>42</v>
      </c>
      <c r="F99" s="31">
        <v>1862</v>
      </c>
      <c r="G99" s="31">
        <v>12280</v>
      </c>
      <c r="H99" s="31">
        <v>4.21</v>
      </c>
    </row>
    <row r="100" spans="1:8" x14ac:dyDescent="0.3">
      <c r="A100" s="100">
        <v>3810</v>
      </c>
      <c r="B100" s="59">
        <v>5360</v>
      </c>
      <c r="C100" s="59"/>
      <c r="D100" s="60">
        <v>70</v>
      </c>
      <c r="E100" s="31">
        <v>42</v>
      </c>
      <c r="F100" s="31">
        <v>1862</v>
      </c>
      <c r="G100" s="31">
        <v>12280</v>
      </c>
      <c r="H100" s="31">
        <v>4.21</v>
      </c>
    </row>
    <row r="101" spans="1:8" x14ac:dyDescent="0.3">
      <c r="A101" s="100">
        <v>3811</v>
      </c>
      <c r="B101" s="59">
        <v>5585</v>
      </c>
      <c r="C101" s="59"/>
      <c r="D101" s="60">
        <v>68</v>
      </c>
      <c r="E101" s="31">
        <v>42</v>
      </c>
      <c r="F101" s="31">
        <v>1862</v>
      </c>
      <c r="G101" s="31">
        <v>12280</v>
      </c>
      <c r="H101" s="31">
        <v>4.21</v>
      </c>
    </row>
    <row r="102" spans="1:8" x14ac:dyDescent="0.3">
      <c r="A102" s="100">
        <v>3812</v>
      </c>
      <c r="B102" s="59">
        <v>5585</v>
      </c>
      <c r="C102" s="59"/>
      <c r="D102" s="60">
        <v>68</v>
      </c>
      <c r="E102" s="31">
        <v>39</v>
      </c>
      <c r="F102" s="31">
        <v>2153</v>
      </c>
      <c r="G102" s="31">
        <v>13380</v>
      </c>
      <c r="H102" s="31">
        <v>4.05</v>
      </c>
    </row>
    <row r="103" spans="1:8" x14ac:dyDescent="0.3">
      <c r="A103" s="100">
        <v>3813</v>
      </c>
      <c r="B103" s="59">
        <v>5585</v>
      </c>
      <c r="C103" s="59"/>
      <c r="D103" s="60">
        <v>68</v>
      </c>
      <c r="E103" s="31">
        <v>39</v>
      </c>
      <c r="F103" s="31">
        <v>2153</v>
      </c>
      <c r="G103" s="31">
        <v>13380</v>
      </c>
      <c r="H103" s="31">
        <v>4.05</v>
      </c>
    </row>
    <row r="104" spans="1:8" x14ac:dyDescent="0.3">
      <c r="A104" s="100">
        <v>3814</v>
      </c>
      <c r="B104" s="59">
        <v>5585</v>
      </c>
      <c r="C104" s="59"/>
      <c r="D104" s="60">
        <v>68</v>
      </c>
      <c r="E104" s="31">
        <v>39</v>
      </c>
      <c r="F104" s="31">
        <v>2153</v>
      </c>
      <c r="G104" s="31">
        <v>13380</v>
      </c>
      <c r="H104" s="31">
        <v>4.05</v>
      </c>
    </row>
    <row r="105" spans="1:8" x14ac:dyDescent="0.3">
      <c r="A105" s="100">
        <v>3815</v>
      </c>
      <c r="B105" s="59">
        <v>5585</v>
      </c>
      <c r="C105" s="59"/>
      <c r="D105" s="60">
        <v>68</v>
      </c>
      <c r="E105" s="31">
        <v>37</v>
      </c>
      <c r="F105" s="31">
        <v>2476</v>
      </c>
      <c r="G105" s="31">
        <v>12950</v>
      </c>
      <c r="H105" s="31">
        <v>3.61</v>
      </c>
    </row>
    <row r="106" spans="1:8" x14ac:dyDescent="0.3">
      <c r="A106" s="100">
        <v>3816</v>
      </c>
      <c r="B106" s="59">
        <v>5585</v>
      </c>
      <c r="C106" s="59"/>
      <c r="D106" s="60">
        <v>68</v>
      </c>
      <c r="E106" s="31">
        <v>37</v>
      </c>
      <c r="F106" s="31">
        <v>2476</v>
      </c>
      <c r="G106" s="31">
        <v>12950</v>
      </c>
      <c r="H106" s="31">
        <v>3.61</v>
      </c>
    </row>
    <row r="107" spans="1:8" x14ac:dyDescent="0.3">
      <c r="A107" s="100">
        <v>3817</v>
      </c>
      <c r="B107" s="59">
        <v>5585</v>
      </c>
      <c r="C107" s="59"/>
      <c r="D107" s="60">
        <v>68</v>
      </c>
      <c r="E107" s="31">
        <v>37</v>
      </c>
      <c r="F107" s="31">
        <v>2476</v>
      </c>
      <c r="G107" s="31">
        <v>12950</v>
      </c>
      <c r="H107" s="31">
        <v>3.61</v>
      </c>
    </row>
    <row r="108" spans="1:8" x14ac:dyDescent="0.3">
      <c r="A108" s="100">
        <v>3818</v>
      </c>
      <c r="B108" s="59">
        <v>5585</v>
      </c>
      <c r="C108" s="59"/>
      <c r="D108" s="60">
        <v>68</v>
      </c>
      <c r="E108" s="31">
        <v>37</v>
      </c>
      <c r="F108" s="31">
        <v>2476</v>
      </c>
      <c r="G108" s="31">
        <v>12950</v>
      </c>
      <c r="H108" s="31">
        <v>3.61</v>
      </c>
    </row>
    <row r="109" spans="1:8" x14ac:dyDescent="0.3">
      <c r="A109" s="100">
        <v>3819</v>
      </c>
      <c r="B109" s="59">
        <v>5585</v>
      </c>
      <c r="C109" s="59"/>
      <c r="D109" s="60">
        <v>68</v>
      </c>
      <c r="E109" s="31">
        <v>37</v>
      </c>
      <c r="F109" s="31">
        <v>2476</v>
      </c>
      <c r="G109" s="31">
        <v>12950</v>
      </c>
      <c r="H109" s="31">
        <v>3.61</v>
      </c>
    </row>
    <row r="110" spans="1:8" x14ac:dyDescent="0.3">
      <c r="A110" s="100">
        <v>3820</v>
      </c>
      <c r="B110" s="59">
        <v>5585</v>
      </c>
      <c r="C110" s="59"/>
      <c r="D110" s="60">
        <v>68</v>
      </c>
      <c r="E110" s="31">
        <v>37</v>
      </c>
      <c r="F110" s="31">
        <v>2476</v>
      </c>
      <c r="G110" s="31">
        <v>12950</v>
      </c>
      <c r="H110" s="31">
        <v>3.61</v>
      </c>
    </row>
    <row r="111" spans="1:8" x14ac:dyDescent="0.3">
      <c r="A111" s="100">
        <v>3821</v>
      </c>
      <c r="B111" s="59">
        <v>5585</v>
      </c>
      <c r="C111" s="59"/>
      <c r="D111" s="60">
        <v>68</v>
      </c>
      <c r="E111" s="31">
        <v>37</v>
      </c>
      <c r="F111" s="31">
        <v>2476</v>
      </c>
      <c r="G111" s="31">
        <v>12950</v>
      </c>
      <c r="H111" s="31">
        <v>3.61</v>
      </c>
    </row>
    <row r="112" spans="1:8" x14ac:dyDescent="0.3">
      <c r="A112" s="100">
        <v>3822</v>
      </c>
      <c r="B112" s="59">
        <v>5585</v>
      </c>
      <c r="C112" s="59"/>
      <c r="D112" s="60">
        <v>68</v>
      </c>
      <c r="E112" s="31">
        <v>37</v>
      </c>
      <c r="F112" s="31">
        <v>2476</v>
      </c>
      <c r="G112" s="31">
        <v>12950</v>
      </c>
      <c r="H112" s="31">
        <v>3.61</v>
      </c>
    </row>
    <row r="113" spans="1:8" x14ac:dyDescent="0.3">
      <c r="A113" s="100">
        <v>3823</v>
      </c>
      <c r="B113" s="59">
        <v>5585</v>
      </c>
      <c r="C113" s="59"/>
      <c r="D113" s="60">
        <v>68</v>
      </c>
      <c r="E113" s="31">
        <v>37</v>
      </c>
      <c r="F113" s="31">
        <v>2476</v>
      </c>
      <c r="G113" s="31">
        <v>12950</v>
      </c>
      <c r="H113" s="31">
        <v>3.61</v>
      </c>
    </row>
    <row r="114" spans="1:8" x14ac:dyDescent="0.3">
      <c r="A114" s="100">
        <v>3824</v>
      </c>
      <c r="B114" s="59">
        <v>5649</v>
      </c>
      <c r="C114" s="59"/>
      <c r="D114" s="60">
        <v>70</v>
      </c>
      <c r="E114" s="31">
        <v>37</v>
      </c>
      <c r="F114" s="31">
        <v>2476</v>
      </c>
      <c r="G114" s="31">
        <v>12950</v>
      </c>
      <c r="H114" s="31">
        <v>3.61</v>
      </c>
    </row>
    <row r="115" spans="1:8" x14ac:dyDescent="0.3">
      <c r="A115" s="100">
        <v>3825</v>
      </c>
      <c r="B115" s="59">
        <v>5649</v>
      </c>
      <c r="C115" s="59"/>
      <c r="D115" s="60">
        <v>70</v>
      </c>
      <c r="E115" s="31">
        <v>37</v>
      </c>
      <c r="F115" s="31">
        <v>2476</v>
      </c>
      <c r="G115" s="31">
        <v>12950</v>
      </c>
      <c r="H115" s="31">
        <v>3.61</v>
      </c>
    </row>
    <row r="116" spans="1:8" x14ac:dyDescent="0.3">
      <c r="A116" s="100">
        <v>3826</v>
      </c>
      <c r="B116" s="59">
        <v>5649</v>
      </c>
      <c r="C116" s="59"/>
      <c r="D116" s="60">
        <v>70</v>
      </c>
      <c r="E116" s="31">
        <v>37</v>
      </c>
      <c r="F116" s="31">
        <v>2476</v>
      </c>
      <c r="G116" s="31">
        <v>12950</v>
      </c>
      <c r="H116" s="31">
        <v>3.61</v>
      </c>
    </row>
    <row r="117" spans="1:8" x14ac:dyDescent="0.3">
      <c r="A117" s="100">
        <v>3827</v>
      </c>
      <c r="B117" s="59">
        <v>5649</v>
      </c>
      <c r="C117" s="59"/>
      <c r="D117" s="60">
        <v>70</v>
      </c>
      <c r="E117" s="31">
        <v>37</v>
      </c>
      <c r="F117" s="31">
        <v>2476</v>
      </c>
      <c r="G117" s="31">
        <v>12950</v>
      </c>
      <c r="H117" s="31">
        <v>3.61</v>
      </c>
    </row>
    <row r="118" spans="1:8" x14ac:dyDescent="0.3">
      <c r="A118" s="100">
        <v>3828</v>
      </c>
      <c r="B118" s="59">
        <v>5649</v>
      </c>
      <c r="C118" s="59"/>
      <c r="D118" s="60">
        <v>70</v>
      </c>
      <c r="E118" s="31">
        <v>37</v>
      </c>
      <c r="F118" s="31">
        <v>2476</v>
      </c>
      <c r="G118" s="31">
        <v>12950</v>
      </c>
      <c r="H118" s="31">
        <v>3.61</v>
      </c>
    </row>
    <row r="119" spans="1:8" x14ac:dyDescent="0.3">
      <c r="A119" s="100">
        <v>3829</v>
      </c>
      <c r="B119" s="59">
        <v>5649</v>
      </c>
      <c r="C119" s="59"/>
      <c r="D119" s="60">
        <v>70</v>
      </c>
      <c r="E119" s="31">
        <v>37</v>
      </c>
      <c r="F119" s="31">
        <v>2476</v>
      </c>
      <c r="G119" s="31">
        <v>12950</v>
      </c>
      <c r="H119" s="31">
        <v>3.61</v>
      </c>
    </row>
    <row r="120" spans="1:8" x14ac:dyDescent="0.3">
      <c r="A120" s="100">
        <v>3830</v>
      </c>
      <c r="B120" s="59">
        <v>5649</v>
      </c>
      <c r="C120" s="59"/>
      <c r="D120" s="60">
        <v>70</v>
      </c>
      <c r="E120" s="31">
        <v>37</v>
      </c>
      <c r="F120" s="31">
        <v>2476</v>
      </c>
      <c r="G120" s="31">
        <v>12950</v>
      </c>
      <c r="H120" s="31">
        <v>3.61</v>
      </c>
    </row>
    <row r="121" spans="1:8" ht="15" thickBot="1" x14ac:dyDescent="0.35">
      <c r="A121" s="101">
        <v>3831</v>
      </c>
      <c r="B121" s="70">
        <v>5649</v>
      </c>
      <c r="C121" s="70"/>
      <c r="D121" s="71">
        <v>70</v>
      </c>
      <c r="E121" s="35">
        <v>29</v>
      </c>
      <c r="F121" s="35">
        <v>2619</v>
      </c>
      <c r="G121" s="35">
        <v>3610</v>
      </c>
      <c r="H121" s="35">
        <v>2.3199999999999998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4DB1-D197-4C49-A441-0EF30BC5142D}">
  <dimension ref="A1:H762"/>
  <sheetViews>
    <sheetView workbookViewId="0">
      <selection activeCell="B2" sqref="B2:H2"/>
    </sheetView>
  </sheetViews>
  <sheetFormatPr defaultRowHeight="14.4" x14ac:dyDescent="0.3"/>
  <sheetData>
    <row r="1" spans="1:8" ht="57.6" x14ac:dyDescent="0.3">
      <c r="A1" s="82" t="s">
        <v>1</v>
      </c>
      <c r="B1" s="83" t="s">
        <v>2</v>
      </c>
      <c r="C1" s="83" t="s">
        <v>107</v>
      </c>
      <c r="D1" s="83" t="s">
        <v>3</v>
      </c>
      <c r="E1" s="56" t="s">
        <v>4</v>
      </c>
      <c r="F1" s="56" t="s">
        <v>5</v>
      </c>
      <c r="G1" s="56" t="s">
        <v>6</v>
      </c>
      <c r="H1" s="56" t="s">
        <v>7</v>
      </c>
    </row>
    <row r="2" spans="1:8" x14ac:dyDescent="0.3">
      <c r="A2">
        <v>4488</v>
      </c>
      <c r="B2" t="str">
        <f>IFERROR(VLOOKUP(A2, TSP!B:G, 2, FALSE), "")</f>
        <v/>
      </c>
      <c r="C2" t="str">
        <f>IFERROR(VLOOKUP(A2, TSP!B:G, 3, FALSE), "")</f>
        <v/>
      </c>
      <c r="D2" t="str">
        <f>IFERROR(VLOOKUP(A2, TSP!B:G, 6, FALSE), "")</f>
        <v/>
      </c>
      <c r="E2" t="str">
        <f>IFERROR(VLOOKUP(A2, TBM!B:O, 11, FALSE), "")</f>
        <v/>
      </c>
      <c r="F2" t="str">
        <f>IFERROR(VLOOKUP(A2, TBM!B:O, 12, FALSE), "")</f>
        <v/>
      </c>
      <c r="G2" t="str">
        <f>IFERROR(VLOOKUP(A2, TBM!B:O, 13, FALSE), "")</f>
        <v/>
      </c>
      <c r="H2" t="str">
        <f>IFERROR(VLOOKUP(A2, TBM!B:O, 14, FALSE), "")</f>
        <v/>
      </c>
    </row>
    <row r="3" spans="1:8" x14ac:dyDescent="0.3">
      <c r="A3">
        <v>4489</v>
      </c>
      <c r="B3" t="str">
        <f>IFERROR(VLOOKUP(A3, TSP!B:G, 2, FALSE), "")</f>
        <v/>
      </c>
      <c r="C3" t="str">
        <f>IFERROR(VLOOKUP(A3, TSP!B:G, 3, FALSE), "")</f>
        <v/>
      </c>
      <c r="D3" t="str">
        <f>IFERROR(VLOOKUP(A3, TSP!B:G, 6, FALSE), "")</f>
        <v/>
      </c>
      <c r="E3" t="str">
        <f>IFERROR(VLOOKUP(A3, TBM!B:O, 11, FALSE), "")</f>
        <v/>
      </c>
      <c r="F3" t="str">
        <f>IFERROR(VLOOKUP(A3, TBM!B:O, 12, FALSE), "")</f>
        <v/>
      </c>
      <c r="G3" t="str">
        <f>IFERROR(VLOOKUP(A3, TBM!B:O, 13, FALSE), "")</f>
        <v/>
      </c>
      <c r="H3" t="str">
        <f>IFERROR(VLOOKUP(A3, TBM!B:O, 14, FALSE), "")</f>
        <v/>
      </c>
    </row>
    <row r="4" spans="1:8" x14ac:dyDescent="0.3">
      <c r="A4">
        <v>4490</v>
      </c>
      <c r="B4">
        <f>IFERROR(VLOOKUP(A4, TSP!B:G, 2, FALSE), "")</f>
        <v>4842</v>
      </c>
      <c r="C4">
        <f>IFERROR(VLOOKUP(A4, TSP!B:G, 3, FALSE), "")</f>
        <v>3119</v>
      </c>
      <c r="D4">
        <f>IFERROR(VLOOKUP(A4, TSP!B:G, 6, FALSE), "")</f>
        <v>59</v>
      </c>
      <c r="E4" t="str">
        <f>IFERROR(VLOOKUP(A4, TBM!B:O, 11, FALSE), "")</f>
        <v/>
      </c>
      <c r="F4" t="str">
        <f>IFERROR(VLOOKUP(A4, TBM!B:O, 12, FALSE), "")</f>
        <v/>
      </c>
      <c r="G4" t="str">
        <f>IFERROR(VLOOKUP(A4, TBM!B:O, 13, FALSE), "")</f>
        <v/>
      </c>
      <c r="H4" t="str">
        <f>IFERROR(VLOOKUP(A4, TBM!B:O, 14, FALSE), "")</f>
        <v/>
      </c>
    </row>
    <row r="5" spans="1:8" x14ac:dyDescent="0.3">
      <c r="A5">
        <v>4491</v>
      </c>
      <c r="B5" t="str">
        <f>IFERROR(VLOOKUP(A5, TSP!B:G, 2, FALSE), "")</f>
        <v/>
      </c>
      <c r="C5" t="str">
        <f>IFERROR(VLOOKUP(A5, TSP!B:G, 3, FALSE), "")</f>
        <v/>
      </c>
      <c r="D5" t="str">
        <f>IFERROR(VLOOKUP(A5, TSP!B:G, 6, FALSE), "")</f>
        <v/>
      </c>
      <c r="E5">
        <f>IFERROR(VLOOKUP(A5, TBM!B:O, 11, FALSE), "")</f>
        <v>39</v>
      </c>
      <c r="F5">
        <f>IFERROR(VLOOKUP(A5, TBM!B:O, 12, FALSE), "")</f>
        <v>2012</v>
      </c>
      <c r="G5">
        <f>IFERROR(VLOOKUP(A5, TBM!B:O, 13, FALSE), "")</f>
        <v>7290</v>
      </c>
      <c r="H5">
        <f>IFERROR(VLOOKUP(A5, TBM!B:O, 14, FALSE), "")</f>
        <v>2.33</v>
      </c>
    </row>
    <row r="6" spans="1:8" x14ac:dyDescent="0.3">
      <c r="A6">
        <v>4492</v>
      </c>
      <c r="B6" t="str">
        <f>IFERROR(VLOOKUP(A6, TSP!B:G, 2, FALSE), "")</f>
        <v/>
      </c>
      <c r="C6" t="str">
        <f>IFERROR(VLOOKUP(A6, TSP!B:G, 3, FALSE), "")</f>
        <v/>
      </c>
      <c r="D6" t="str">
        <f>IFERROR(VLOOKUP(A6, TSP!B:G, 6, FALSE), "")</f>
        <v/>
      </c>
      <c r="E6" t="str">
        <f>IFERROR(VLOOKUP(A6, TBM!B:O, 11, FALSE), "")</f>
        <v/>
      </c>
      <c r="F6" t="str">
        <f>IFERROR(VLOOKUP(A6, TBM!B:O, 12, FALSE), "")</f>
        <v/>
      </c>
      <c r="G6" t="str">
        <f>IFERROR(VLOOKUP(A6, TBM!B:O, 13, FALSE), "")</f>
        <v/>
      </c>
      <c r="H6" t="str">
        <f>IFERROR(VLOOKUP(A6, TBM!B:O, 14, FALSE), "")</f>
        <v/>
      </c>
    </row>
    <row r="7" spans="1:8" x14ac:dyDescent="0.3">
      <c r="A7">
        <v>4493</v>
      </c>
      <c r="B7" t="str">
        <f>IFERROR(VLOOKUP(A7, TSP!B:G, 2, FALSE), "")</f>
        <v/>
      </c>
      <c r="C7" t="str">
        <f>IFERROR(VLOOKUP(A7, TSP!B:G, 3, FALSE), "")</f>
        <v/>
      </c>
      <c r="D7" t="str">
        <f>IFERROR(VLOOKUP(A7, TSP!B:G, 6, FALSE), "")</f>
        <v/>
      </c>
      <c r="E7" t="str">
        <f>IFERROR(VLOOKUP(A7, TBM!B:O, 11, FALSE), "")</f>
        <v/>
      </c>
      <c r="F7" t="str">
        <f>IFERROR(VLOOKUP(A7, TBM!B:O, 12, FALSE), "")</f>
        <v/>
      </c>
      <c r="G7" t="str">
        <f>IFERROR(VLOOKUP(A7, TBM!B:O, 13, FALSE), "")</f>
        <v/>
      </c>
      <c r="H7" t="str">
        <f>IFERROR(VLOOKUP(A7, TBM!B:O, 14, FALSE), "")</f>
        <v/>
      </c>
    </row>
    <row r="8" spans="1:8" x14ac:dyDescent="0.3">
      <c r="A8">
        <v>4494</v>
      </c>
      <c r="B8" t="str">
        <f>IFERROR(VLOOKUP(A8, TSP!B:G, 2, FALSE), "")</f>
        <v/>
      </c>
      <c r="C8" t="str">
        <f>IFERROR(VLOOKUP(A8, TSP!B:G, 3, FALSE), "")</f>
        <v/>
      </c>
      <c r="D8" t="str">
        <f>IFERROR(VLOOKUP(A8, TSP!B:G, 6, FALSE), "")</f>
        <v/>
      </c>
      <c r="E8" t="str">
        <f>IFERROR(VLOOKUP(A8, TBM!B:O, 11, FALSE), "")</f>
        <v/>
      </c>
      <c r="F8" t="str">
        <f>IFERROR(VLOOKUP(A8, TBM!B:O, 12, FALSE), "")</f>
        <v/>
      </c>
      <c r="G8" t="str">
        <f>IFERROR(VLOOKUP(A8, TBM!B:O, 13, FALSE), "")</f>
        <v/>
      </c>
      <c r="H8" t="str">
        <f>IFERROR(VLOOKUP(A8, TBM!B:O, 14, FALSE), "")</f>
        <v/>
      </c>
    </row>
    <row r="9" spans="1:8" x14ac:dyDescent="0.3">
      <c r="A9">
        <v>4495</v>
      </c>
      <c r="B9" t="str">
        <f>IFERROR(VLOOKUP(A9, TSP!B:G, 2, FALSE), "")</f>
        <v/>
      </c>
      <c r="C9" t="str">
        <f>IFERROR(VLOOKUP(A9, TSP!B:G, 3, FALSE), "")</f>
        <v/>
      </c>
      <c r="D9" t="str">
        <f>IFERROR(VLOOKUP(A9, TSP!B:G, 6, FALSE), "")</f>
        <v/>
      </c>
      <c r="E9">
        <f>IFERROR(VLOOKUP(A9, TBM!B:O, 11, FALSE), "")</f>
        <v>28</v>
      </c>
      <c r="F9">
        <f>IFERROR(VLOOKUP(A9, TBM!B:O, 12, FALSE), "")</f>
        <v>2110</v>
      </c>
      <c r="G9">
        <f>IFERROR(VLOOKUP(A9, TBM!B:O, 13, FALSE), "")</f>
        <v>6790</v>
      </c>
      <c r="H9">
        <f>IFERROR(VLOOKUP(A9, TBM!B:O, 14, FALSE), "")</f>
        <v>2.3199999999999998</v>
      </c>
    </row>
    <row r="10" spans="1:8" x14ac:dyDescent="0.3">
      <c r="A10">
        <v>4496</v>
      </c>
      <c r="B10" t="str">
        <f>IFERROR(VLOOKUP(A10, TSP!B:G, 2, FALSE), "")</f>
        <v/>
      </c>
      <c r="C10" t="str">
        <f>IFERROR(VLOOKUP(A10, TSP!B:G, 3, FALSE), "")</f>
        <v/>
      </c>
      <c r="D10" t="str">
        <f>IFERROR(VLOOKUP(A10, TSP!B:G, 6, FALSE), "")</f>
        <v/>
      </c>
      <c r="E10" t="str">
        <f>IFERROR(VLOOKUP(A10, TBM!B:O, 11, FALSE), "")</f>
        <v/>
      </c>
      <c r="F10" t="str">
        <f>IFERROR(VLOOKUP(A10, TBM!B:O, 12, FALSE), "")</f>
        <v/>
      </c>
      <c r="G10" t="str">
        <f>IFERROR(VLOOKUP(A10, TBM!B:O, 13, FALSE), "")</f>
        <v/>
      </c>
      <c r="H10" t="str">
        <f>IFERROR(VLOOKUP(A10, TBM!B:O, 14, FALSE), "")</f>
        <v/>
      </c>
    </row>
    <row r="11" spans="1:8" x14ac:dyDescent="0.3">
      <c r="A11">
        <v>4497</v>
      </c>
      <c r="B11" t="str">
        <f>IFERROR(VLOOKUP(A11, TSP!B:G, 2, FALSE), "")</f>
        <v/>
      </c>
      <c r="C11" t="str">
        <f>IFERROR(VLOOKUP(A11, TSP!B:G, 3, FALSE), "")</f>
        <v/>
      </c>
      <c r="D11" t="str">
        <f>IFERROR(VLOOKUP(A11, TSP!B:G, 6, FALSE), "")</f>
        <v/>
      </c>
      <c r="E11" t="str">
        <f>IFERROR(VLOOKUP(A11, TBM!B:O, 11, FALSE), "")</f>
        <v/>
      </c>
      <c r="F11" t="str">
        <f>IFERROR(VLOOKUP(A11, TBM!B:O, 12, FALSE), "")</f>
        <v/>
      </c>
      <c r="G11" t="str">
        <f>IFERROR(VLOOKUP(A11, TBM!B:O, 13, FALSE), "")</f>
        <v/>
      </c>
      <c r="H11" t="str">
        <f>IFERROR(VLOOKUP(A11, TBM!B:O, 14, FALSE), "")</f>
        <v/>
      </c>
    </row>
    <row r="12" spans="1:8" x14ac:dyDescent="0.3">
      <c r="A12">
        <v>4498</v>
      </c>
      <c r="B12" t="str">
        <f>IFERROR(VLOOKUP(A12, TSP!B:G, 2, FALSE), "")</f>
        <v/>
      </c>
      <c r="C12" t="str">
        <f>IFERROR(VLOOKUP(A12, TSP!B:G, 3, FALSE), "")</f>
        <v/>
      </c>
      <c r="D12" t="str">
        <f>IFERROR(VLOOKUP(A12, TSP!B:G, 6, FALSE), "")</f>
        <v/>
      </c>
      <c r="E12" t="str">
        <f>IFERROR(VLOOKUP(A12, TBM!B:O, 11, FALSE), "")</f>
        <v/>
      </c>
      <c r="F12" t="str">
        <f>IFERROR(VLOOKUP(A12, TBM!B:O, 12, FALSE), "")</f>
        <v/>
      </c>
      <c r="G12" t="str">
        <f>IFERROR(VLOOKUP(A12, TBM!B:O, 13, FALSE), "")</f>
        <v/>
      </c>
      <c r="H12" t="str">
        <f>IFERROR(VLOOKUP(A12, TBM!B:O, 14, FALSE), "")</f>
        <v/>
      </c>
    </row>
    <row r="13" spans="1:8" x14ac:dyDescent="0.3">
      <c r="A13">
        <v>4499</v>
      </c>
      <c r="B13">
        <f>IFERROR(VLOOKUP(A13, TSP!B:G, 2, FALSE), "")</f>
        <v>4822</v>
      </c>
      <c r="C13">
        <f>IFERROR(VLOOKUP(A13, TSP!B:G, 3, FALSE), "")</f>
        <v>3108</v>
      </c>
      <c r="D13">
        <f>IFERROR(VLOOKUP(A13, TSP!B:G, 6, FALSE), "")</f>
        <v>58</v>
      </c>
      <c r="E13" t="str">
        <f>IFERROR(VLOOKUP(A13, TBM!B:O, 11, FALSE), "")</f>
        <v/>
      </c>
      <c r="F13" t="str">
        <f>IFERROR(VLOOKUP(A13, TBM!B:O, 12, FALSE), "")</f>
        <v/>
      </c>
      <c r="G13" t="str">
        <f>IFERROR(VLOOKUP(A13, TBM!B:O, 13, FALSE), "")</f>
        <v/>
      </c>
      <c r="H13" t="str">
        <f>IFERROR(VLOOKUP(A13, TBM!B:O, 14, FALSE), "")</f>
        <v/>
      </c>
    </row>
    <row r="14" spans="1:8" x14ac:dyDescent="0.3">
      <c r="A14">
        <v>4500</v>
      </c>
      <c r="B14" t="str">
        <f>IFERROR(VLOOKUP(A14, TSP!B:G, 2, FALSE), "")</f>
        <v/>
      </c>
      <c r="C14" t="str">
        <f>IFERROR(VLOOKUP(A14, TSP!B:G, 3, FALSE), "")</f>
        <v/>
      </c>
      <c r="D14" t="str">
        <f>IFERROR(VLOOKUP(A14, TSP!B:G, 6, FALSE), "")</f>
        <v/>
      </c>
      <c r="E14" t="str">
        <f>IFERROR(VLOOKUP(A14, TBM!B:O, 11, FALSE), "")</f>
        <v/>
      </c>
      <c r="F14" t="str">
        <f>IFERROR(VLOOKUP(A14, TBM!B:O, 12, FALSE), "")</f>
        <v/>
      </c>
      <c r="G14" t="str">
        <f>IFERROR(VLOOKUP(A14, TBM!B:O, 13, FALSE), "")</f>
        <v/>
      </c>
      <c r="H14" t="str">
        <f>IFERROR(VLOOKUP(A14, TBM!B:O, 14, FALSE), "")</f>
        <v/>
      </c>
    </row>
    <row r="15" spans="1:8" x14ac:dyDescent="0.3">
      <c r="A15">
        <v>4501</v>
      </c>
      <c r="B15" t="str">
        <f>IFERROR(VLOOKUP(A15, TSP!B:G, 2, FALSE), "")</f>
        <v/>
      </c>
      <c r="C15" t="str">
        <f>IFERROR(VLOOKUP(A15, TSP!B:G, 3, FALSE), "")</f>
        <v/>
      </c>
      <c r="D15" t="str">
        <f>IFERROR(VLOOKUP(A15, TSP!B:G, 6, FALSE), "")</f>
        <v/>
      </c>
      <c r="E15">
        <f>IFERROR(VLOOKUP(A15, TBM!B:O, 11, FALSE), "")</f>
        <v>25</v>
      </c>
      <c r="F15">
        <f>IFERROR(VLOOKUP(A15, TBM!B:O, 12, FALSE), "")</f>
        <v>2031</v>
      </c>
      <c r="G15">
        <f>IFERROR(VLOOKUP(A15, TBM!B:O, 13, FALSE), "")</f>
        <v>8790</v>
      </c>
      <c r="H15">
        <f>IFERROR(VLOOKUP(A15, TBM!B:O, 14, FALSE), "")</f>
        <v>2.67</v>
      </c>
    </row>
    <row r="16" spans="1:8" x14ac:dyDescent="0.3">
      <c r="A16">
        <v>4502</v>
      </c>
      <c r="B16" t="str">
        <f>IFERROR(VLOOKUP(A16, TSP!B:G, 2, FALSE), "")</f>
        <v/>
      </c>
      <c r="C16" t="str">
        <f>IFERROR(VLOOKUP(A16, TSP!B:G, 3, FALSE), "")</f>
        <v/>
      </c>
      <c r="D16" t="str">
        <f>IFERROR(VLOOKUP(A16, TSP!B:G, 6, FALSE), "")</f>
        <v/>
      </c>
      <c r="E16" t="str">
        <f>IFERROR(VLOOKUP(A16, TBM!B:O, 11, FALSE), "")</f>
        <v/>
      </c>
      <c r="F16" t="str">
        <f>IFERROR(VLOOKUP(A16, TBM!B:O, 12, FALSE), "")</f>
        <v/>
      </c>
      <c r="G16" t="str">
        <f>IFERROR(VLOOKUP(A16, TBM!B:O, 13, FALSE), "")</f>
        <v/>
      </c>
      <c r="H16" t="str">
        <f>IFERROR(VLOOKUP(A16, TBM!B:O, 14, FALSE), "")</f>
        <v/>
      </c>
    </row>
    <row r="17" spans="1:8" x14ac:dyDescent="0.3">
      <c r="A17">
        <v>4503</v>
      </c>
      <c r="B17">
        <f>IFERROR(VLOOKUP(A17, TSP!B:G, 2, FALSE), "")</f>
        <v>4701</v>
      </c>
      <c r="C17">
        <f>IFERROR(VLOOKUP(A17, TSP!B:G, 3, FALSE), "")</f>
        <v>3051</v>
      </c>
      <c r="D17">
        <f>IFERROR(VLOOKUP(A17, TSP!B:G, 6, FALSE), "")</f>
        <v>55</v>
      </c>
      <c r="E17" t="str">
        <f>IFERROR(VLOOKUP(A17, TBM!B:O, 11, FALSE), "")</f>
        <v/>
      </c>
      <c r="F17" t="str">
        <f>IFERROR(VLOOKUP(A17, TBM!B:O, 12, FALSE), "")</f>
        <v/>
      </c>
      <c r="G17" t="str">
        <f>IFERROR(VLOOKUP(A17, TBM!B:O, 13, FALSE), "")</f>
        <v/>
      </c>
      <c r="H17" t="str">
        <f>IFERROR(VLOOKUP(A17, TBM!B:O, 14, FALSE), "")</f>
        <v/>
      </c>
    </row>
    <row r="18" spans="1:8" x14ac:dyDescent="0.3">
      <c r="A18">
        <v>4504</v>
      </c>
      <c r="B18" t="str">
        <f>IFERROR(VLOOKUP(A18, TSP!B:G, 2, FALSE), "")</f>
        <v/>
      </c>
      <c r="C18" t="str">
        <f>IFERROR(VLOOKUP(A18, TSP!B:G, 3, FALSE), "")</f>
        <v/>
      </c>
      <c r="D18" t="str">
        <f>IFERROR(VLOOKUP(A18, TSP!B:G, 6, FALSE), "")</f>
        <v/>
      </c>
      <c r="E18" t="str">
        <f>IFERROR(VLOOKUP(A18, TBM!B:O, 11, FALSE), "")</f>
        <v/>
      </c>
      <c r="F18" t="str">
        <f>IFERROR(VLOOKUP(A18, TBM!B:O, 12, FALSE), "")</f>
        <v/>
      </c>
      <c r="G18" t="str">
        <f>IFERROR(VLOOKUP(A18, TBM!B:O, 13, FALSE), "")</f>
        <v/>
      </c>
      <c r="H18" t="str">
        <f>IFERROR(VLOOKUP(A18, TBM!B:O, 14, FALSE), "")</f>
        <v/>
      </c>
    </row>
    <row r="19" spans="1:8" x14ac:dyDescent="0.3">
      <c r="A19">
        <v>4505</v>
      </c>
      <c r="B19" t="str">
        <f>IFERROR(VLOOKUP(A19, TSP!B:G, 2, FALSE), "")</f>
        <v/>
      </c>
      <c r="C19" t="str">
        <f>IFERROR(VLOOKUP(A19, TSP!B:G, 3, FALSE), "")</f>
        <v/>
      </c>
      <c r="D19" t="str">
        <f>IFERROR(VLOOKUP(A19, TSP!B:G, 6, FALSE), "")</f>
        <v/>
      </c>
      <c r="E19" t="str">
        <f>IFERROR(VLOOKUP(A19, TBM!B:O, 11, FALSE), "")</f>
        <v/>
      </c>
      <c r="F19" t="str">
        <f>IFERROR(VLOOKUP(A19, TBM!B:O, 12, FALSE), "")</f>
        <v/>
      </c>
      <c r="G19" t="str">
        <f>IFERROR(VLOOKUP(A19, TBM!B:O, 13, FALSE), "")</f>
        <v/>
      </c>
      <c r="H19" t="str">
        <f>IFERROR(VLOOKUP(A19, TBM!B:O, 14, FALSE), "")</f>
        <v/>
      </c>
    </row>
    <row r="20" spans="1:8" x14ac:dyDescent="0.3">
      <c r="A20">
        <v>4506</v>
      </c>
      <c r="B20">
        <f>IFERROR(VLOOKUP(A20, TSP!B:G, 2, FALSE), "")</f>
        <v>4603</v>
      </c>
      <c r="C20">
        <f>IFERROR(VLOOKUP(A20, TSP!B:G, 3, FALSE), "")</f>
        <v>3076</v>
      </c>
      <c r="D20">
        <f>IFERROR(VLOOKUP(A20, TSP!B:G, 6, FALSE), "")</f>
        <v>54</v>
      </c>
      <c r="E20">
        <f>IFERROR(VLOOKUP(A20, TBM!B:O, 11, FALSE), "")</f>
        <v>34</v>
      </c>
      <c r="F20">
        <f>IFERROR(VLOOKUP(A20, TBM!B:O, 12, FALSE), "")</f>
        <v>2252</v>
      </c>
      <c r="G20">
        <f>IFERROR(VLOOKUP(A20, TBM!B:O, 13, FALSE), "")</f>
        <v>6930</v>
      </c>
      <c r="H20">
        <f>IFERROR(VLOOKUP(A20, TBM!B:O, 14, FALSE), "")</f>
        <v>2.67</v>
      </c>
    </row>
    <row r="21" spans="1:8" x14ac:dyDescent="0.3">
      <c r="A21">
        <v>4507</v>
      </c>
      <c r="B21" t="str">
        <f>IFERROR(VLOOKUP(A21, TSP!B:G, 2, FALSE), "")</f>
        <v/>
      </c>
      <c r="C21" t="str">
        <f>IFERROR(VLOOKUP(A21, TSP!B:G, 3, FALSE), "")</f>
        <v/>
      </c>
      <c r="D21" t="str">
        <f>IFERROR(VLOOKUP(A21, TSP!B:G, 6, FALSE), "")</f>
        <v/>
      </c>
      <c r="E21" t="str">
        <f>IFERROR(VLOOKUP(A21, TBM!B:O, 11, FALSE), "")</f>
        <v/>
      </c>
      <c r="F21" t="str">
        <f>IFERROR(VLOOKUP(A21, TBM!B:O, 12, FALSE), "")</f>
        <v/>
      </c>
      <c r="G21" t="str">
        <f>IFERROR(VLOOKUP(A21, TBM!B:O, 13, FALSE), "")</f>
        <v/>
      </c>
      <c r="H21" t="str">
        <f>IFERROR(VLOOKUP(A21, TBM!B:O, 14, FALSE), "")</f>
        <v/>
      </c>
    </row>
    <row r="22" spans="1:8" x14ac:dyDescent="0.3">
      <c r="A22">
        <v>4508</v>
      </c>
      <c r="B22" t="str">
        <f>IFERROR(VLOOKUP(A22, TSP!B:G, 2, FALSE), "")</f>
        <v/>
      </c>
      <c r="C22" t="str">
        <f>IFERROR(VLOOKUP(A22, TSP!B:G, 3, FALSE), "")</f>
        <v/>
      </c>
      <c r="D22" t="str">
        <f>IFERROR(VLOOKUP(A22, TSP!B:G, 6, FALSE), "")</f>
        <v/>
      </c>
      <c r="E22" t="str">
        <f>IFERROR(VLOOKUP(A22, TBM!B:O, 11, FALSE), "")</f>
        <v/>
      </c>
      <c r="F22" t="str">
        <f>IFERROR(VLOOKUP(A22, TBM!B:O, 12, FALSE), "")</f>
        <v/>
      </c>
      <c r="G22" t="str">
        <f>IFERROR(VLOOKUP(A22, TBM!B:O, 13, FALSE), "")</f>
        <v/>
      </c>
      <c r="H22" t="str">
        <f>IFERROR(VLOOKUP(A22, TBM!B:O, 14, FALSE), "")</f>
        <v/>
      </c>
    </row>
    <row r="23" spans="1:8" x14ac:dyDescent="0.3">
      <c r="A23">
        <v>4509</v>
      </c>
      <c r="B23">
        <f>IFERROR(VLOOKUP(A23, TSP!B:G, 2, FALSE), "")</f>
        <v>4603</v>
      </c>
      <c r="C23">
        <f>IFERROR(VLOOKUP(A23, TSP!B:G, 3, FALSE), "")</f>
        <v>3076</v>
      </c>
      <c r="D23">
        <f>IFERROR(VLOOKUP(A23, TSP!B:G, 6, FALSE), "")</f>
        <v>54</v>
      </c>
      <c r="E23" t="str">
        <f>IFERROR(VLOOKUP(A23, TBM!B:O, 11, FALSE), "")</f>
        <v/>
      </c>
      <c r="F23" t="str">
        <f>IFERROR(VLOOKUP(A23, TBM!B:O, 12, FALSE), "")</f>
        <v/>
      </c>
      <c r="G23" t="str">
        <f>IFERROR(VLOOKUP(A23, TBM!B:O, 13, FALSE), "")</f>
        <v/>
      </c>
      <c r="H23" t="str">
        <f>IFERROR(VLOOKUP(A23, TBM!B:O, 14, FALSE), "")</f>
        <v/>
      </c>
    </row>
    <row r="24" spans="1:8" x14ac:dyDescent="0.3">
      <c r="A24">
        <v>4510</v>
      </c>
      <c r="B24" t="str">
        <f>IFERROR(VLOOKUP(A24, TSP!B:G, 2, FALSE), "")</f>
        <v/>
      </c>
      <c r="C24" t="str">
        <f>IFERROR(VLOOKUP(A24, TSP!B:G, 3, FALSE), "")</f>
        <v/>
      </c>
      <c r="D24" t="str">
        <f>IFERROR(VLOOKUP(A24, TSP!B:G, 6, FALSE), "")</f>
        <v/>
      </c>
      <c r="E24" t="str">
        <f>IFERROR(VLOOKUP(A24, TBM!B:O, 11, FALSE), "")</f>
        <v/>
      </c>
      <c r="F24" t="str">
        <f>IFERROR(VLOOKUP(A24, TBM!B:O, 12, FALSE), "")</f>
        <v/>
      </c>
      <c r="G24" t="str">
        <f>IFERROR(VLOOKUP(A24, TBM!B:O, 13, FALSE), "")</f>
        <v/>
      </c>
      <c r="H24" t="str">
        <f>IFERROR(VLOOKUP(A24, TBM!B:O, 14, FALSE), "")</f>
        <v/>
      </c>
    </row>
    <row r="25" spans="1:8" x14ac:dyDescent="0.3">
      <c r="A25">
        <v>4511</v>
      </c>
      <c r="B25" t="str">
        <f>IFERROR(VLOOKUP(A25, TSP!B:G, 2, FALSE), "")</f>
        <v/>
      </c>
      <c r="C25" t="str">
        <f>IFERROR(VLOOKUP(A25, TSP!B:G, 3, FALSE), "")</f>
        <v/>
      </c>
      <c r="D25" t="str">
        <f>IFERROR(VLOOKUP(A25, TSP!B:G, 6, FALSE), "")</f>
        <v/>
      </c>
      <c r="E25" t="str">
        <f>IFERROR(VLOOKUP(A25, TBM!B:O, 11, FALSE), "")</f>
        <v/>
      </c>
      <c r="F25" t="str">
        <f>IFERROR(VLOOKUP(A25, TBM!B:O, 12, FALSE), "")</f>
        <v/>
      </c>
      <c r="G25" t="str">
        <f>IFERROR(VLOOKUP(A25, TBM!B:O, 13, FALSE), "")</f>
        <v/>
      </c>
      <c r="H25" t="str">
        <f>IFERROR(VLOOKUP(A25, TBM!B:O, 14, FALSE), "")</f>
        <v/>
      </c>
    </row>
    <row r="26" spans="1:8" x14ac:dyDescent="0.3">
      <c r="A26">
        <v>4512</v>
      </c>
      <c r="B26" t="str">
        <f>IFERROR(VLOOKUP(A26, TSP!B:G, 2, FALSE), "")</f>
        <v/>
      </c>
      <c r="C26" t="str">
        <f>IFERROR(VLOOKUP(A26, TSP!B:G, 3, FALSE), "")</f>
        <v/>
      </c>
      <c r="D26" t="str">
        <f>IFERROR(VLOOKUP(A26, TSP!B:G, 6, FALSE), "")</f>
        <v/>
      </c>
      <c r="E26" t="str">
        <f>IFERROR(VLOOKUP(A26, TBM!B:O, 11, FALSE), "")</f>
        <v/>
      </c>
      <c r="F26" t="str">
        <f>IFERROR(VLOOKUP(A26, TBM!B:O, 12, FALSE), "")</f>
        <v/>
      </c>
      <c r="G26" t="str">
        <f>IFERROR(VLOOKUP(A26, TBM!B:O, 13, FALSE), "")</f>
        <v/>
      </c>
      <c r="H26" t="str">
        <f>IFERROR(VLOOKUP(A26, TBM!B:O, 14, FALSE), "")</f>
        <v/>
      </c>
    </row>
    <row r="27" spans="1:8" x14ac:dyDescent="0.3">
      <c r="A27">
        <v>4513</v>
      </c>
      <c r="B27" t="str">
        <f>IFERROR(VLOOKUP(A27, TSP!B:G, 2, FALSE), "")</f>
        <v/>
      </c>
      <c r="C27" t="str">
        <f>IFERROR(VLOOKUP(A27, TSP!B:G, 3, FALSE), "")</f>
        <v/>
      </c>
      <c r="D27" t="str">
        <f>IFERROR(VLOOKUP(A27, TSP!B:G, 6, FALSE), "")</f>
        <v/>
      </c>
      <c r="E27">
        <f>IFERROR(VLOOKUP(A27, TBM!B:O, 11, FALSE), "")</f>
        <v>32</v>
      </c>
      <c r="F27">
        <f>IFERROR(VLOOKUP(A27, TBM!B:O, 12, FALSE), "")</f>
        <v>2287</v>
      </c>
      <c r="G27">
        <f>IFERROR(VLOOKUP(A27, TBM!B:O, 13, FALSE), "")</f>
        <v>8670</v>
      </c>
      <c r="H27">
        <f>IFERROR(VLOOKUP(A27, TBM!B:O, 14, FALSE), "")</f>
        <v>2.67</v>
      </c>
    </row>
    <row r="28" spans="1:8" x14ac:dyDescent="0.3">
      <c r="A28">
        <v>4514</v>
      </c>
      <c r="B28">
        <f>IFERROR(VLOOKUP(A28, TSP!B:G, 2, FALSE), "")</f>
        <v>5047</v>
      </c>
      <c r="C28">
        <f>IFERROR(VLOOKUP(A28, TSP!B:G, 3, FALSE), "")</f>
        <v>3011</v>
      </c>
      <c r="D28">
        <f>IFERROR(VLOOKUP(A28, TSP!B:G, 6, FALSE), "")</f>
        <v>58</v>
      </c>
      <c r="E28" t="str">
        <f>IFERROR(VLOOKUP(A28, TBM!B:O, 11, FALSE), "")</f>
        <v/>
      </c>
      <c r="F28" t="str">
        <f>IFERROR(VLOOKUP(A28, TBM!B:O, 12, FALSE), "")</f>
        <v/>
      </c>
      <c r="G28" t="str">
        <f>IFERROR(VLOOKUP(A28, TBM!B:O, 13, FALSE), "")</f>
        <v/>
      </c>
      <c r="H28" t="str">
        <f>IFERROR(VLOOKUP(A28, TBM!B:O, 14, FALSE), "")</f>
        <v/>
      </c>
    </row>
    <row r="29" spans="1:8" x14ac:dyDescent="0.3">
      <c r="A29">
        <v>4515</v>
      </c>
      <c r="B29" t="str">
        <f>IFERROR(VLOOKUP(A29, TSP!B:G, 2, FALSE), "")</f>
        <v/>
      </c>
      <c r="C29" t="str">
        <f>IFERROR(VLOOKUP(A29, TSP!B:G, 3, FALSE), "")</f>
        <v/>
      </c>
      <c r="D29" t="str">
        <f>IFERROR(VLOOKUP(A29, TSP!B:G, 6, FALSE), "")</f>
        <v/>
      </c>
      <c r="E29" t="str">
        <f>IFERROR(VLOOKUP(A29, TBM!B:O, 11, FALSE), "")</f>
        <v/>
      </c>
      <c r="F29" t="str">
        <f>IFERROR(VLOOKUP(A29, TBM!B:O, 12, FALSE), "")</f>
        <v/>
      </c>
      <c r="G29" t="str">
        <f>IFERROR(VLOOKUP(A29, TBM!B:O, 13, FALSE), "")</f>
        <v/>
      </c>
      <c r="H29" t="str">
        <f>IFERROR(VLOOKUP(A29, TBM!B:O, 14, FALSE), "")</f>
        <v/>
      </c>
    </row>
    <row r="30" spans="1:8" x14ac:dyDescent="0.3">
      <c r="A30">
        <v>4516</v>
      </c>
      <c r="B30" t="str">
        <f>IFERROR(VLOOKUP(A30, TSP!B:G, 2, FALSE), "")</f>
        <v/>
      </c>
      <c r="C30" t="str">
        <f>IFERROR(VLOOKUP(A30, TSP!B:G, 3, FALSE), "")</f>
        <v/>
      </c>
      <c r="D30" t="str">
        <f>IFERROR(VLOOKUP(A30, TSP!B:G, 6, FALSE), "")</f>
        <v/>
      </c>
      <c r="E30">
        <f>IFERROR(VLOOKUP(A30, TBM!B:O, 11, FALSE), "")</f>
        <v>33</v>
      </c>
      <c r="F30">
        <f>IFERROR(VLOOKUP(A30, TBM!B:O, 12, FALSE), "")</f>
        <v>1749</v>
      </c>
      <c r="G30">
        <f>IFERROR(VLOOKUP(A30, TBM!B:O, 13, FALSE), "")</f>
        <v>9990</v>
      </c>
      <c r="H30">
        <f>IFERROR(VLOOKUP(A30, TBM!B:O, 14, FALSE), "")</f>
        <v>3.4</v>
      </c>
    </row>
    <row r="31" spans="1:8" x14ac:dyDescent="0.3">
      <c r="A31">
        <v>4517</v>
      </c>
      <c r="B31" t="str">
        <f>IFERROR(VLOOKUP(A31, TSP!B:G, 2, FALSE), "")</f>
        <v/>
      </c>
      <c r="C31" t="str">
        <f>IFERROR(VLOOKUP(A31, TSP!B:G, 3, FALSE), "")</f>
        <v/>
      </c>
      <c r="D31" t="str">
        <f>IFERROR(VLOOKUP(A31, TSP!B:G, 6, FALSE), "")</f>
        <v/>
      </c>
      <c r="E31" t="str">
        <f>IFERROR(VLOOKUP(A31, TBM!B:O, 11, FALSE), "")</f>
        <v/>
      </c>
      <c r="F31" t="str">
        <f>IFERROR(VLOOKUP(A31, TBM!B:O, 12, FALSE), "")</f>
        <v/>
      </c>
      <c r="G31" t="str">
        <f>IFERROR(VLOOKUP(A31, TBM!B:O, 13, FALSE), "")</f>
        <v/>
      </c>
      <c r="H31" t="str">
        <f>IFERROR(VLOOKUP(A31, TBM!B:O, 14, FALSE), "")</f>
        <v/>
      </c>
    </row>
    <row r="32" spans="1:8" x14ac:dyDescent="0.3">
      <c r="A32">
        <v>4518</v>
      </c>
      <c r="B32" t="str">
        <f>IFERROR(VLOOKUP(A32, TSP!B:G, 2, FALSE), "")</f>
        <v/>
      </c>
      <c r="C32" t="str">
        <f>IFERROR(VLOOKUP(A32, TSP!B:G, 3, FALSE), "")</f>
        <v/>
      </c>
      <c r="D32" t="str">
        <f>IFERROR(VLOOKUP(A32, TSP!B:G, 6, FALSE), "")</f>
        <v/>
      </c>
      <c r="E32" t="str">
        <f>IFERROR(VLOOKUP(A32, TBM!B:O, 11, FALSE), "")</f>
        <v/>
      </c>
      <c r="F32" t="str">
        <f>IFERROR(VLOOKUP(A32, TBM!B:O, 12, FALSE), "")</f>
        <v/>
      </c>
      <c r="G32" t="str">
        <f>IFERROR(VLOOKUP(A32, TBM!B:O, 13, FALSE), "")</f>
        <v/>
      </c>
      <c r="H32" t="str">
        <f>IFERROR(VLOOKUP(A32, TBM!B:O, 14, FALSE), "")</f>
        <v/>
      </c>
    </row>
    <row r="33" spans="1:8" x14ac:dyDescent="0.3">
      <c r="A33">
        <v>4519</v>
      </c>
      <c r="B33">
        <f>IFERROR(VLOOKUP(A33, TSP!B:G, 2, FALSE), "")</f>
        <v>5242</v>
      </c>
      <c r="C33">
        <f>IFERROR(VLOOKUP(A33, TSP!B:G, 3, FALSE), "")</f>
        <v>3026</v>
      </c>
      <c r="D33">
        <f>IFERROR(VLOOKUP(A33, TSP!B:G, 6, FALSE), "")</f>
        <v>61</v>
      </c>
      <c r="E33" t="str">
        <f>IFERROR(VLOOKUP(A33, TBM!B:O, 11, FALSE), "")</f>
        <v/>
      </c>
      <c r="F33" t="str">
        <f>IFERROR(VLOOKUP(A33, TBM!B:O, 12, FALSE), "")</f>
        <v/>
      </c>
      <c r="G33" t="str">
        <f>IFERROR(VLOOKUP(A33, TBM!B:O, 13, FALSE), "")</f>
        <v/>
      </c>
      <c r="H33" t="str">
        <f>IFERROR(VLOOKUP(A33, TBM!B:O, 14, FALSE), "")</f>
        <v/>
      </c>
    </row>
    <row r="34" spans="1:8" x14ac:dyDescent="0.3">
      <c r="A34">
        <v>4520</v>
      </c>
      <c r="B34" t="str">
        <f>IFERROR(VLOOKUP(A34, TSP!B:G, 2, FALSE), "")</f>
        <v/>
      </c>
      <c r="C34" t="str">
        <f>IFERROR(VLOOKUP(A34, TSP!B:G, 3, FALSE), "")</f>
        <v/>
      </c>
      <c r="D34" t="str">
        <f>IFERROR(VLOOKUP(A34, TSP!B:G, 6, FALSE), "")</f>
        <v/>
      </c>
      <c r="E34" t="str">
        <f>IFERROR(VLOOKUP(A34, TBM!B:O, 11, FALSE), "")</f>
        <v/>
      </c>
      <c r="F34" t="str">
        <f>IFERROR(VLOOKUP(A34, TBM!B:O, 12, FALSE), "")</f>
        <v/>
      </c>
      <c r="G34" t="str">
        <f>IFERROR(VLOOKUP(A34, TBM!B:O, 13, FALSE), "")</f>
        <v/>
      </c>
      <c r="H34" t="str">
        <f>IFERROR(VLOOKUP(A34, TBM!B:O, 14, FALSE), "")</f>
        <v/>
      </c>
    </row>
    <row r="35" spans="1:8" x14ac:dyDescent="0.3">
      <c r="A35">
        <v>4521</v>
      </c>
      <c r="B35" t="str">
        <f>IFERROR(VLOOKUP(A35, TSP!B:G, 2, FALSE), "")</f>
        <v/>
      </c>
      <c r="C35" t="str">
        <f>IFERROR(VLOOKUP(A35, TSP!B:G, 3, FALSE), "")</f>
        <v/>
      </c>
      <c r="D35" t="str">
        <f>IFERROR(VLOOKUP(A35, TSP!B:G, 6, FALSE), "")</f>
        <v/>
      </c>
      <c r="E35">
        <f>IFERROR(VLOOKUP(A35, TBM!B:O, 11, FALSE), "")</f>
        <v>30</v>
      </c>
      <c r="F35">
        <f>IFERROR(VLOOKUP(A35, TBM!B:O, 12, FALSE), "")</f>
        <v>1720</v>
      </c>
      <c r="G35">
        <f>IFERROR(VLOOKUP(A35, TBM!B:O, 13, FALSE), "")</f>
        <v>6570</v>
      </c>
      <c r="H35">
        <f>IFERROR(VLOOKUP(A35, TBM!B:O, 14, FALSE), "")</f>
        <v>2.81</v>
      </c>
    </row>
    <row r="36" spans="1:8" x14ac:dyDescent="0.3">
      <c r="A36">
        <v>4522</v>
      </c>
      <c r="B36" t="str">
        <f>IFERROR(VLOOKUP(A36, TSP!B:G, 2, FALSE), "")</f>
        <v/>
      </c>
      <c r="C36" t="str">
        <f>IFERROR(VLOOKUP(A36, TSP!B:G, 3, FALSE), "")</f>
        <v/>
      </c>
      <c r="D36" t="str">
        <f>IFERROR(VLOOKUP(A36, TSP!B:G, 6, FALSE), "")</f>
        <v/>
      </c>
      <c r="E36" t="str">
        <f>IFERROR(VLOOKUP(A36, TBM!B:O, 11, FALSE), "")</f>
        <v/>
      </c>
      <c r="F36" t="str">
        <f>IFERROR(VLOOKUP(A36, TBM!B:O, 12, FALSE), "")</f>
        <v/>
      </c>
      <c r="G36" t="str">
        <f>IFERROR(VLOOKUP(A36, TBM!B:O, 13, FALSE), "")</f>
        <v/>
      </c>
      <c r="H36" t="str">
        <f>IFERROR(VLOOKUP(A36, TBM!B:O, 14, FALSE), "")</f>
        <v/>
      </c>
    </row>
    <row r="37" spans="1:8" x14ac:dyDescent="0.3">
      <c r="A37">
        <v>4523</v>
      </c>
      <c r="B37" t="str">
        <f>IFERROR(VLOOKUP(A37, TSP!B:G, 2, FALSE), "")</f>
        <v/>
      </c>
      <c r="C37" t="str">
        <f>IFERROR(VLOOKUP(A37, TSP!B:G, 3, FALSE), "")</f>
        <v/>
      </c>
      <c r="D37" t="str">
        <f>IFERROR(VLOOKUP(A37, TSP!B:G, 6, FALSE), "")</f>
        <v/>
      </c>
      <c r="E37" t="str">
        <f>IFERROR(VLOOKUP(A37, TBM!B:O, 11, FALSE), "")</f>
        <v/>
      </c>
      <c r="F37" t="str">
        <f>IFERROR(VLOOKUP(A37, TBM!B:O, 12, FALSE), "")</f>
        <v/>
      </c>
      <c r="G37" t="str">
        <f>IFERROR(VLOOKUP(A37, TBM!B:O, 13, FALSE), "")</f>
        <v/>
      </c>
      <c r="H37" t="str">
        <f>IFERROR(VLOOKUP(A37, TBM!B:O, 14, FALSE), "")</f>
        <v/>
      </c>
    </row>
    <row r="38" spans="1:8" x14ac:dyDescent="0.3">
      <c r="A38">
        <v>4524</v>
      </c>
      <c r="B38">
        <f>IFERROR(VLOOKUP(A38, TSP!B:G, 2, FALSE), "")</f>
        <v>4966</v>
      </c>
      <c r="C38">
        <f>IFERROR(VLOOKUP(A38, TSP!B:G, 3, FALSE), "")</f>
        <v>3118</v>
      </c>
      <c r="D38">
        <f>IFERROR(VLOOKUP(A38, TSP!B:G, 6, FALSE), "")</f>
        <v>60</v>
      </c>
      <c r="E38" t="str">
        <f>IFERROR(VLOOKUP(A38, TBM!B:O, 11, FALSE), "")</f>
        <v/>
      </c>
      <c r="F38" t="str">
        <f>IFERROR(VLOOKUP(A38, TBM!B:O, 12, FALSE), "")</f>
        <v/>
      </c>
      <c r="G38" t="str">
        <f>IFERROR(VLOOKUP(A38, TBM!B:O, 13, FALSE), "")</f>
        <v/>
      </c>
      <c r="H38" t="str">
        <f>IFERROR(VLOOKUP(A38, TBM!B:O, 14, FALSE), "")</f>
        <v/>
      </c>
    </row>
    <row r="39" spans="1:8" x14ac:dyDescent="0.3">
      <c r="A39">
        <v>4525</v>
      </c>
      <c r="B39" t="str">
        <f>IFERROR(VLOOKUP(A39, TSP!B:G, 2, FALSE), "")</f>
        <v/>
      </c>
      <c r="C39" t="str">
        <f>IFERROR(VLOOKUP(A39, TSP!B:G, 3, FALSE), "")</f>
        <v/>
      </c>
      <c r="D39" t="str">
        <f>IFERROR(VLOOKUP(A39, TSP!B:G, 6, FALSE), "")</f>
        <v/>
      </c>
      <c r="E39" t="str">
        <f>IFERROR(VLOOKUP(A39, TBM!B:O, 11, FALSE), "")</f>
        <v/>
      </c>
      <c r="F39" t="str">
        <f>IFERROR(VLOOKUP(A39, TBM!B:O, 12, FALSE), "")</f>
        <v/>
      </c>
      <c r="G39" t="str">
        <f>IFERROR(VLOOKUP(A39, TBM!B:O, 13, FALSE), "")</f>
        <v/>
      </c>
      <c r="H39" t="str">
        <f>IFERROR(VLOOKUP(A39, TBM!B:O, 14, FALSE), "")</f>
        <v/>
      </c>
    </row>
    <row r="40" spans="1:8" x14ac:dyDescent="0.3">
      <c r="A40">
        <v>4526</v>
      </c>
      <c r="B40" t="str">
        <f>IFERROR(VLOOKUP(A40, TSP!B:G, 2, FALSE), "")</f>
        <v/>
      </c>
      <c r="C40" t="str">
        <f>IFERROR(VLOOKUP(A40, TSP!B:G, 3, FALSE), "")</f>
        <v/>
      </c>
      <c r="D40" t="str">
        <f>IFERROR(VLOOKUP(A40, TSP!B:G, 6, FALSE), "")</f>
        <v/>
      </c>
      <c r="E40" t="str">
        <f>IFERROR(VLOOKUP(A40, TBM!B:O, 11, FALSE), "")</f>
        <v/>
      </c>
      <c r="F40" t="str">
        <f>IFERROR(VLOOKUP(A40, TBM!B:O, 12, FALSE), "")</f>
        <v/>
      </c>
      <c r="G40" t="str">
        <f>IFERROR(VLOOKUP(A40, TBM!B:O, 13, FALSE), "")</f>
        <v/>
      </c>
      <c r="H40" t="str">
        <f>IFERROR(VLOOKUP(A40, TBM!B:O, 14, FALSE), "")</f>
        <v/>
      </c>
    </row>
    <row r="41" spans="1:8" x14ac:dyDescent="0.3">
      <c r="A41">
        <v>4527</v>
      </c>
      <c r="B41" t="str">
        <f>IFERROR(VLOOKUP(A41, TSP!B:G, 2, FALSE), "")</f>
        <v/>
      </c>
      <c r="C41" t="str">
        <f>IFERROR(VLOOKUP(A41, TSP!B:G, 3, FALSE), "")</f>
        <v/>
      </c>
      <c r="D41" t="str">
        <f>IFERROR(VLOOKUP(A41, TSP!B:G, 6, FALSE), "")</f>
        <v/>
      </c>
      <c r="E41" t="str">
        <f>IFERROR(VLOOKUP(A41, TBM!B:O, 11, FALSE), "")</f>
        <v/>
      </c>
      <c r="F41" t="str">
        <f>IFERROR(VLOOKUP(A41, TBM!B:O, 12, FALSE), "")</f>
        <v/>
      </c>
      <c r="G41" t="str">
        <f>IFERROR(VLOOKUP(A41, TBM!B:O, 13, FALSE), "")</f>
        <v/>
      </c>
      <c r="H41" t="str">
        <f>IFERROR(VLOOKUP(A41, TBM!B:O, 14, FALSE), "")</f>
        <v/>
      </c>
    </row>
    <row r="42" spans="1:8" x14ac:dyDescent="0.3">
      <c r="A42">
        <v>4528</v>
      </c>
      <c r="B42" t="str">
        <f>IFERROR(VLOOKUP(A42, TSP!B:G, 2, FALSE), "")</f>
        <v/>
      </c>
      <c r="C42" t="str">
        <f>IFERROR(VLOOKUP(A42, TSP!B:G, 3, FALSE), "")</f>
        <v/>
      </c>
      <c r="D42" t="str">
        <f>IFERROR(VLOOKUP(A42, TSP!B:G, 6, FALSE), "")</f>
        <v/>
      </c>
      <c r="E42" t="str">
        <f>IFERROR(VLOOKUP(A42, TBM!B:O, 11, FALSE), "")</f>
        <v/>
      </c>
      <c r="F42" t="str">
        <f>IFERROR(VLOOKUP(A42, TBM!B:O, 12, FALSE), "")</f>
        <v/>
      </c>
      <c r="G42" t="str">
        <f>IFERROR(VLOOKUP(A42, TBM!B:O, 13, FALSE), "")</f>
        <v/>
      </c>
      <c r="H42" t="str">
        <f>IFERROR(VLOOKUP(A42, TBM!B:O, 14, FALSE), "")</f>
        <v/>
      </c>
    </row>
    <row r="43" spans="1:8" x14ac:dyDescent="0.3">
      <c r="A43">
        <v>4529</v>
      </c>
      <c r="B43" t="str">
        <f>IFERROR(VLOOKUP(A43, TSP!B:G, 2, FALSE), "")</f>
        <v/>
      </c>
      <c r="C43" t="str">
        <f>IFERROR(VLOOKUP(A43, TSP!B:G, 3, FALSE), "")</f>
        <v/>
      </c>
      <c r="D43" t="str">
        <f>IFERROR(VLOOKUP(A43, TSP!B:G, 6, FALSE), "")</f>
        <v/>
      </c>
      <c r="E43">
        <f>IFERROR(VLOOKUP(A43, TBM!B:O, 11, FALSE), "")</f>
        <v>34</v>
      </c>
      <c r="F43">
        <f>IFERROR(VLOOKUP(A43, TBM!B:O, 12, FALSE), "")</f>
        <v>2728</v>
      </c>
      <c r="G43">
        <f>IFERROR(VLOOKUP(A43, TBM!B:O, 13, FALSE), "")</f>
        <v>7330</v>
      </c>
      <c r="H43">
        <f>IFERROR(VLOOKUP(A43, TBM!B:O, 14, FALSE), "")</f>
        <v>2.66</v>
      </c>
    </row>
    <row r="44" spans="1:8" x14ac:dyDescent="0.3">
      <c r="A44">
        <v>4530</v>
      </c>
      <c r="B44" t="str">
        <f>IFERROR(VLOOKUP(A44, TSP!B:G, 2, FALSE), "")</f>
        <v/>
      </c>
      <c r="C44" t="str">
        <f>IFERROR(VLOOKUP(A44, TSP!B:G, 3, FALSE), "")</f>
        <v/>
      </c>
      <c r="D44" t="str">
        <f>IFERROR(VLOOKUP(A44, TSP!B:G, 6, FALSE), "")</f>
        <v/>
      </c>
      <c r="E44" t="str">
        <f>IFERROR(VLOOKUP(A44, TBM!B:O, 11, FALSE), "")</f>
        <v/>
      </c>
      <c r="F44" t="str">
        <f>IFERROR(VLOOKUP(A44, TBM!B:O, 12, FALSE), "")</f>
        <v/>
      </c>
      <c r="G44" t="str">
        <f>IFERROR(VLOOKUP(A44, TBM!B:O, 13, FALSE), "")</f>
        <v/>
      </c>
      <c r="H44" t="str">
        <f>IFERROR(VLOOKUP(A44, TBM!B:O, 14, FALSE), "")</f>
        <v/>
      </c>
    </row>
    <row r="45" spans="1:8" x14ac:dyDescent="0.3">
      <c r="A45">
        <v>4531</v>
      </c>
      <c r="B45">
        <f>IFERROR(VLOOKUP(A45, TSP!B:G, 2, FALSE), "")</f>
        <v>4819</v>
      </c>
      <c r="C45">
        <f>IFERROR(VLOOKUP(A45, TSP!B:G, 3, FALSE), "")</f>
        <v>3005</v>
      </c>
      <c r="D45">
        <f>IFERROR(VLOOKUP(A45, TSP!B:G, 6, FALSE), "")</f>
        <v>56</v>
      </c>
      <c r="E45" t="str">
        <f>IFERROR(VLOOKUP(A45, TBM!B:O, 11, FALSE), "")</f>
        <v/>
      </c>
      <c r="F45" t="str">
        <f>IFERROR(VLOOKUP(A45, TBM!B:O, 12, FALSE), "")</f>
        <v/>
      </c>
      <c r="G45" t="str">
        <f>IFERROR(VLOOKUP(A45, TBM!B:O, 13, FALSE), "")</f>
        <v/>
      </c>
      <c r="H45" t="str">
        <f>IFERROR(VLOOKUP(A45, TBM!B:O, 14, FALSE), "")</f>
        <v/>
      </c>
    </row>
    <row r="46" spans="1:8" x14ac:dyDescent="0.3">
      <c r="A46">
        <v>4532</v>
      </c>
      <c r="B46">
        <f>IFERROR(VLOOKUP(A46, TSP!B:G, 2, FALSE), "")</f>
        <v>4817</v>
      </c>
      <c r="C46">
        <f>IFERROR(VLOOKUP(A46, TSP!B:G, 3, FALSE), "")</f>
        <v>3009</v>
      </c>
      <c r="D46">
        <f>IFERROR(VLOOKUP(A46, TSP!B:G, 6, FALSE), "")</f>
        <v>56</v>
      </c>
      <c r="E46">
        <f>IFERROR(VLOOKUP(A46, TBM!B:O, 11, FALSE), "")</f>
        <v>33</v>
      </c>
      <c r="F46">
        <f>IFERROR(VLOOKUP(A46, TBM!B:O, 12, FALSE), "")</f>
        <v>1997</v>
      </c>
      <c r="G46">
        <f>IFERROR(VLOOKUP(A46, TBM!B:O, 13, FALSE), "")</f>
        <v>10890</v>
      </c>
      <c r="H46">
        <f>IFERROR(VLOOKUP(A46, TBM!B:O, 14, FALSE), "")</f>
        <v>3.49</v>
      </c>
    </row>
    <row r="47" spans="1:8" x14ac:dyDescent="0.3">
      <c r="A47">
        <v>4533</v>
      </c>
      <c r="B47" t="str">
        <f>IFERROR(VLOOKUP(A47, TSP!B:G, 2, FALSE), "")</f>
        <v/>
      </c>
      <c r="C47" t="str">
        <f>IFERROR(VLOOKUP(A47, TSP!B:G, 3, FALSE), "")</f>
        <v/>
      </c>
      <c r="D47" t="str">
        <f>IFERROR(VLOOKUP(A47, TSP!B:G, 6, FALSE), "")</f>
        <v/>
      </c>
      <c r="E47" t="str">
        <f>IFERROR(VLOOKUP(A47, TBM!B:O, 11, FALSE), "")</f>
        <v/>
      </c>
      <c r="F47" t="str">
        <f>IFERROR(VLOOKUP(A47, TBM!B:O, 12, FALSE), "")</f>
        <v/>
      </c>
      <c r="G47" t="str">
        <f>IFERROR(VLOOKUP(A47, TBM!B:O, 13, FALSE), "")</f>
        <v/>
      </c>
      <c r="H47" t="str">
        <f>IFERROR(VLOOKUP(A47, TBM!B:O, 14, FALSE), "")</f>
        <v/>
      </c>
    </row>
    <row r="48" spans="1:8" x14ac:dyDescent="0.3">
      <c r="A48">
        <v>4534</v>
      </c>
      <c r="B48" t="str">
        <f>IFERROR(VLOOKUP(A48, TSP!B:G, 2, FALSE), "")</f>
        <v/>
      </c>
      <c r="C48" t="str">
        <f>IFERROR(VLOOKUP(A48, TSP!B:G, 3, FALSE), "")</f>
        <v/>
      </c>
      <c r="D48" t="str">
        <f>IFERROR(VLOOKUP(A48, TSP!B:G, 6, FALSE), "")</f>
        <v/>
      </c>
      <c r="E48" t="str">
        <f>IFERROR(VLOOKUP(A48, TBM!B:O, 11, FALSE), "")</f>
        <v/>
      </c>
      <c r="F48" t="str">
        <f>IFERROR(VLOOKUP(A48, TBM!B:O, 12, FALSE), "")</f>
        <v/>
      </c>
      <c r="G48" t="str">
        <f>IFERROR(VLOOKUP(A48, TBM!B:O, 13, FALSE), "")</f>
        <v/>
      </c>
      <c r="H48" t="str">
        <f>IFERROR(VLOOKUP(A48, TBM!B:O, 14, FALSE), "")</f>
        <v/>
      </c>
    </row>
    <row r="49" spans="1:8" x14ac:dyDescent="0.3">
      <c r="A49">
        <v>4535</v>
      </c>
      <c r="B49" t="str">
        <f>IFERROR(VLOOKUP(A49, TSP!B:G, 2, FALSE), "")</f>
        <v/>
      </c>
      <c r="C49" t="str">
        <f>IFERROR(VLOOKUP(A49, TSP!B:G, 3, FALSE), "")</f>
        <v/>
      </c>
      <c r="D49" t="str">
        <f>IFERROR(VLOOKUP(A49, TSP!B:G, 6, FALSE), "")</f>
        <v/>
      </c>
      <c r="E49" t="str">
        <f>IFERROR(VLOOKUP(A49, TBM!B:O, 11, FALSE), "")</f>
        <v/>
      </c>
      <c r="F49" t="str">
        <f>IFERROR(VLOOKUP(A49, TBM!B:O, 12, FALSE), "")</f>
        <v/>
      </c>
      <c r="G49" t="str">
        <f>IFERROR(VLOOKUP(A49, TBM!B:O, 13, FALSE), "")</f>
        <v/>
      </c>
      <c r="H49" t="str">
        <f>IFERROR(VLOOKUP(A49, TBM!B:O, 14, FALSE), "")</f>
        <v/>
      </c>
    </row>
    <row r="50" spans="1:8" x14ac:dyDescent="0.3">
      <c r="A50">
        <v>4536</v>
      </c>
      <c r="B50">
        <f>IFERROR(VLOOKUP(A50, TSP!B:G, 2, FALSE), "")</f>
        <v>5032</v>
      </c>
      <c r="C50">
        <f>IFERROR(VLOOKUP(A50, TSP!B:G, 3, FALSE), "")</f>
        <v>3042</v>
      </c>
      <c r="D50">
        <f>IFERROR(VLOOKUP(A50, TSP!B:G, 6, FALSE), "")</f>
        <v>59</v>
      </c>
      <c r="E50" t="str">
        <f>IFERROR(VLOOKUP(A50, TBM!B:O, 11, FALSE), "")</f>
        <v/>
      </c>
      <c r="F50" t="str">
        <f>IFERROR(VLOOKUP(A50, TBM!B:O, 12, FALSE), "")</f>
        <v/>
      </c>
      <c r="G50" t="str">
        <f>IFERROR(VLOOKUP(A50, TBM!B:O, 13, FALSE), "")</f>
        <v/>
      </c>
      <c r="H50" t="str">
        <f>IFERROR(VLOOKUP(A50, TBM!B:O, 14, FALSE), "")</f>
        <v/>
      </c>
    </row>
    <row r="51" spans="1:8" x14ac:dyDescent="0.3">
      <c r="A51">
        <v>4537</v>
      </c>
      <c r="B51" t="str">
        <f>IFERROR(VLOOKUP(A51, TSP!B:G, 2, FALSE), "")</f>
        <v/>
      </c>
      <c r="C51" t="str">
        <f>IFERROR(VLOOKUP(A51, TSP!B:G, 3, FALSE), "")</f>
        <v/>
      </c>
      <c r="D51" t="str">
        <f>IFERROR(VLOOKUP(A51, TSP!B:G, 6, FALSE), "")</f>
        <v/>
      </c>
      <c r="E51">
        <f>IFERROR(VLOOKUP(A51, TBM!B:O, 11, FALSE), "")</f>
        <v>36</v>
      </c>
      <c r="F51">
        <f>IFERROR(VLOOKUP(A51, TBM!B:O, 12, FALSE), "")</f>
        <v>1707</v>
      </c>
      <c r="G51">
        <f>IFERROR(VLOOKUP(A51, TBM!B:O, 13, FALSE), "")</f>
        <v>11750</v>
      </c>
      <c r="H51">
        <f>IFERROR(VLOOKUP(A51, TBM!B:O, 14, FALSE), "")</f>
        <v>3.72</v>
      </c>
    </row>
    <row r="52" spans="1:8" x14ac:dyDescent="0.3">
      <c r="A52">
        <v>4538</v>
      </c>
      <c r="B52" t="str">
        <f>IFERROR(VLOOKUP(A52, TSP!B:G, 2, FALSE), "")</f>
        <v/>
      </c>
      <c r="C52" t="str">
        <f>IFERROR(VLOOKUP(A52, TSP!B:G, 3, FALSE), "")</f>
        <v/>
      </c>
      <c r="D52" t="str">
        <f>IFERROR(VLOOKUP(A52, TSP!B:G, 6, FALSE), "")</f>
        <v/>
      </c>
      <c r="E52" t="str">
        <f>IFERROR(VLOOKUP(A52, TBM!B:O, 11, FALSE), "")</f>
        <v/>
      </c>
      <c r="F52" t="str">
        <f>IFERROR(VLOOKUP(A52, TBM!B:O, 12, FALSE), "")</f>
        <v/>
      </c>
      <c r="G52" t="str">
        <f>IFERROR(VLOOKUP(A52, TBM!B:O, 13, FALSE), "")</f>
        <v/>
      </c>
      <c r="H52" t="str">
        <f>IFERROR(VLOOKUP(A52, TBM!B:O, 14, FALSE), "")</f>
        <v/>
      </c>
    </row>
    <row r="53" spans="1:8" x14ac:dyDescent="0.3">
      <c r="A53">
        <v>4539</v>
      </c>
      <c r="B53" t="str">
        <f>IFERROR(VLOOKUP(A53, TSP!B:G, 2, FALSE), "")</f>
        <v/>
      </c>
      <c r="C53" t="str">
        <f>IFERROR(VLOOKUP(A53, TSP!B:G, 3, FALSE), "")</f>
        <v/>
      </c>
      <c r="D53" t="str">
        <f>IFERROR(VLOOKUP(A53, TSP!B:G, 6, FALSE), "")</f>
        <v/>
      </c>
      <c r="E53" t="str">
        <f>IFERROR(VLOOKUP(A53, TBM!B:O, 11, FALSE), "")</f>
        <v/>
      </c>
      <c r="F53" t="str">
        <f>IFERROR(VLOOKUP(A53, TBM!B:O, 12, FALSE), "")</f>
        <v/>
      </c>
      <c r="G53" t="str">
        <f>IFERROR(VLOOKUP(A53, TBM!B:O, 13, FALSE), "")</f>
        <v/>
      </c>
      <c r="H53" t="str">
        <f>IFERROR(VLOOKUP(A53, TBM!B:O, 14, FALSE), "")</f>
        <v/>
      </c>
    </row>
    <row r="54" spans="1:8" x14ac:dyDescent="0.3">
      <c r="A54">
        <v>4540</v>
      </c>
      <c r="B54">
        <f>IFERROR(VLOOKUP(A54, TSP!B:G, 2, FALSE), "")</f>
        <v>5076</v>
      </c>
      <c r="C54">
        <f>IFERROR(VLOOKUP(A54, TSP!B:G, 3, FALSE), "")</f>
        <v>3045</v>
      </c>
      <c r="D54">
        <f>IFERROR(VLOOKUP(A54, TSP!B:G, 6, FALSE), "")</f>
        <v>60</v>
      </c>
      <c r="E54" t="str">
        <f>IFERROR(VLOOKUP(A54, TBM!B:O, 11, FALSE), "")</f>
        <v/>
      </c>
      <c r="F54" t="str">
        <f>IFERROR(VLOOKUP(A54, TBM!B:O, 12, FALSE), "")</f>
        <v/>
      </c>
      <c r="G54" t="str">
        <f>IFERROR(VLOOKUP(A54, TBM!B:O, 13, FALSE), "")</f>
        <v/>
      </c>
      <c r="H54" t="str">
        <f>IFERROR(VLOOKUP(A54, TBM!B:O, 14, FALSE), "")</f>
        <v/>
      </c>
    </row>
    <row r="55" spans="1:8" x14ac:dyDescent="0.3">
      <c r="A55">
        <v>4541</v>
      </c>
      <c r="B55" t="str">
        <f>IFERROR(VLOOKUP(A55, TSP!B:G, 2, FALSE), "")</f>
        <v/>
      </c>
      <c r="C55" t="str">
        <f>IFERROR(VLOOKUP(A55, TSP!B:G, 3, FALSE), "")</f>
        <v/>
      </c>
      <c r="D55" t="str">
        <f>IFERROR(VLOOKUP(A55, TSP!B:G, 6, FALSE), "")</f>
        <v/>
      </c>
      <c r="E55">
        <f>IFERROR(VLOOKUP(A55, TBM!B:O, 11, FALSE), "")</f>
        <v>34</v>
      </c>
      <c r="F55">
        <f>IFERROR(VLOOKUP(A55, TBM!B:O, 12, FALSE), "")</f>
        <v>1470</v>
      </c>
      <c r="G55">
        <f>IFERROR(VLOOKUP(A55, TBM!B:O, 13, FALSE), "")</f>
        <v>10280</v>
      </c>
      <c r="H55">
        <f>IFERROR(VLOOKUP(A55, TBM!B:O, 14, FALSE), "")</f>
        <v>3.54</v>
      </c>
    </row>
    <row r="56" spans="1:8" x14ac:dyDescent="0.3">
      <c r="A56">
        <v>4542</v>
      </c>
      <c r="B56" t="str">
        <f>IFERROR(VLOOKUP(A56, TSP!B:G, 2, FALSE), "")</f>
        <v/>
      </c>
      <c r="C56" t="str">
        <f>IFERROR(VLOOKUP(A56, TSP!B:G, 3, FALSE), "")</f>
        <v/>
      </c>
      <c r="D56" t="str">
        <f>IFERROR(VLOOKUP(A56, TSP!B:G, 6, FALSE), "")</f>
        <v/>
      </c>
      <c r="E56" t="str">
        <f>IFERROR(VLOOKUP(A56, TBM!B:O, 11, FALSE), "")</f>
        <v/>
      </c>
      <c r="F56" t="str">
        <f>IFERROR(VLOOKUP(A56, TBM!B:O, 12, FALSE), "")</f>
        <v/>
      </c>
      <c r="G56" t="str">
        <f>IFERROR(VLOOKUP(A56, TBM!B:O, 13, FALSE), "")</f>
        <v/>
      </c>
      <c r="H56" t="str">
        <f>IFERROR(VLOOKUP(A56, TBM!B:O, 14, FALSE), "")</f>
        <v/>
      </c>
    </row>
    <row r="57" spans="1:8" x14ac:dyDescent="0.3">
      <c r="A57">
        <v>4543</v>
      </c>
      <c r="B57" t="str">
        <f>IFERROR(VLOOKUP(A57, TSP!B:G, 2, FALSE), "")</f>
        <v/>
      </c>
      <c r="C57" t="str">
        <f>IFERROR(VLOOKUP(A57, TSP!B:G, 3, FALSE), "")</f>
        <v/>
      </c>
      <c r="D57" t="str">
        <f>IFERROR(VLOOKUP(A57, TSP!B:G, 6, FALSE), "")</f>
        <v/>
      </c>
      <c r="E57" t="str">
        <f>IFERROR(VLOOKUP(A57, TBM!B:O, 11, FALSE), "")</f>
        <v/>
      </c>
      <c r="F57" t="str">
        <f>IFERROR(VLOOKUP(A57, TBM!B:O, 12, FALSE), "")</f>
        <v/>
      </c>
      <c r="G57" t="str">
        <f>IFERROR(VLOOKUP(A57, TBM!B:O, 13, FALSE), "")</f>
        <v/>
      </c>
      <c r="H57" t="str">
        <f>IFERROR(VLOOKUP(A57, TBM!B:O, 14, FALSE), "")</f>
        <v/>
      </c>
    </row>
    <row r="58" spans="1:8" x14ac:dyDescent="0.3">
      <c r="A58">
        <v>4544</v>
      </c>
      <c r="B58" t="str">
        <f>IFERROR(VLOOKUP(A58, TSP!B:G, 2, FALSE), "")</f>
        <v/>
      </c>
      <c r="C58" t="str">
        <f>IFERROR(VLOOKUP(A58, TSP!B:G, 3, FALSE), "")</f>
        <v/>
      </c>
      <c r="D58" t="str">
        <f>IFERROR(VLOOKUP(A58, TSP!B:G, 6, FALSE), "")</f>
        <v/>
      </c>
      <c r="E58" t="str">
        <f>IFERROR(VLOOKUP(A58, TBM!B:O, 11, FALSE), "")</f>
        <v/>
      </c>
      <c r="F58" t="str">
        <f>IFERROR(VLOOKUP(A58, TBM!B:O, 12, FALSE), "")</f>
        <v/>
      </c>
      <c r="G58" t="str">
        <f>IFERROR(VLOOKUP(A58, TBM!B:O, 13, FALSE), "")</f>
        <v/>
      </c>
      <c r="H58" t="str">
        <f>IFERROR(VLOOKUP(A58, TBM!B:O, 14, FALSE), "")</f>
        <v/>
      </c>
    </row>
    <row r="59" spans="1:8" x14ac:dyDescent="0.3">
      <c r="A59">
        <v>4545</v>
      </c>
      <c r="B59" t="str">
        <f>IFERROR(VLOOKUP(A59, TSP!B:G, 2, FALSE), "")</f>
        <v/>
      </c>
      <c r="C59" t="str">
        <f>IFERROR(VLOOKUP(A59, TSP!B:G, 3, FALSE), "")</f>
        <v/>
      </c>
      <c r="D59" t="str">
        <f>IFERROR(VLOOKUP(A59, TSP!B:G, 6, FALSE), "")</f>
        <v/>
      </c>
      <c r="E59" t="str">
        <f>IFERROR(VLOOKUP(A59, TBM!B:O, 11, FALSE), "")</f>
        <v/>
      </c>
      <c r="F59" t="str">
        <f>IFERROR(VLOOKUP(A59, TBM!B:O, 12, FALSE), "")</f>
        <v/>
      </c>
      <c r="G59" t="str">
        <f>IFERROR(VLOOKUP(A59, TBM!B:O, 13, FALSE), "")</f>
        <v/>
      </c>
      <c r="H59" t="str">
        <f>IFERROR(VLOOKUP(A59, TBM!B:O, 14, FALSE), "")</f>
        <v/>
      </c>
    </row>
    <row r="60" spans="1:8" x14ac:dyDescent="0.3">
      <c r="A60">
        <v>4546</v>
      </c>
      <c r="B60">
        <f>IFERROR(VLOOKUP(A60, TSP!B:G, 2, FALSE), "")</f>
        <v>5334</v>
      </c>
      <c r="C60">
        <f>IFERROR(VLOOKUP(A60, TSP!B:G, 3, FALSE), "")</f>
        <v>3064</v>
      </c>
      <c r="D60">
        <f>IFERROR(VLOOKUP(A60, TSP!B:G, 6, FALSE), "")</f>
        <v>63</v>
      </c>
      <c r="E60" t="str">
        <f>IFERROR(VLOOKUP(A60, TBM!B:O, 11, FALSE), "")</f>
        <v/>
      </c>
      <c r="F60" t="str">
        <f>IFERROR(VLOOKUP(A60, TBM!B:O, 12, FALSE), "")</f>
        <v/>
      </c>
      <c r="G60" t="str">
        <f>IFERROR(VLOOKUP(A60, TBM!B:O, 13, FALSE), "")</f>
        <v/>
      </c>
      <c r="H60" t="str">
        <f>IFERROR(VLOOKUP(A60, TBM!B:O, 14, FALSE), "")</f>
        <v/>
      </c>
    </row>
    <row r="61" spans="1:8" x14ac:dyDescent="0.3">
      <c r="A61">
        <v>4547</v>
      </c>
      <c r="B61" t="str">
        <f>IFERROR(VLOOKUP(A61, TSP!B:G, 2, FALSE), "")</f>
        <v/>
      </c>
      <c r="C61" t="str">
        <f>IFERROR(VLOOKUP(A61, TSP!B:G, 3, FALSE), "")</f>
        <v/>
      </c>
      <c r="D61" t="str">
        <f>IFERROR(VLOOKUP(A61, TSP!B:G, 6, FALSE), "")</f>
        <v/>
      </c>
      <c r="E61">
        <f>IFERROR(VLOOKUP(A61, TBM!B:O, 11, FALSE), "")</f>
        <v>36</v>
      </c>
      <c r="F61">
        <f>IFERROR(VLOOKUP(A61, TBM!B:O, 12, FALSE), "")</f>
        <v>1778</v>
      </c>
      <c r="G61">
        <f>IFERROR(VLOOKUP(A61, TBM!B:O, 13, FALSE), "")</f>
        <v>9260</v>
      </c>
      <c r="H61">
        <f>IFERROR(VLOOKUP(A61, TBM!B:O, 14, FALSE), "")</f>
        <v>3.48</v>
      </c>
    </row>
    <row r="62" spans="1:8" x14ac:dyDescent="0.3">
      <c r="A62">
        <v>4548</v>
      </c>
      <c r="B62" t="str">
        <f>IFERROR(VLOOKUP(A62, TSP!B:G, 2, FALSE), "")</f>
        <v/>
      </c>
      <c r="C62" t="str">
        <f>IFERROR(VLOOKUP(A62, TSP!B:G, 3, FALSE), "")</f>
        <v/>
      </c>
      <c r="D62" t="str">
        <f>IFERROR(VLOOKUP(A62, TSP!B:G, 6, FALSE), "")</f>
        <v/>
      </c>
      <c r="E62" t="str">
        <f>IFERROR(VLOOKUP(A62, TBM!B:O, 11, FALSE), "")</f>
        <v/>
      </c>
      <c r="F62" t="str">
        <f>IFERROR(VLOOKUP(A62, TBM!B:O, 12, FALSE), "")</f>
        <v/>
      </c>
      <c r="G62" t="str">
        <f>IFERROR(VLOOKUP(A62, TBM!B:O, 13, FALSE), "")</f>
        <v/>
      </c>
      <c r="H62" t="str">
        <f>IFERROR(VLOOKUP(A62, TBM!B:O, 14, FALSE), "")</f>
        <v/>
      </c>
    </row>
    <row r="63" spans="1:8" x14ac:dyDescent="0.3">
      <c r="A63">
        <v>4549</v>
      </c>
      <c r="B63" t="str">
        <f>IFERROR(VLOOKUP(A63, TSP!B:G, 2, FALSE), "")</f>
        <v/>
      </c>
      <c r="C63" t="str">
        <f>IFERROR(VLOOKUP(A63, TSP!B:G, 3, FALSE), "")</f>
        <v/>
      </c>
      <c r="D63" t="str">
        <f>IFERROR(VLOOKUP(A63, TSP!B:G, 6, FALSE), "")</f>
        <v/>
      </c>
      <c r="E63" t="str">
        <f>IFERROR(VLOOKUP(A63, TBM!B:O, 11, FALSE), "")</f>
        <v/>
      </c>
      <c r="F63" t="str">
        <f>IFERROR(VLOOKUP(A63, TBM!B:O, 12, FALSE), "")</f>
        <v/>
      </c>
      <c r="G63" t="str">
        <f>IFERROR(VLOOKUP(A63, TBM!B:O, 13, FALSE), "")</f>
        <v/>
      </c>
      <c r="H63" t="str">
        <f>IFERROR(VLOOKUP(A63, TBM!B:O, 14, FALSE), "")</f>
        <v/>
      </c>
    </row>
    <row r="64" spans="1:8" x14ac:dyDescent="0.3">
      <c r="A64">
        <v>4550</v>
      </c>
      <c r="B64" t="str">
        <f>IFERROR(VLOOKUP(A64, TSP!B:G, 2, FALSE), "")</f>
        <v/>
      </c>
      <c r="C64" t="str">
        <f>IFERROR(VLOOKUP(A64, TSP!B:G, 3, FALSE), "")</f>
        <v/>
      </c>
      <c r="D64" t="str">
        <f>IFERROR(VLOOKUP(A64, TSP!B:G, 6, FALSE), "")</f>
        <v/>
      </c>
      <c r="E64" t="str">
        <f>IFERROR(VLOOKUP(A64, TBM!B:O, 11, FALSE), "")</f>
        <v/>
      </c>
      <c r="F64" t="str">
        <f>IFERROR(VLOOKUP(A64, TBM!B:O, 12, FALSE), "")</f>
        <v/>
      </c>
      <c r="G64" t="str">
        <f>IFERROR(VLOOKUP(A64, TBM!B:O, 13, FALSE), "")</f>
        <v/>
      </c>
      <c r="H64" t="str">
        <f>IFERROR(VLOOKUP(A64, TBM!B:O, 14, FALSE), "")</f>
        <v/>
      </c>
    </row>
    <row r="65" spans="1:8" x14ac:dyDescent="0.3">
      <c r="A65">
        <v>4551</v>
      </c>
      <c r="B65" t="str">
        <f>IFERROR(VLOOKUP(A65, TSP!B:G, 2, FALSE), "")</f>
        <v/>
      </c>
      <c r="C65" t="str">
        <f>IFERROR(VLOOKUP(A65, TSP!B:G, 3, FALSE), "")</f>
        <v/>
      </c>
      <c r="D65" t="str">
        <f>IFERROR(VLOOKUP(A65, TSP!B:G, 6, FALSE), "")</f>
        <v/>
      </c>
      <c r="E65" t="str">
        <f>IFERROR(VLOOKUP(A65, TBM!B:O, 11, FALSE), "")</f>
        <v/>
      </c>
      <c r="F65" t="str">
        <f>IFERROR(VLOOKUP(A65, TBM!B:O, 12, FALSE), "")</f>
        <v/>
      </c>
      <c r="G65" t="str">
        <f>IFERROR(VLOOKUP(A65, TBM!B:O, 13, FALSE), "")</f>
        <v/>
      </c>
      <c r="H65" t="str">
        <f>IFERROR(VLOOKUP(A65, TBM!B:O, 14, FALSE), "")</f>
        <v/>
      </c>
    </row>
    <row r="66" spans="1:8" x14ac:dyDescent="0.3">
      <c r="A66">
        <v>4552</v>
      </c>
      <c r="B66" t="str">
        <f>IFERROR(VLOOKUP(A66, TSP!B:G, 2, FALSE), "")</f>
        <v/>
      </c>
      <c r="C66" t="str">
        <f>IFERROR(VLOOKUP(A66, TSP!B:G, 3, FALSE), "")</f>
        <v/>
      </c>
      <c r="D66" t="str">
        <f>IFERROR(VLOOKUP(A66, TSP!B:G, 6, FALSE), "")</f>
        <v/>
      </c>
      <c r="E66">
        <f>IFERROR(VLOOKUP(A66, TBM!B:O, 11, FALSE), "")</f>
        <v>34</v>
      </c>
      <c r="F66">
        <f>IFERROR(VLOOKUP(A66, TBM!B:O, 12, FALSE), "")</f>
        <v>1856</v>
      </c>
      <c r="G66">
        <f>IFERROR(VLOOKUP(A66, TBM!B:O, 13, FALSE), "")</f>
        <v>11830</v>
      </c>
      <c r="H66">
        <f>IFERROR(VLOOKUP(A66, TBM!B:O, 14, FALSE), "")</f>
        <v>3.6</v>
      </c>
    </row>
    <row r="67" spans="1:8" x14ac:dyDescent="0.3">
      <c r="A67">
        <v>4553</v>
      </c>
      <c r="B67" t="str">
        <f>IFERROR(VLOOKUP(A67, TSP!B:G, 2, FALSE), "")</f>
        <v/>
      </c>
      <c r="C67" t="str">
        <f>IFERROR(VLOOKUP(A67, TSP!B:G, 3, FALSE), "")</f>
        <v/>
      </c>
      <c r="D67" t="str">
        <f>IFERROR(VLOOKUP(A67, TSP!B:G, 6, FALSE), "")</f>
        <v/>
      </c>
      <c r="E67" t="str">
        <f>IFERROR(VLOOKUP(A67, TBM!B:O, 11, FALSE), "")</f>
        <v/>
      </c>
      <c r="F67" t="str">
        <f>IFERROR(VLOOKUP(A67, TBM!B:O, 12, FALSE), "")</f>
        <v/>
      </c>
      <c r="G67" t="str">
        <f>IFERROR(VLOOKUP(A67, TBM!B:O, 13, FALSE), "")</f>
        <v/>
      </c>
      <c r="H67" t="str">
        <f>IFERROR(VLOOKUP(A67, TBM!B:O, 14, FALSE), "")</f>
        <v/>
      </c>
    </row>
    <row r="68" spans="1:8" x14ac:dyDescent="0.3">
      <c r="A68">
        <v>4554</v>
      </c>
      <c r="B68">
        <f>IFERROR(VLOOKUP(A68, TSP!B:G, 2, FALSE), "")</f>
        <v>5578</v>
      </c>
      <c r="C68">
        <f>IFERROR(VLOOKUP(A68, TSP!B:G, 3, FALSE), "")</f>
        <v>2999</v>
      </c>
      <c r="D68">
        <f>IFERROR(VLOOKUP(A68, TSP!B:G, 6, FALSE), "")</f>
        <v>62</v>
      </c>
      <c r="E68" t="str">
        <f>IFERROR(VLOOKUP(A68, TBM!B:O, 11, FALSE), "")</f>
        <v/>
      </c>
      <c r="F68" t="str">
        <f>IFERROR(VLOOKUP(A68, TBM!B:O, 12, FALSE), "")</f>
        <v/>
      </c>
      <c r="G68" t="str">
        <f>IFERROR(VLOOKUP(A68, TBM!B:O, 13, FALSE), "")</f>
        <v/>
      </c>
      <c r="H68" t="str">
        <f>IFERROR(VLOOKUP(A68, TBM!B:O, 14, FALSE), "")</f>
        <v/>
      </c>
    </row>
    <row r="69" spans="1:8" x14ac:dyDescent="0.3">
      <c r="A69">
        <v>4555</v>
      </c>
      <c r="B69" t="str">
        <f>IFERROR(VLOOKUP(A69, TSP!B:G, 2, FALSE), "")</f>
        <v/>
      </c>
      <c r="C69" t="str">
        <f>IFERROR(VLOOKUP(A69, TSP!B:G, 3, FALSE), "")</f>
        <v/>
      </c>
      <c r="D69" t="str">
        <f>IFERROR(VLOOKUP(A69, TSP!B:G, 6, FALSE), "")</f>
        <v/>
      </c>
      <c r="E69">
        <f>IFERROR(VLOOKUP(A69, TBM!B:O, 11, FALSE), "")</f>
        <v>37</v>
      </c>
      <c r="F69">
        <f>IFERROR(VLOOKUP(A69, TBM!B:O, 12, FALSE), "")</f>
        <v>1443</v>
      </c>
      <c r="G69">
        <f>IFERROR(VLOOKUP(A69, TBM!B:O, 13, FALSE), "")</f>
        <v>8670</v>
      </c>
      <c r="H69">
        <f>IFERROR(VLOOKUP(A69, TBM!B:O, 14, FALSE), "")</f>
        <v>3.61</v>
      </c>
    </row>
    <row r="70" spans="1:8" x14ac:dyDescent="0.3">
      <c r="A70">
        <v>4556</v>
      </c>
      <c r="B70" t="str">
        <f>IFERROR(VLOOKUP(A70, TSP!B:G, 2, FALSE), "")</f>
        <v/>
      </c>
      <c r="C70" t="str">
        <f>IFERROR(VLOOKUP(A70, TSP!B:G, 3, FALSE), "")</f>
        <v/>
      </c>
      <c r="D70" t="str">
        <f>IFERROR(VLOOKUP(A70, TSP!B:G, 6, FALSE), "")</f>
        <v/>
      </c>
      <c r="E70" t="str">
        <f>IFERROR(VLOOKUP(A70, TBM!B:O, 11, FALSE), "")</f>
        <v/>
      </c>
      <c r="F70" t="str">
        <f>IFERROR(VLOOKUP(A70, TBM!B:O, 12, FALSE), "")</f>
        <v/>
      </c>
      <c r="G70" t="str">
        <f>IFERROR(VLOOKUP(A70, TBM!B:O, 13, FALSE), "")</f>
        <v/>
      </c>
      <c r="H70" t="str">
        <f>IFERROR(VLOOKUP(A70, TBM!B:O, 14, FALSE), "")</f>
        <v/>
      </c>
    </row>
    <row r="71" spans="1:8" x14ac:dyDescent="0.3">
      <c r="A71">
        <v>4557</v>
      </c>
      <c r="B71" t="str">
        <f>IFERROR(VLOOKUP(A71, TSP!B:G, 2, FALSE), "")</f>
        <v/>
      </c>
      <c r="C71" t="str">
        <f>IFERROR(VLOOKUP(A71, TSP!B:G, 3, FALSE), "")</f>
        <v/>
      </c>
      <c r="D71" t="str">
        <f>IFERROR(VLOOKUP(A71, TSP!B:G, 6, FALSE), "")</f>
        <v/>
      </c>
      <c r="E71" t="str">
        <f>IFERROR(VLOOKUP(A71, TBM!B:O, 11, FALSE), "")</f>
        <v/>
      </c>
      <c r="F71" t="str">
        <f>IFERROR(VLOOKUP(A71, TBM!B:O, 12, FALSE), "")</f>
        <v/>
      </c>
      <c r="G71" t="str">
        <f>IFERROR(VLOOKUP(A71, TBM!B:O, 13, FALSE), "")</f>
        <v/>
      </c>
      <c r="H71" t="str">
        <f>IFERROR(VLOOKUP(A71, TBM!B:O, 14, FALSE), "")</f>
        <v/>
      </c>
    </row>
    <row r="72" spans="1:8" x14ac:dyDescent="0.3">
      <c r="A72">
        <v>4558</v>
      </c>
      <c r="B72" t="str">
        <f>IFERROR(VLOOKUP(A72, TSP!B:G, 2, FALSE), "")</f>
        <v/>
      </c>
      <c r="C72" t="str">
        <f>IFERROR(VLOOKUP(A72, TSP!B:G, 3, FALSE), "")</f>
        <v/>
      </c>
      <c r="D72" t="str">
        <f>IFERROR(VLOOKUP(A72, TSP!B:G, 6, FALSE), "")</f>
        <v/>
      </c>
      <c r="E72">
        <f>IFERROR(VLOOKUP(A72, TBM!B:O, 11, FALSE), "")</f>
        <v>32</v>
      </c>
      <c r="F72">
        <f>IFERROR(VLOOKUP(A72, TBM!B:O, 12, FALSE), "")</f>
        <v>1594</v>
      </c>
      <c r="G72">
        <f>IFERROR(VLOOKUP(A72, TBM!B:O, 13, FALSE), "")</f>
        <v>8480</v>
      </c>
      <c r="H72">
        <f>IFERROR(VLOOKUP(A72, TBM!B:O, 14, FALSE), "")</f>
        <v>3.02</v>
      </c>
    </row>
    <row r="73" spans="1:8" x14ac:dyDescent="0.3">
      <c r="A73">
        <v>4559</v>
      </c>
      <c r="B73" t="str">
        <f>IFERROR(VLOOKUP(A73, TSP!B:G, 2, FALSE), "")</f>
        <v/>
      </c>
      <c r="C73" t="str">
        <f>IFERROR(VLOOKUP(A73, TSP!B:G, 3, FALSE), "")</f>
        <v/>
      </c>
      <c r="D73" t="str">
        <f>IFERROR(VLOOKUP(A73, TSP!B:G, 6, FALSE), "")</f>
        <v/>
      </c>
      <c r="E73" t="str">
        <f>IFERROR(VLOOKUP(A73, TBM!B:O, 11, FALSE), "")</f>
        <v/>
      </c>
      <c r="F73" t="str">
        <f>IFERROR(VLOOKUP(A73, TBM!B:O, 12, FALSE), "")</f>
        <v/>
      </c>
      <c r="G73" t="str">
        <f>IFERROR(VLOOKUP(A73, TBM!B:O, 13, FALSE), "")</f>
        <v/>
      </c>
      <c r="H73" t="str">
        <f>IFERROR(VLOOKUP(A73, TBM!B:O, 14, FALSE), "")</f>
        <v/>
      </c>
    </row>
    <row r="74" spans="1:8" x14ac:dyDescent="0.3">
      <c r="A74">
        <v>4560</v>
      </c>
      <c r="B74" t="str">
        <f>IFERROR(VLOOKUP(A74, TSP!B:G, 2, FALSE), "")</f>
        <v/>
      </c>
      <c r="C74" t="str">
        <f>IFERROR(VLOOKUP(A74, TSP!B:G, 3, FALSE), "")</f>
        <v/>
      </c>
      <c r="D74" t="str">
        <f>IFERROR(VLOOKUP(A74, TSP!B:G, 6, FALSE), "")</f>
        <v/>
      </c>
      <c r="E74">
        <f>IFERROR(VLOOKUP(A74, TBM!B:O, 11, FALSE), "")</f>
        <v>31</v>
      </c>
      <c r="F74">
        <f>IFERROR(VLOOKUP(A74, TBM!B:O, 12, FALSE), "")</f>
        <v>1439</v>
      </c>
      <c r="G74">
        <f>IFERROR(VLOOKUP(A74, TBM!B:O, 13, FALSE), "")</f>
        <v>7410</v>
      </c>
      <c r="H74">
        <f>IFERROR(VLOOKUP(A74, TBM!B:O, 14, FALSE), "")</f>
        <v>3.37</v>
      </c>
    </row>
    <row r="75" spans="1:8" x14ac:dyDescent="0.3">
      <c r="A75">
        <v>4561</v>
      </c>
      <c r="B75" t="str">
        <f>IFERROR(VLOOKUP(A75, TSP!B:G, 2, FALSE), "")</f>
        <v/>
      </c>
      <c r="C75" t="str">
        <f>IFERROR(VLOOKUP(A75, TSP!B:G, 3, FALSE), "")</f>
        <v/>
      </c>
      <c r="D75" t="str">
        <f>IFERROR(VLOOKUP(A75, TSP!B:G, 6, FALSE), "")</f>
        <v/>
      </c>
      <c r="E75" t="str">
        <f>IFERROR(VLOOKUP(A75, TBM!B:O, 11, FALSE), "")</f>
        <v/>
      </c>
      <c r="F75" t="str">
        <f>IFERROR(VLOOKUP(A75, TBM!B:O, 12, FALSE), "")</f>
        <v/>
      </c>
      <c r="G75" t="str">
        <f>IFERROR(VLOOKUP(A75, TBM!B:O, 13, FALSE), "")</f>
        <v/>
      </c>
      <c r="H75" t="str">
        <f>IFERROR(VLOOKUP(A75, TBM!B:O, 14, FALSE), "")</f>
        <v/>
      </c>
    </row>
    <row r="76" spans="1:8" x14ac:dyDescent="0.3">
      <c r="A76">
        <v>4562</v>
      </c>
      <c r="B76">
        <f>IFERROR(VLOOKUP(A76, TSP!B:G, 2, FALSE), "")</f>
        <v>5574</v>
      </c>
      <c r="C76">
        <f>IFERROR(VLOOKUP(A76, TSP!B:G, 3, FALSE), "")</f>
        <v>2951</v>
      </c>
      <c r="D76">
        <f>IFERROR(VLOOKUP(A76, TSP!B:G, 6, FALSE), "")</f>
        <v>60</v>
      </c>
      <c r="E76" t="str">
        <f>IFERROR(VLOOKUP(A76, TBM!B:O, 11, FALSE), "")</f>
        <v/>
      </c>
      <c r="F76" t="str">
        <f>IFERROR(VLOOKUP(A76, TBM!B:O, 12, FALSE), "")</f>
        <v/>
      </c>
      <c r="G76" t="str">
        <f>IFERROR(VLOOKUP(A76, TBM!B:O, 13, FALSE), "")</f>
        <v/>
      </c>
      <c r="H76" t="str">
        <f>IFERROR(VLOOKUP(A76, TBM!B:O, 14, FALSE), "")</f>
        <v/>
      </c>
    </row>
    <row r="77" spans="1:8" x14ac:dyDescent="0.3">
      <c r="A77">
        <v>4563</v>
      </c>
      <c r="B77">
        <f>IFERROR(VLOOKUP(A77, TSP!B:G, 2, FALSE), "")</f>
        <v>5413</v>
      </c>
      <c r="C77">
        <f>IFERROR(VLOOKUP(A77, TSP!B:G, 3, FALSE), "")</f>
        <v>2928</v>
      </c>
      <c r="D77">
        <f>IFERROR(VLOOKUP(A77, TSP!B:G, 6, FALSE), "")</f>
        <v>58</v>
      </c>
      <c r="E77" t="str">
        <f>IFERROR(VLOOKUP(A77, TBM!B:O, 11, FALSE), "")</f>
        <v/>
      </c>
      <c r="F77" t="str">
        <f>IFERROR(VLOOKUP(A77, TBM!B:O, 12, FALSE), "")</f>
        <v/>
      </c>
      <c r="G77" t="str">
        <f>IFERROR(VLOOKUP(A77, TBM!B:O, 13, FALSE), "")</f>
        <v/>
      </c>
      <c r="H77" t="str">
        <f>IFERROR(VLOOKUP(A77, TBM!B:O, 14, FALSE), "")</f>
        <v/>
      </c>
    </row>
    <row r="78" spans="1:8" x14ac:dyDescent="0.3">
      <c r="A78">
        <v>4564</v>
      </c>
      <c r="B78" t="str">
        <f>IFERROR(VLOOKUP(A78, TSP!B:G, 2, FALSE), "")</f>
        <v/>
      </c>
      <c r="C78" t="str">
        <f>IFERROR(VLOOKUP(A78, TSP!B:G, 3, FALSE), "")</f>
        <v/>
      </c>
      <c r="D78" t="str">
        <f>IFERROR(VLOOKUP(A78, TSP!B:G, 6, FALSE), "")</f>
        <v/>
      </c>
      <c r="E78" t="str">
        <f>IFERROR(VLOOKUP(A78, TBM!B:O, 11, FALSE), "")</f>
        <v/>
      </c>
      <c r="F78" t="str">
        <f>IFERROR(VLOOKUP(A78, TBM!B:O, 12, FALSE), "")</f>
        <v/>
      </c>
      <c r="G78" t="str">
        <f>IFERROR(VLOOKUP(A78, TBM!B:O, 13, FALSE), "")</f>
        <v/>
      </c>
      <c r="H78" t="str">
        <f>IFERROR(VLOOKUP(A78, TBM!B:O, 14, FALSE), "")</f>
        <v/>
      </c>
    </row>
    <row r="79" spans="1:8" x14ac:dyDescent="0.3">
      <c r="A79">
        <v>4565</v>
      </c>
      <c r="B79" t="str">
        <f>IFERROR(VLOOKUP(A79, TSP!B:G, 2, FALSE), "")</f>
        <v/>
      </c>
      <c r="C79" t="str">
        <f>IFERROR(VLOOKUP(A79, TSP!B:G, 3, FALSE), "")</f>
        <v/>
      </c>
      <c r="D79" t="str">
        <f>IFERROR(VLOOKUP(A79, TSP!B:G, 6, FALSE), "")</f>
        <v/>
      </c>
      <c r="E79" t="str">
        <f>IFERROR(VLOOKUP(A79, TBM!B:O, 11, FALSE), "")</f>
        <v/>
      </c>
      <c r="F79" t="str">
        <f>IFERROR(VLOOKUP(A79, TBM!B:O, 12, FALSE), "")</f>
        <v/>
      </c>
      <c r="G79" t="str">
        <f>IFERROR(VLOOKUP(A79, TBM!B:O, 13, FALSE), "")</f>
        <v/>
      </c>
      <c r="H79" t="str">
        <f>IFERROR(VLOOKUP(A79, TBM!B:O, 14, FALSE), "")</f>
        <v/>
      </c>
    </row>
    <row r="80" spans="1:8" x14ac:dyDescent="0.3">
      <c r="A80">
        <v>4566</v>
      </c>
      <c r="B80" t="str">
        <f>IFERROR(VLOOKUP(A80, TSP!B:G, 2, FALSE), "")</f>
        <v/>
      </c>
      <c r="C80" t="str">
        <f>IFERROR(VLOOKUP(A80, TSP!B:G, 3, FALSE), "")</f>
        <v/>
      </c>
      <c r="D80" t="str">
        <f>IFERROR(VLOOKUP(A80, TSP!B:G, 6, FALSE), "")</f>
        <v/>
      </c>
      <c r="E80">
        <f>IFERROR(VLOOKUP(A80, TBM!B:O, 11, FALSE), "")</f>
        <v>32</v>
      </c>
      <c r="F80">
        <f>IFERROR(VLOOKUP(A80, TBM!B:O, 12, FALSE), "")</f>
        <v>1552</v>
      </c>
      <c r="G80">
        <f>IFERROR(VLOOKUP(A80, TBM!B:O, 13, FALSE), "")</f>
        <v>5850</v>
      </c>
      <c r="H80">
        <f>IFERROR(VLOOKUP(A80, TBM!B:O, 14, FALSE), "")</f>
        <v>2.9</v>
      </c>
    </row>
    <row r="81" spans="1:8" x14ac:dyDescent="0.3">
      <c r="A81">
        <v>4567</v>
      </c>
      <c r="B81" t="str">
        <f>IFERROR(VLOOKUP(A81, TSP!B:G, 2, FALSE), "")</f>
        <v/>
      </c>
      <c r="C81" t="str">
        <f>IFERROR(VLOOKUP(A81, TSP!B:G, 3, FALSE), "")</f>
        <v/>
      </c>
      <c r="D81" t="str">
        <f>IFERROR(VLOOKUP(A81, TSP!B:G, 6, FALSE), "")</f>
        <v/>
      </c>
      <c r="E81" t="str">
        <f>IFERROR(VLOOKUP(A81, TBM!B:O, 11, FALSE), "")</f>
        <v/>
      </c>
      <c r="F81" t="str">
        <f>IFERROR(VLOOKUP(A81, TBM!B:O, 12, FALSE), "")</f>
        <v/>
      </c>
      <c r="G81" t="str">
        <f>IFERROR(VLOOKUP(A81, TBM!B:O, 13, FALSE), "")</f>
        <v/>
      </c>
      <c r="H81" t="str">
        <f>IFERROR(VLOOKUP(A81, TBM!B:O, 14, FALSE), "")</f>
        <v/>
      </c>
    </row>
    <row r="82" spans="1:8" x14ac:dyDescent="0.3">
      <c r="A82">
        <v>4568</v>
      </c>
      <c r="B82" t="str">
        <f>IFERROR(VLOOKUP(A82, TSP!B:G, 2, FALSE), "")</f>
        <v/>
      </c>
      <c r="C82" t="str">
        <f>IFERROR(VLOOKUP(A82, TSP!B:G, 3, FALSE), "")</f>
        <v/>
      </c>
      <c r="D82" t="str">
        <f>IFERROR(VLOOKUP(A82, TSP!B:G, 6, FALSE), "")</f>
        <v/>
      </c>
      <c r="E82" t="str">
        <f>IFERROR(VLOOKUP(A82, TBM!B:O, 11, FALSE), "")</f>
        <v/>
      </c>
      <c r="F82" t="str">
        <f>IFERROR(VLOOKUP(A82, TBM!B:O, 12, FALSE), "")</f>
        <v/>
      </c>
      <c r="G82" t="str">
        <f>IFERROR(VLOOKUP(A82, TBM!B:O, 13, FALSE), "")</f>
        <v/>
      </c>
      <c r="H82" t="str">
        <f>IFERROR(VLOOKUP(A82, TBM!B:O, 14, FALSE), "")</f>
        <v/>
      </c>
    </row>
    <row r="83" spans="1:8" x14ac:dyDescent="0.3">
      <c r="A83">
        <v>4569</v>
      </c>
      <c r="B83" t="str">
        <f>IFERROR(VLOOKUP(A83, TSP!B:G, 2, FALSE), "")</f>
        <v/>
      </c>
      <c r="C83" t="str">
        <f>IFERROR(VLOOKUP(A83, TSP!B:G, 3, FALSE), "")</f>
        <v/>
      </c>
      <c r="D83" t="str">
        <f>IFERROR(VLOOKUP(A83, TSP!B:G, 6, FALSE), "")</f>
        <v/>
      </c>
      <c r="E83" t="str">
        <f>IFERROR(VLOOKUP(A83, TBM!B:O, 11, FALSE), "")</f>
        <v/>
      </c>
      <c r="F83" t="str">
        <f>IFERROR(VLOOKUP(A83, TBM!B:O, 12, FALSE), "")</f>
        <v/>
      </c>
      <c r="G83" t="str">
        <f>IFERROR(VLOOKUP(A83, TBM!B:O, 13, FALSE), "")</f>
        <v/>
      </c>
      <c r="H83" t="str">
        <f>IFERROR(VLOOKUP(A83, TBM!B:O, 14, FALSE), "")</f>
        <v/>
      </c>
    </row>
    <row r="84" spans="1:8" x14ac:dyDescent="0.3">
      <c r="A84">
        <v>4570</v>
      </c>
      <c r="B84" t="str">
        <f>IFERROR(VLOOKUP(A84, TSP!B:G, 2, FALSE), "")</f>
        <v/>
      </c>
      <c r="C84" t="str">
        <f>IFERROR(VLOOKUP(A84, TSP!B:G, 3, FALSE), "")</f>
        <v/>
      </c>
      <c r="D84" t="str">
        <f>IFERROR(VLOOKUP(A84, TSP!B:G, 6, FALSE), "")</f>
        <v/>
      </c>
      <c r="E84">
        <f>IFERROR(VLOOKUP(A84, TBM!B:O, 11, FALSE), "")</f>
        <v>25</v>
      </c>
      <c r="F84">
        <f>IFERROR(VLOOKUP(A84, TBM!B:O, 12, FALSE), "")</f>
        <v>1412</v>
      </c>
      <c r="G84">
        <f>IFERROR(VLOOKUP(A84, TBM!B:O, 13, FALSE), "")</f>
        <v>6820</v>
      </c>
      <c r="H84">
        <f>IFERROR(VLOOKUP(A84, TBM!B:O, 14, FALSE), "")</f>
        <v>3.47</v>
      </c>
    </row>
    <row r="85" spans="1:8" x14ac:dyDescent="0.3">
      <c r="A85">
        <v>4571</v>
      </c>
      <c r="B85">
        <f>IFERROR(VLOOKUP(A85, TSP!B:G, 2, FALSE), "")</f>
        <v>5091</v>
      </c>
      <c r="C85">
        <f>IFERROR(VLOOKUP(A85, TSP!B:G, 3, FALSE), "")</f>
        <v>2856</v>
      </c>
      <c r="D85">
        <f>IFERROR(VLOOKUP(A85, TSP!B:G, 6, FALSE), "")</f>
        <v>54</v>
      </c>
      <c r="E85" t="str">
        <f>IFERROR(VLOOKUP(A85, TBM!B:O, 11, FALSE), "")</f>
        <v/>
      </c>
      <c r="F85" t="str">
        <f>IFERROR(VLOOKUP(A85, TBM!B:O, 12, FALSE), "")</f>
        <v/>
      </c>
      <c r="G85" t="str">
        <f>IFERROR(VLOOKUP(A85, TBM!B:O, 13, FALSE), "")</f>
        <v/>
      </c>
      <c r="H85" t="str">
        <f>IFERROR(VLOOKUP(A85, TBM!B:O, 14, FALSE), "")</f>
        <v/>
      </c>
    </row>
    <row r="86" spans="1:8" x14ac:dyDescent="0.3">
      <c r="A86">
        <v>4572</v>
      </c>
      <c r="B86" t="str">
        <f>IFERROR(VLOOKUP(A86, TSP!B:G, 2, FALSE), "")</f>
        <v/>
      </c>
      <c r="C86" t="str">
        <f>IFERROR(VLOOKUP(A86, TSP!B:G, 3, FALSE), "")</f>
        <v/>
      </c>
      <c r="D86" t="str">
        <f>IFERROR(VLOOKUP(A86, TSP!B:G, 6, FALSE), "")</f>
        <v/>
      </c>
      <c r="E86" t="str">
        <f>IFERROR(VLOOKUP(A86, TBM!B:O, 11, FALSE), "")</f>
        <v/>
      </c>
      <c r="F86" t="str">
        <f>IFERROR(VLOOKUP(A86, TBM!B:O, 12, FALSE), "")</f>
        <v/>
      </c>
      <c r="G86" t="str">
        <f>IFERROR(VLOOKUP(A86, TBM!B:O, 13, FALSE), "")</f>
        <v/>
      </c>
      <c r="H86" t="str">
        <f>IFERROR(VLOOKUP(A86, TBM!B:O, 14, FALSE), "")</f>
        <v/>
      </c>
    </row>
    <row r="87" spans="1:8" x14ac:dyDescent="0.3">
      <c r="A87">
        <v>4573</v>
      </c>
      <c r="B87" t="str">
        <f>IFERROR(VLOOKUP(A87, TSP!B:G, 2, FALSE), "")</f>
        <v/>
      </c>
      <c r="C87" t="str">
        <f>IFERROR(VLOOKUP(A87, TSP!B:G, 3, FALSE), "")</f>
        <v/>
      </c>
      <c r="D87" t="str">
        <f>IFERROR(VLOOKUP(A87, TSP!B:G, 6, FALSE), "")</f>
        <v/>
      </c>
      <c r="E87">
        <f>IFERROR(VLOOKUP(A87, TBM!B:O, 11, FALSE), "")</f>
        <v>34</v>
      </c>
      <c r="F87">
        <f>IFERROR(VLOOKUP(A87, TBM!B:O, 12, FALSE), "")</f>
        <v>2728</v>
      </c>
      <c r="G87">
        <f>IFERROR(VLOOKUP(A87, TBM!B:O, 13, FALSE), "")</f>
        <v>7330</v>
      </c>
      <c r="H87">
        <f>IFERROR(VLOOKUP(A87, TBM!B:O, 14, FALSE), "")</f>
        <v>2.66</v>
      </c>
    </row>
    <row r="88" spans="1:8" x14ac:dyDescent="0.3">
      <c r="A88">
        <v>4574</v>
      </c>
      <c r="B88" t="str">
        <f>IFERROR(VLOOKUP(A88, TSP!B:G, 2, FALSE), "")</f>
        <v/>
      </c>
      <c r="C88" t="str">
        <f>IFERROR(VLOOKUP(A88, TSP!B:G, 3, FALSE), "")</f>
        <v/>
      </c>
      <c r="D88" t="str">
        <f>IFERROR(VLOOKUP(A88, TSP!B:G, 6, FALSE), "")</f>
        <v/>
      </c>
      <c r="E88" t="str">
        <f>IFERROR(VLOOKUP(A88, TBM!B:O, 11, FALSE), "")</f>
        <v/>
      </c>
      <c r="F88" t="str">
        <f>IFERROR(VLOOKUP(A88, TBM!B:O, 12, FALSE), "")</f>
        <v/>
      </c>
      <c r="G88" t="str">
        <f>IFERROR(VLOOKUP(A88, TBM!B:O, 13, FALSE), "")</f>
        <v/>
      </c>
      <c r="H88" t="str">
        <f>IFERROR(VLOOKUP(A88, TBM!B:O, 14, FALSE), "")</f>
        <v/>
      </c>
    </row>
    <row r="89" spans="1:8" x14ac:dyDescent="0.3">
      <c r="A89">
        <v>4575</v>
      </c>
      <c r="B89" t="str">
        <f>IFERROR(VLOOKUP(A89, TSP!B:G, 2, FALSE), "")</f>
        <v/>
      </c>
      <c r="C89" t="str">
        <f>IFERROR(VLOOKUP(A89, TSP!B:G, 3, FALSE), "")</f>
        <v/>
      </c>
      <c r="D89" t="str">
        <f>IFERROR(VLOOKUP(A89, TSP!B:G, 6, FALSE), "")</f>
        <v/>
      </c>
      <c r="E89" t="str">
        <f>IFERROR(VLOOKUP(A89, TBM!B:O, 11, FALSE), "")</f>
        <v/>
      </c>
      <c r="F89" t="str">
        <f>IFERROR(VLOOKUP(A89, TBM!B:O, 12, FALSE), "")</f>
        <v/>
      </c>
      <c r="G89" t="str">
        <f>IFERROR(VLOOKUP(A89, TBM!B:O, 13, FALSE), "")</f>
        <v/>
      </c>
      <c r="H89" t="str">
        <f>IFERROR(VLOOKUP(A89, TBM!B:O, 14, FALSE), "")</f>
        <v/>
      </c>
    </row>
    <row r="90" spans="1:8" x14ac:dyDescent="0.3">
      <c r="A90">
        <v>4576</v>
      </c>
      <c r="B90" t="str">
        <f>IFERROR(VLOOKUP(A90, TSP!B:G, 2, FALSE), "")</f>
        <v/>
      </c>
      <c r="C90" t="str">
        <f>IFERROR(VLOOKUP(A90, TSP!B:G, 3, FALSE), "")</f>
        <v/>
      </c>
      <c r="D90" t="str">
        <f>IFERROR(VLOOKUP(A90, TSP!B:G, 6, FALSE), "")</f>
        <v/>
      </c>
      <c r="E90">
        <f>IFERROR(VLOOKUP(A90, TBM!B:O, 11, FALSE), "")</f>
        <v>34</v>
      </c>
      <c r="F90">
        <f>IFERROR(VLOOKUP(A90, TBM!B:O, 12, FALSE), "")</f>
        <v>2841</v>
      </c>
      <c r="G90">
        <f>IFERROR(VLOOKUP(A90, TBM!B:O, 13, FALSE), "")</f>
        <v>7140</v>
      </c>
      <c r="H90">
        <f>IFERROR(VLOOKUP(A90, TBM!B:O, 14, FALSE), "")</f>
        <v>2.08</v>
      </c>
    </row>
    <row r="91" spans="1:8" x14ac:dyDescent="0.3">
      <c r="A91">
        <v>4577</v>
      </c>
      <c r="B91" t="str">
        <f>IFERROR(VLOOKUP(A91, TSP!B:G, 2, FALSE), "")</f>
        <v/>
      </c>
      <c r="C91" t="str">
        <f>IFERROR(VLOOKUP(A91, TSP!B:G, 3, FALSE), "")</f>
        <v/>
      </c>
      <c r="D91" t="str">
        <f>IFERROR(VLOOKUP(A91, TSP!B:G, 6, FALSE), "")</f>
        <v/>
      </c>
      <c r="E91" t="str">
        <f>IFERROR(VLOOKUP(A91, TBM!B:O, 11, FALSE), "")</f>
        <v/>
      </c>
      <c r="F91" t="str">
        <f>IFERROR(VLOOKUP(A91, TBM!B:O, 12, FALSE), "")</f>
        <v/>
      </c>
      <c r="G91" t="str">
        <f>IFERROR(VLOOKUP(A91, TBM!B:O, 13, FALSE), "")</f>
        <v/>
      </c>
      <c r="H91" t="str">
        <f>IFERROR(VLOOKUP(A91, TBM!B:O, 14, FALSE), "")</f>
        <v/>
      </c>
    </row>
    <row r="92" spans="1:8" x14ac:dyDescent="0.3">
      <c r="A92">
        <v>4578</v>
      </c>
      <c r="B92" t="str">
        <f>IFERROR(VLOOKUP(A92, TSP!B:G, 2, FALSE), "")</f>
        <v/>
      </c>
      <c r="C92" t="str">
        <f>IFERROR(VLOOKUP(A92, TSP!B:G, 3, FALSE), "")</f>
        <v/>
      </c>
      <c r="D92" t="str">
        <f>IFERROR(VLOOKUP(A92, TSP!B:G, 6, FALSE), "")</f>
        <v/>
      </c>
      <c r="E92" t="str">
        <f>IFERROR(VLOOKUP(A92, TBM!B:O, 11, FALSE), "")</f>
        <v/>
      </c>
      <c r="F92" t="str">
        <f>IFERROR(VLOOKUP(A92, TBM!B:O, 12, FALSE), "")</f>
        <v/>
      </c>
      <c r="G92" t="str">
        <f>IFERROR(VLOOKUP(A92, TBM!B:O, 13, FALSE), "")</f>
        <v/>
      </c>
      <c r="H92" t="str">
        <f>IFERROR(VLOOKUP(A92, TBM!B:O, 14, FALSE), "")</f>
        <v/>
      </c>
    </row>
    <row r="93" spans="1:8" x14ac:dyDescent="0.3">
      <c r="A93">
        <v>4579</v>
      </c>
      <c r="B93">
        <f>IFERROR(VLOOKUP(A93, TSP!B:G, 2, FALSE), "")</f>
        <v>5106</v>
      </c>
      <c r="C93">
        <f>IFERROR(VLOOKUP(A93, TSP!B:G, 3, FALSE), "")</f>
        <v>2970</v>
      </c>
      <c r="D93">
        <f>IFERROR(VLOOKUP(A93, TSP!B:G, 6, FALSE), "")</f>
        <v>58</v>
      </c>
      <c r="E93">
        <f>IFERROR(VLOOKUP(A93, TBM!B:O, 11, FALSE), "")</f>
        <v>31</v>
      </c>
      <c r="F93">
        <f>IFERROR(VLOOKUP(A93, TBM!B:O, 12, FALSE), "")</f>
        <v>2081</v>
      </c>
      <c r="G93">
        <f>IFERROR(VLOOKUP(A93, TBM!B:O, 13, FALSE), "")</f>
        <v>7510</v>
      </c>
      <c r="H93">
        <f>IFERROR(VLOOKUP(A93, TBM!B:O, 14, FALSE), "")</f>
        <v>3.01</v>
      </c>
    </row>
    <row r="94" spans="1:8" x14ac:dyDescent="0.3">
      <c r="A94">
        <v>4580</v>
      </c>
      <c r="B94" t="str">
        <f>IFERROR(VLOOKUP(A94, TSP!B:G, 2, FALSE), "")</f>
        <v/>
      </c>
      <c r="C94" t="str">
        <f>IFERROR(VLOOKUP(A94, TSP!B:G, 3, FALSE), "")</f>
        <v/>
      </c>
      <c r="D94" t="str">
        <f>IFERROR(VLOOKUP(A94, TSP!B:G, 6, FALSE), "")</f>
        <v/>
      </c>
      <c r="E94" t="str">
        <f>IFERROR(VLOOKUP(A94, TBM!B:O, 11, FALSE), "")</f>
        <v/>
      </c>
      <c r="F94" t="str">
        <f>IFERROR(VLOOKUP(A94, TBM!B:O, 12, FALSE), "")</f>
        <v/>
      </c>
      <c r="G94" t="str">
        <f>IFERROR(VLOOKUP(A94, TBM!B:O, 13, FALSE), "")</f>
        <v/>
      </c>
      <c r="H94" t="str">
        <f>IFERROR(VLOOKUP(A94, TBM!B:O, 14, FALSE), "")</f>
        <v/>
      </c>
    </row>
    <row r="95" spans="1:8" x14ac:dyDescent="0.3">
      <c r="A95">
        <v>4581</v>
      </c>
      <c r="B95" t="str">
        <f>IFERROR(VLOOKUP(A95, TSP!B:G, 2, FALSE), "")</f>
        <v/>
      </c>
      <c r="C95" t="str">
        <f>IFERROR(VLOOKUP(A95, TSP!B:G, 3, FALSE), "")</f>
        <v/>
      </c>
      <c r="D95" t="str">
        <f>IFERROR(VLOOKUP(A95, TSP!B:G, 6, FALSE), "")</f>
        <v/>
      </c>
      <c r="E95" t="str">
        <f>IFERROR(VLOOKUP(A95, TBM!B:O, 11, FALSE), "")</f>
        <v/>
      </c>
      <c r="F95" t="str">
        <f>IFERROR(VLOOKUP(A95, TBM!B:O, 12, FALSE), "")</f>
        <v/>
      </c>
      <c r="G95" t="str">
        <f>IFERROR(VLOOKUP(A95, TBM!B:O, 13, FALSE), "")</f>
        <v/>
      </c>
      <c r="H95" t="str">
        <f>IFERROR(VLOOKUP(A95, TBM!B:O, 14, FALSE), "")</f>
        <v/>
      </c>
    </row>
    <row r="96" spans="1:8" x14ac:dyDescent="0.3">
      <c r="A96">
        <v>4582</v>
      </c>
      <c r="B96" t="str">
        <f>IFERROR(VLOOKUP(A96, TSP!B:G, 2, FALSE), "")</f>
        <v/>
      </c>
      <c r="C96" t="str">
        <f>IFERROR(VLOOKUP(A96, TSP!B:G, 3, FALSE), "")</f>
        <v/>
      </c>
      <c r="D96" t="str">
        <f>IFERROR(VLOOKUP(A96, TSP!B:G, 6, FALSE), "")</f>
        <v/>
      </c>
      <c r="E96">
        <f>IFERROR(VLOOKUP(A96, TBM!B:O, 11, FALSE), "")</f>
        <v>37</v>
      </c>
      <c r="F96">
        <f>IFERROR(VLOOKUP(A96, TBM!B:O, 12, FALSE), "")</f>
        <v>2417</v>
      </c>
      <c r="G96">
        <f>IFERROR(VLOOKUP(A96, TBM!B:O, 13, FALSE), "")</f>
        <v>7920</v>
      </c>
      <c r="H96">
        <f>IFERROR(VLOOKUP(A96, TBM!B:O, 14, FALSE), "")</f>
        <v>2.06</v>
      </c>
    </row>
    <row r="97" spans="1:8" x14ac:dyDescent="0.3">
      <c r="A97">
        <v>4583</v>
      </c>
      <c r="B97" t="str">
        <f>IFERROR(VLOOKUP(A97, TSP!B:G, 2, FALSE), "")</f>
        <v/>
      </c>
      <c r="C97" t="str">
        <f>IFERROR(VLOOKUP(A97, TSP!B:G, 3, FALSE), "")</f>
        <v/>
      </c>
      <c r="D97" t="str">
        <f>IFERROR(VLOOKUP(A97, TSP!B:G, 6, FALSE), "")</f>
        <v/>
      </c>
      <c r="E97" t="str">
        <f>IFERROR(VLOOKUP(A97, TBM!B:O, 11, FALSE), "")</f>
        <v/>
      </c>
      <c r="F97" t="str">
        <f>IFERROR(VLOOKUP(A97, TBM!B:O, 12, FALSE), "")</f>
        <v/>
      </c>
      <c r="G97" t="str">
        <f>IFERROR(VLOOKUP(A97, TBM!B:O, 13, FALSE), "")</f>
        <v/>
      </c>
      <c r="H97" t="str">
        <f>IFERROR(VLOOKUP(A97, TBM!B:O, 14, FALSE), "")</f>
        <v/>
      </c>
    </row>
    <row r="98" spans="1:8" x14ac:dyDescent="0.3">
      <c r="A98">
        <v>4584</v>
      </c>
      <c r="B98" t="str">
        <f>IFERROR(VLOOKUP(A98, TSP!B:G, 2, FALSE), "")</f>
        <v/>
      </c>
      <c r="C98" t="str">
        <f>IFERROR(VLOOKUP(A98, TSP!B:G, 3, FALSE), "")</f>
        <v/>
      </c>
      <c r="D98" t="str">
        <f>IFERROR(VLOOKUP(A98, TSP!B:G, 6, FALSE), "")</f>
        <v/>
      </c>
      <c r="E98" t="str">
        <f>IFERROR(VLOOKUP(A98, TBM!B:O, 11, FALSE), "")</f>
        <v/>
      </c>
      <c r="F98" t="str">
        <f>IFERROR(VLOOKUP(A98, TBM!B:O, 12, FALSE), "")</f>
        <v/>
      </c>
      <c r="G98" t="str">
        <f>IFERROR(VLOOKUP(A98, TBM!B:O, 13, FALSE), "")</f>
        <v/>
      </c>
      <c r="H98" t="str">
        <f>IFERROR(VLOOKUP(A98, TBM!B:O, 14, FALSE), "")</f>
        <v/>
      </c>
    </row>
    <row r="99" spans="1:8" x14ac:dyDescent="0.3">
      <c r="A99">
        <v>4585</v>
      </c>
      <c r="B99" t="str">
        <f>IFERROR(VLOOKUP(A99, TSP!B:G, 2, FALSE), "")</f>
        <v/>
      </c>
      <c r="C99" t="str">
        <f>IFERROR(VLOOKUP(A99, TSP!B:G, 3, FALSE), "")</f>
        <v/>
      </c>
      <c r="D99" t="str">
        <f>IFERROR(VLOOKUP(A99, TSP!B:G, 6, FALSE), "")</f>
        <v/>
      </c>
      <c r="E99" t="str">
        <f>IFERROR(VLOOKUP(A99, TBM!B:O, 11, FALSE), "")</f>
        <v/>
      </c>
      <c r="F99" t="str">
        <f>IFERROR(VLOOKUP(A99, TBM!B:O, 12, FALSE), "")</f>
        <v/>
      </c>
      <c r="G99" t="str">
        <f>IFERROR(VLOOKUP(A99, TBM!B:O, 13, FALSE), "")</f>
        <v/>
      </c>
      <c r="H99" t="str">
        <f>IFERROR(VLOOKUP(A99, TBM!B:O, 14, FALSE), "")</f>
        <v/>
      </c>
    </row>
    <row r="100" spans="1:8" x14ac:dyDescent="0.3">
      <c r="A100">
        <v>4586</v>
      </c>
      <c r="B100" t="str">
        <f>IFERROR(VLOOKUP(A100, TSP!B:G, 2, FALSE), "")</f>
        <v/>
      </c>
      <c r="C100" t="str">
        <f>IFERROR(VLOOKUP(A100, TSP!B:G, 3, FALSE), "")</f>
        <v/>
      </c>
      <c r="D100" t="str">
        <f>IFERROR(VLOOKUP(A100, TSP!B:G, 6, FALSE), "")</f>
        <v/>
      </c>
      <c r="E100">
        <f>IFERROR(VLOOKUP(A100, TBM!B:O, 11, FALSE), "")</f>
        <v>32</v>
      </c>
      <c r="F100">
        <f>IFERROR(VLOOKUP(A100, TBM!B:O, 12, FALSE), "")</f>
        <v>2078</v>
      </c>
      <c r="G100">
        <f>IFERROR(VLOOKUP(A100, TBM!B:O, 13, FALSE), "")</f>
        <v>6770</v>
      </c>
      <c r="H100">
        <f>IFERROR(VLOOKUP(A100, TBM!B:O, 14, FALSE), "")</f>
        <v>2.67</v>
      </c>
    </row>
    <row r="101" spans="1:8" x14ac:dyDescent="0.3">
      <c r="A101">
        <v>4587</v>
      </c>
      <c r="B101" t="str">
        <f>IFERROR(VLOOKUP(A101, TSP!B:G, 2, FALSE), "")</f>
        <v/>
      </c>
      <c r="C101" t="str">
        <f>IFERROR(VLOOKUP(A101, TSP!B:G, 3, FALSE), "")</f>
        <v/>
      </c>
      <c r="D101" t="str">
        <f>IFERROR(VLOOKUP(A101, TSP!B:G, 6, FALSE), "")</f>
        <v/>
      </c>
      <c r="E101" t="str">
        <f>IFERROR(VLOOKUP(A101, TBM!B:O, 11, FALSE), "")</f>
        <v/>
      </c>
      <c r="F101" t="str">
        <f>IFERROR(VLOOKUP(A101, TBM!B:O, 12, FALSE), "")</f>
        <v/>
      </c>
      <c r="G101" t="str">
        <f>IFERROR(VLOOKUP(A101, TBM!B:O, 13, FALSE), "")</f>
        <v/>
      </c>
      <c r="H101" t="str">
        <f>IFERROR(VLOOKUP(A101, TBM!B:O, 14, FALSE), "")</f>
        <v/>
      </c>
    </row>
    <row r="102" spans="1:8" x14ac:dyDescent="0.3">
      <c r="A102">
        <v>4588</v>
      </c>
      <c r="B102">
        <f>IFERROR(VLOOKUP(A102, TSP!B:G, 2, FALSE), "")</f>
        <v>5536</v>
      </c>
      <c r="C102">
        <f>IFERROR(VLOOKUP(A102, TSP!B:G, 3, FALSE), "")</f>
        <v>3017</v>
      </c>
      <c r="D102">
        <f>IFERROR(VLOOKUP(A102, TSP!B:G, 6, FALSE), "")</f>
        <v>62</v>
      </c>
      <c r="E102" t="str">
        <f>IFERROR(VLOOKUP(A102, TBM!B:O, 11, FALSE), "")</f>
        <v/>
      </c>
      <c r="F102" t="str">
        <f>IFERROR(VLOOKUP(A102, TBM!B:O, 12, FALSE), "")</f>
        <v/>
      </c>
      <c r="G102" t="str">
        <f>IFERROR(VLOOKUP(A102, TBM!B:O, 13, FALSE), "")</f>
        <v/>
      </c>
      <c r="H102" t="str">
        <f>IFERROR(VLOOKUP(A102, TBM!B:O, 14, FALSE), "")</f>
        <v/>
      </c>
    </row>
    <row r="103" spans="1:8" x14ac:dyDescent="0.3">
      <c r="A103">
        <v>4589</v>
      </c>
      <c r="B103" t="str">
        <f>IFERROR(VLOOKUP(A103, TSP!B:G, 2, FALSE), "")</f>
        <v/>
      </c>
      <c r="C103" t="str">
        <f>IFERROR(VLOOKUP(A103, TSP!B:G, 3, FALSE), "")</f>
        <v/>
      </c>
      <c r="D103" t="str">
        <f>IFERROR(VLOOKUP(A103, TSP!B:G, 6, FALSE), "")</f>
        <v/>
      </c>
      <c r="E103">
        <f>IFERROR(VLOOKUP(A103, TBM!B:O, 11, FALSE), "")</f>
        <v>35</v>
      </c>
      <c r="F103">
        <f>IFERROR(VLOOKUP(A103, TBM!B:O, 12, FALSE), "")</f>
        <v>2840</v>
      </c>
      <c r="G103">
        <f>IFERROR(VLOOKUP(A103, TBM!B:O, 13, FALSE), "")</f>
        <v>8490</v>
      </c>
      <c r="H103">
        <f>IFERROR(VLOOKUP(A103, TBM!B:O, 14, FALSE), "")</f>
        <v>2.33</v>
      </c>
    </row>
    <row r="104" spans="1:8" x14ac:dyDescent="0.3">
      <c r="A104">
        <v>4590</v>
      </c>
      <c r="B104" t="str">
        <f>IFERROR(VLOOKUP(A104, TSP!B:G, 2, FALSE), "")</f>
        <v/>
      </c>
      <c r="C104" t="str">
        <f>IFERROR(VLOOKUP(A104, TSP!B:G, 3, FALSE), "")</f>
        <v/>
      </c>
      <c r="D104" t="str">
        <f>IFERROR(VLOOKUP(A104, TSP!B:G, 6, FALSE), "")</f>
        <v/>
      </c>
      <c r="E104" t="str">
        <f>IFERROR(VLOOKUP(A104, TBM!B:O, 11, FALSE), "")</f>
        <v/>
      </c>
      <c r="F104" t="str">
        <f>IFERROR(VLOOKUP(A104, TBM!B:O, 12, FALSE), "")</f>
        <v/>
      </c>
      <c r="G104" t="str">
        <f>IFERROR(VLOOKUP(A104, TBM!B:O, 13, FALSE), "")</f>
        <v/>
      </c>
      <c r="H104" t="str">
        <f>IFERROR(VLOOKUP(A104, TBM!B:O, 14, FALSE), "")</f>
        <v/>
      </c>
    </row>
    <row r="105" spans="1:8" x14ac:dyDescent="0.3">
      <c r="A105">
        <v>4591</v>
      </c>
      <c r="B105" t="str">
        <f>IFERROR(VLOOKUP(A105, TSP!B:G, 2, FALSE), "")</f>
        <v/>
      </c>
      <c r="C105" t="str">
        <f>IFERROR(VLOOKUP(A105, TSP!B:G, 3, FALSE), "")</f>
        <v/>
      </c>
      <c r="D105" t="str">
        <f>IFERROR(VLOOKUP(A105, TSP!B:G, 6, FALSE), "")</f>
        <v/>
      </c>
      <c r="E105" t="str">
        <f>IFERROR(VLOOKUP(A105, TBM!B:O, 11, FALSE), "")</f>
        <v/>
      </c>
      <c r="F105" t="str">
        <f>IFERROR(VLOOKUP(A105, TBM!B:O, 12, FALSE), "")</f>
        <v/>
      </c>
      <c r="G105" t="str">
        <f>IFERROR(VLOOKUP(A105, TBM!B:O, 13, FALSE), "")</f>
        <v/>
      </c>
      <c r="H105" t="str">
        <f>IFERROR(VLOOKUP(A105, TBM!B:O, 14, FALSE), "")</f>
        <v/>
      </c>
    </row>
    <row r="106" spans="1:8" x14ac:dyDescent="0.3">
      <c r="A106">
        <v>4592</v>
      </c>
      <c r="B106" t="str">
        <f>IFERROR(VLOOKUP(A106, TSP!B:G, 2, FALSE), "")</f>
        <v/>
      </c>
      <c r="C106" t="str">
        <f>IFERROR(VLOOKUP(A106, TSP!B:G, 3, FALSE), "")</f>
        <v/>
      </c>
      <c r="D106" t="str">
        <f>IFERROR(VLOOKUP(A106, TSP!B:G, 6, FALSE), "")</f>
        <v/>
      </c>
      <c r="E106">
        <f>IFERROR(VLOOKUP(A106, TBM!B:O, 11, FALSE), "")</f>
        <v>35</v>
      </c>
      <c r="F106">
        <f>IFERROR(VLOOKUP(A106, TBM!B:O, 12, FALSE), "")</f>
        <v>1483</v>
      </c>
      <c r="G106">
        <f>IFERROR(VLOOKUP(A106, TBM!B:O, 13, FALSE), "")</f>
        <v>8970</v>
      </c>
      <c r="H106">
        <f>IFERROR(VLOOKUP(A106, TBM!B:O, 14, FALSE), "")</f>
        <v>3.9</v>
      </c>
    </row>
    <row r="107" spans="1:8" x14ac:dyDescent="0.3">
      <c r="A107">
        <v>4593</v>
      </c>
      <c r="B107" t="str">
        <f>IFERROR(VLOOKUP(A107, TSP!B:G, 2, FALSE), "")</f>
        <v/>
      </c>
      <c r="C107" t="str">
        <f>IFERROR(VLOOKUP(A107, TSP!B:G, 3, FALSE), "")</f>
        <v/>
      </c>
      <c r="D107" t="str">
        <f>IFERROR(VLOOKUP(A107, TSP!B:G, 6, FALSE), "")</f>
        <v/>
      </c>
      <c r="E107" t="str">
        <f>IFERROR(VLOOKUP(A107, TBM!B:O, 11, FALSE), "")</f>
        <v/>
      </c>
      <c r="F107" t="str">
        <f>IFERROR(VLOOKUP(A107, TBM!B:O, 12, FALSE), "")</f>
        <v/>
      </c>
      <c r="G107" t="str">
        <f>IFERROR(VLOOKUP(A107, TBM!B:O, 13, FALSE), "")</f>
        <v/>
      </c>
      <c r="H107" t="str">
        <f>IFERROR(VLOOKUP(A107, TBM!B:O, 14, FALSE), "")</f>
        <v/>
      </c>
    </row>
    <row r="108" spans="1:8" x14ac:dyDescent="0.3">
      <c r="A108">
        <v>4594</v>
      </c>
      <c r="B108" t="str">
        <f>IFERROR(VLOOKUP(A108, TSP!B:G, 2, FALSE), "")</f>
        <v/>
      </c>
      <c r="C108" t="str">
        <f>IFERROR(VLOOKUP(A108, TSP!B:G, 3, FALSE), "")</f>
        <v/>
      </c>
      <c r="D108" t="str">
        <f>IFERROR(VLOOKUP(A108, TSP!B:G, 6, FALSE), "")</f>
        <v/>
      </c>
      <c r="E108" t="str">
        <f>IFERROR(VLOOKUP(A108, TBM!B:O, 11, FALSE), "")</f>
        <v/>
      </c>
      <c r="F108" t="str">
        <f>IFERROR(VLOOKUP(A108, TBM!B:O, 12, FALSE), "")</f>
        <v/>
      </c>
      <c r="G108" t="str">
        <f>IFERROR(VLOOKUP(A108, TBM!B:O, 13, FALSE), "")</f>
        <v/>
      </c>
      <c r="H108" t="str">
        <f>IFERROR(VLOOKUP(A108, TBM!B:O, 14, FALSE), "")</f>
        <v/>
      </c>
    </row>
    <row r="109" spans="1:8" x14ac:dyDescent="0.3">
      <c r="A109">
        <v>4595</v>
      </c>
      <c r="B109" t="str">
        <f>IFERROR(VLOOKUP(A109, TSP!B:G, 2, FALSE), "")</f>
        <v/>
      </c>
      <c r="C109" t="str">
        <f>IFERROR(VLOOKUP(A109, TSP!B:G, 3, FALSE), "")</f>
        <v/>
      </c>
      <c r="D109" t="str">
        <f>IFERROR(VLOOKUP(A109, TSP!B:G, 6, FALSE), "")</f>
        <v/>
      </c>
      <c r="E109" t="str">
        <f>IFERROR(VLOOKUP(A109, TBM!B:O, 11, FALSE), "")</f>
        <v/>
      </c>
      <c r="F109" t="str">
        <f>IFERROR(VLOOKUP(A109, TBM!B:O, 12, FALSE), "")</f>
        <v/>
      </c>
      <c r="G109" t="str">
        <f>IFERROR(VLOOKUP(A109, TBM!B:O, 13, FALSE), "")</f>
        <v/>
      </c>
      <c r="H109" t="str">
        <f>IFERROR(VLOOKUP(A109, TBM!B:O, 14, FALSE), "")</f>
        <v/>
      </c>
    </row>
    <row r="110" spans="1:8" x14ac:dyDescent="0.3">
      <c r="A110">
        <v>4596</v>
      </c>
      <c r="B110" t="str">
        <f>IFERROR(VLOOKUP(A110, TSP!B:G, 2, FALSE), "")</f>
        <v/>
      </c>
      <c r="C110" t="str">
        <f>IFERROR(VLOOKUP(A110, TSP!B:G, 3, FALSE), "")</f>
        <v/>
      </c>
      <c r="D110" t="str">
        <f>IFERROR(VLOOKUP(A110, TSP!B:G, 6, FALSE), "")</f>
        <v/>
      </c>
      <c r="E110" t="str">
        <f>IFERROR(VLOOKUP(A110, TBM!B:O, 11, FALSE), "")</f>
        <v/>
      </c>
      <c r="F110" t="str">
        <f>IFERROR(VLOOKUP(A110, TBM!B:O, 12, FALSE), "")</f>
        <v/>
      </c>
      <c r="G110" t="str">
        <f>IFERROR(VLOOKUP(A110, TBM!B:O, 13, FALSE), "")</f>
        <v/>
      </c>
      <c r="H110" t="str">
        <f>IFERROR(VLOOKUP(A110, TBM!B:O, 14, FALSE), "")</f>
        <v/>
      </c>
    </row>
    <row r="111" spans="1:8" x14ac:dyDescent="0.3">
      <c r="A111">
        <v>4597</v>
      </c>
      <c r="B111" t="str">
        <f>IFERROR(VLOOKUP(A111, TSP!B:G, 2, FALSE), "")</f>
        <v/>
      </c>
      <c r="C111" t="str">
        <f>IFERROR(VLOOKUP(A111, TSP!B:G, 3, FALSE), "")</f>
        <v/>
      </c>
      <c r="D111" t="str">
        <f>IFERROR(VLOOKUP(A111, TSP!B:G, 6, FALSE), "")</f>
        <v/>
      </c>
      <c r="E111" t="str">
        <f>IFERROR(VLOOKUP(A111, TBM!B:O, 11, FALSE), "")</f>
        <v/>
      </c>
      <c r="F111" t="str">
        <f>IFERROR(VLOOKUP(A111, TBM!B:O, 12, FALSE), "")</f>
        <v/>
      </c>
      <c r="G111" t="str">
        <f>IFERROR(VLOOKUP(A111, TBM!B:O, 13, FALSE), "")</f>
        <v/>
      </c>
      <c r="H111" t="str">
        <f>IFERROR(VLOOKUP(A111, TBM!B:O, 14, FALSE), "")</f>
        <v/>
      </c>
    </row>
    <row r="112" spans="1:8" x14ac:dyDescent="0.3">
      <c r="A112">
        <v>4598</v>
      </c>
      <c r="B112" t="str">
        <f>IFERROR(VLOOKUP(A112, TSP!B:G, 2, FALSE), "")</f>
        <v/>
      </c>
      <c r="C112" t="str">
        <f>IFERROR(VLOOKUP(A112, TSP!B:G, 3, FALSE), "")</f>
        <v/>
      </c>
      <c r="D112" t="str">
        <f>IFERROR(VLOOKUP(A112, TSP!B:G, 6, FALSE), "")</f>
        <v/>
      </c>
      <c r="E112" t="str">
        <f>IFERROR(VLOOKUP(A112, TBM!B:O, 11, FALSE), "")</f>
        <v/>
      </c>
      <c r="F112" t="str">
        <f>IFERROR(VLOOKUP(A112, TBM!B:O, 12, FALSE), "")</f>
        <v/>
      </c>
      <c r="G112" t="str">
        <f>IFERROR(VLOOKUP(A112, TBM!B:O, 13, FALSE), "")</f>
        <v/>
      </c>
      <c r="H112" t="str">
        <f>IFERROR(VLOOKUP(A112, TBM!B:O, 14, FALSE), "")</f>
        <v/>
      </c>
    </row>
    <row r="113" spans="1:8" x14ac:dyDescent="0.3">
      <c r="A113">
        <v>4599</v>
      </c>
      <c r="B113" t="str">
        <f>IFERROR(VLOOKUP(A113, TSP!B:G, 2, FALSE), "")</f>
        <v/>
      </c>
      <c r="C113" t="str">
        <f>IFERROR(VLOOKUP(A113, TSP!B:G, 3, FALSE), "")</f>
        <v/>
      </c>
      <c r="D113" t="str">
        <f>IFERROR(VLOOKUP(A113, TSP!B:G, 6, FALSE), "")</f>
        <v/>
      </c>
      <c r="E113" t="str">
        <f>IFERROR(VLOOKUP(A113, TBM!B:O, 11, FALSE), "")</f>
        <v/>
      </c>
      <c r="F113" t="str">
        <f>IFERROR(VLOOKUP(A113, TBM!B:O, 12, FALSE), "")</f>
        <v/>
      </c>
      <c r="G113" t="str">
        <f>IFERROR(VLOOKUP(A113, TBM!B:O, 13, FALSE), "")</f>
        <v/>
      </c>
      <c r="H113" t="str">
        <f>IFERROR(VLOOKUP(A113, TBM!B:O, 14, FALSE), "")</f>
        <v/>
      </c>
    </row>
    <row r="114" spans="1:8" x14ac:dyDescent="0.3">
      <c r="A114">
        <v>4600</v>
      </c>
      <c r="B114" t="str">
        <f>IFERROR(VLOOKUP(A114, TSP!B:G, 2, FALSE), "")</f>
        <v/>
      </c>
      <c r="C114" t="str">
        <f>IFERROR(VLOOKUP(A114, TSP!B:G, 3, FALSE), "")</f>
        <v/>
      </c>
      <c r="D114" t="str">
        <f>IFERROR(VLOOKUP(A114, TSP!B:G, 6, FALSE), "")</f>
        <v/>
      </c>
      <c r="E114">
        <f>IFERROR(VLOOKUP(A114, TBM!B:O, 11, FALSE), "")</f>
        <v>28</v>
      </c>
      <c r="F114">
        <f>IFERROR(VLOOKUP(A114, TBM!B:O, 12, FALSE), "")</f>
        <v>1562</v>
      </c>
      <c r="G114">
        <f>IFERROR(VLOOKUP(A114, TBM!B:O, 13, FALSE), "")</f>
        <v>14580</v>
      </c>
      <c r="H114">
        <f>IFERROR(VLOOKUP(A114, TBM!B:O, 14, FALSE), "")</f>
        <v>3.83</v>
      </c>
    </row>
    <row r="115" spans="1:8" x14ac:dyDescent="0.3">
      <c r="A115">
        <v>4601</v>
      </c>
      <c r="B115" t="str">
        <f>IFERROR(VLOOKUP(A115, TSP!B:G, 2, FALSE), "")</f>
        <v/>
      </c>
      <c r="C115" t="str">
        <f>IFERROR(VLOOKUP(A115, TSP!B:G, 3, FALSE), "")</f>
        <v/>
      </c>
      <c r="D115" t="str">
        <f>IFERROR(VLOOKUP(A115, TSP!B:G, 6, FALSE), "")</f>
        <v/>
      </c>
      <c r="E115" t="str">
        <f>IFERROR(VLOOKUP(A115, TBM!B:O, 11, FALSE), "")</f>
        <v/>
      </c>
      <c r="F115" t="str">
        <f>IFERROR(VLOOKUP(A115, TBM!B:O, 12, FALSE), "")</f>
        <v/>
      </c>
      <c r="G115" t="str">
        <f>IFERROR(VLOOKUP(A115, TBM!B:O, 13, FALSE), "")</f>
        <v/>
      </c>
      <c r="H115" t="str">
        <f>IFERROR(VLOOKUP(A115, TBM!B:O, 14, FALSE), "")</f>
        <v/>
      </c>
    </row>
    <row r="116" spans="1:8" x14ac:dyDescent="0.3">
      <c r="A116">
        <v>4602</v>
      </c>
      <c r="B116" t="str">
        <f>IFERROR(VLOOKUP(A116, TSP!B:G, 2, FALSE), "")</f>
        <v/>
      </c>
      <c r="C116" t="str">
        <f>IFERROR(VLOOKUP(A116, TSP!B:G, 3, FALSE), "")</f>
        <v/>
      </c>
      <c r="D116" t="str">
        <f>IFERROR(VLOOKUP(A116, TSP!B:G, 6, FALSE), "")</f>
        <v/>
      </c>
      <c r="E116" t="str">
        <f>IFERROR(VLOOKUP(A116, TBM!B:O, 11, FALSE), "")</f>
        <v/>
      </c>
      <c r="F116" t="str">
        <f>IFERROR(VLOOKUP(A116, TBM!B:O, 12, FALSE), "")</f>
        <v/>
      </c>
      <c r="G116" t="str">
        <f>IFERROR(VLOOKUP(A116, TBM!B:O, 13, FALSE), "")</f>
        <v/>
      </c>
      <c r="H116" t="str">
        <f>IFERROR(VLOOKUP(A116, TBM!B:O, 14, FALSE), "")</f>
        <v/>
      </c>
    </row>
    <row r="117" spans="1:8" x14ac:dyDescent="0.3">
      <c r="A117">
        <v>4603</v>
      </c>
      <c r="B117" t="str">
        <f>IFERROR(VLOOKUP(A117, TSP!B:G, 2, FALSE), "")</f>
        <v/>
      </c>
      <c r="C117" t="str">
        <f>IFERROR(VLOOKUP(A117, TSP!B:G, 3, FALSE), "")</f>
        <v/>
      </c>
      <c r="D117" t="str">
        <f>IFERROR(VLOOKUP(A117, TSP!B:G, 6, FALSE), "")</f>
        <v/>
      </c>
      <c r="E117">
        <f>IFERROR(VLOOKUP(A117, TBM!B:O, 11, FALSE), "")</f>
        <v>37</v>
      </c>
      <c r="F117">
        <f>IFERROR(VLOOKUP(A117, TBM!B:O, 12, FALSE), "")</f>
        <v>2088</v>
      </c>
      <c r="G117">
        <f>IFERROR(VLOOKUP(A117, TBM!B:O, 13, FALSE), "")</f>
        <v>12060</v>
      </c>
      <c r="H117">
        <f>IFERROR(VLOOKUP(A117, TBM!B:O, 14, FALSE), "")</f>
        <v>3.54</v>
      </c>
    </row>
    <row r="118" spans="1:8" x14ac:dyDescent="0.3">
      <c r="A118">
        <v>4604</v>
      </c>
      <c r="B118" t="str">
        <f>IFERROR(VLOOKUP(A118, TSP!B:G, 2, FALSE), "")</f>
        <v/>
      </c>
      <c r="C118" t="str">
        <f>IFERROR(VLOOKUP(A118, TSP!B:G, 3, FALSE), "")</f>
        <v/>
      </c>
      <c r="D118" t="str">
        <f>IFERROR(VLOOKUP(A118, TSP!B:G, 6, FALSE), "")</f>
        <v/>
      </c>
      <c r="E118" t="str">
        <f>IFERROR(VLOOKUP(A118, TBM!B:O, 11, FALSE), "")</f>
        <v/>
      </c>
      <c r="F118" t="str">
        <f>IFERROR(VLOOKUP(A118, TBM!B:O, 12, FALSE), "")</f>
        <v/>
      </c>
      <c r="G118" t="str">
        <f>IFERROR(VLOOKUP(A118, TBM!B:O, 13, FALSE), "")</f>
        <v/>
      </c>
      <c r="H118" t="str">
        <f>IFERROR(VLOOKUP(A118, TBM!B:O, 14, FALSE), "")</f>
        <v/>
      </c>
    </row>
    <row r="119" spans="1:8" x14ac:dyDescent="0.3">
      <c r="A119">
        <v>4605</v>
      </c>
      <c r="B119" t="str">
        <f>IFERROR(VLOOKUP(A119, TSP!B:G, 2, FALSE), "")</f>
        <v/>
      </c>
      <c r="C119" t="str">
        <f>IFERROR(VLOOKUP(A119, TSP!B:G, 3, FALSE), "")</f>
        <v/>
      </c>
      <c r="D119" t="str">
        <f>IFERROR(VLOOKUP(A119, TSP!B:G, 6, FALSE), "")</f>
        <v/>
      </c>
      <c r="E119" t="str">
        <f>IFERROR(VLOOKUP(A119, TBM!B:O, 11, FALSE), "")</f>
        <v/>
      </c>
      <c r="F119" t="str">
        <f>IFERROR(VLOOKUP(A119, TBM!B:O, 12, FALSE), "")</f>
        <v/>
      </c>
      <c r="G119" t="str">
        <f>IFERROR(VLOOKUP(A119, TBM!B:O, 13, FALSE), "")</f>
        <v/>
      </c>
      <c r="H119" t="str">
        <f>IFERROR(VLOOKUP(A119, TBM!B:O, 14, FALSE), "")</f>
        <v/>
      </c>
    </row>
    <row r="120" spans="1:8" x14ac:dyDescent="0.3">
      <c r="A120">
        <v>4606</v>
      </c>
      <c r="B120" t="str">
        <f>IFERROR(VLOOKUP(A120, TSP!B:G, 2, FALSE), "")</f>
        <v/>
      </c>
      <c r="C120" t="str">
        <f>IFERROR(VLOOKUP(A120, TSP!B:G, 3, FALSE), "")</f>
        <v/>
      </c>
      <c r="D120" t="str">
        <f>IFERROR(VLOOKUP(A120, TSP!B:G, 6, FALSE), "")</f>
        <v/>
      </c>
      <c r="E120" t="str">
        <f>IFERROR(VLOOKUP(A120, TBM!B:O, 11, FALSE), "")</f>
        <v/>
      </c>
      <c r="F120" t="str">
        <f>IFERROR(VLOOKUP(A120, TBM!B:O, 12, FALSE), "")</f>
        <v/>
      </c>
      <c r="G120" t="str">
        <f>IFERROR(VLOOKUP(A120, TBM!B:O, 13, FALSE), "")</f>
        <v/>
      </c>
      <c r="H120" t="str">
        <f>IFERROR(VLOOKUP(A120, TBM!B:O, 14, FALSE), "")</f>
        <v/>
      </c>
    </row>
    <row r="121" spans="1:8" x14ac:dyDescent="0.3">
      <c r="A121">
        <v>4607</v>
      </c>
      <c r="B121" t="str">
        <f>IFERROR(VLOOKUP(A121, TSP!B:G, 2, FALSE), "")</f>
        <v/>
      </c>
      <c r="C121" t="str">
        <f>IFERROR(VLOOKUP(A121, TSP!B:G, 3, FALSE), "")</f>
        <v/>
      </c>
      <c r="D121" t="str">
        <f>IFERROR(VLOOKUP(A121, TSP!B:G, 6, FALSE), "")</f>
        <v/>
      </c>
      <c r="E121">
        <f>IFERROR(VLOOKUP(A121, TBM!B:O, 11, FALSE), "")</f>
        <v>40</v>
      </c>
      <c r="F121">
        <f>IFERROR(VLOOKUP(A121, TBM!B:O, 12, FALSE), "")</f>
        <v>3037</v>
      </c>
      <c r="G121">
        <f>IFERROR(VLOOKUP(A121, TBM!B:O, 13, FALSE), "")</f>
        <v>14130</v>
      </c>
      <c r="H121">
        <f>IFERROR(VLOOKUP(A121, TBM!B:O, 14, FALSE), "")</f>
        <v>3.24</v>
      </c>
    </row>
    <row r="122" spans="1:8" x14ac:dyDescent="0.3">
      <c r="A122">
        <v>4608</v>
      </c>
      <c r="B122" t="str">
        <f>IFERROR(VLOOKUP(A122, TSP!B:G, 2, FALSE), "")</f>
        <v/>
      </c>
      <c r="C122" t="str">
        <f>IFERROR(VLOOKUP(A122, TSP!B:G, 3, FALSE), "")</f>
        <v/>
      </c>
      <c r="D122" t="str">
        <f>IFERROR(VLOOKUP(A122, TSP!B:G, 6, FALSE), "")</f>
        <v/>
      </c>
      <c r="E122" t="str">
        <f>IFERROR(VLOOKUP(A122, TBM!B:O, 11, FALSE), "")</f>
        <v/>
      </c>
      <c r="F122" t="str">
        <f>IFERROR(VLOOKUP(A122, TBM!B:O, 12, FALSE), "")</f>
        <v/>
      </c>
      <c r="G122" t="str">
        <f>IFERROR(VLOOKUP(A122, TBM!B:O, 13, FALSE), "")</f>
        <v/>
      </c>
      <c r="H122" t="str">
        <f>IFERROR(VLOOKUP(A122, TBM!B:O, 14, FALSE), "")</f>
        <v/>
      </c>
    </row>
    <row r="123" spans="1:8" x14ac:dyDescent="0.3">
      <c r="A123">
        <v>4609</v>
      </c>
      <c r="B123" t="str">
        <f>IFERROR(VLOOKUP(A123, TSP!B:G, 2, FALSE), "")</f>
        <v/>
      </c>
      <c r="C123" t="str">
        <f>IFERROR(VLOOKUP(A123, TSP!B:G, 3, FALSE), "")</f>
        <v/>
      </c>
      <c r="D123" t="str">
        <f>IFERROR(VLOOKUP(A123, TSP!B:G, 6, FALSE), "")</f>
        <v/>
      </c>
      <c r="E123" t="str">
        <f>IFERROR(VLOOKUP(A123, TBM!B:O, 11, FALSE), "")</f>
        <v/>
      </c>
      <c r="F123" t="str">
        <f>IFERROR(VLOOKUP(A123, TBM!B:O, 12, FALSE), "")</f>
        <v/>
      </c>
      <c r="G123" t="str">
        <f>IFERROR(VLOOKUP(A123, TBM!B:O, 13, FALSE), "")</f>
        <v/>
      </c>
      <c r="H123" t="str">
        <f>IFERROR(VLOOKUP(A123, TBM!B:O, 14, FALSE), "")</f>
        <v/>
      </c>
    </row>
    <row r="124" spans="1:8" x14ac:dyDescent="0.3">
      <c r="A124">
        <v>4610</v>
      </c>
      <c r="B124" t="str">
        <f>IFERROR(VLOOKUP(A124, TSP!B:G, 2, FALSE), "")</f>
        <v/>
      </c>
      <c r="C124" t="str">
        <f>IFERROR(VLOOKUP(A124, TSP!B:G, 3, FALSE), "")</f>
        <v/>
      </c>
      <c r="D124" t="str">
        <f>IFERROR(VLOOKUP(A124, TSP!B:G, 6, FALSE), "")</f>
        <v/>
      </c>
      <c r="E124">
        <f>IFERROR(VLOOKUP(A124, TBM!B:O, 11, FALSE), "")</f>
        <v>31</v>
      </c>
      <c r="F124">
        <f>IFERROR(VLOOKUP(A124, TBM!B:O, 12, FALSE), "")</f>
        <v>2162</v>
      </c>
      <c r="G124">
        <f>IFERROR(VLOOKUP(A124, TBM!B:O, 13, FALSE), "")</f>
        <v>15530</v>
      </c>
      <c r="H124">
        <f>IFERROR(VLOOKUP(A124, TBM!B:O, 14, FALSE), "")</f>
        <v>3.13</v>
      </c>
    </row>
    <row r="125" spans="1:8" x14ac:dyDescent="0.3">
      <c r="A125">
        <v>4611</v>
      </c>
      <c r="B125" t="str">
        <f>IFERROR(VLOOKUP(A125, TSP!B:G, 2, FALSE), "")</f>
        <v/>
      </c>
      <c r="C125" t="str">
        <f>IFERROR(VLOOKUP(A125, TSP!B:G, 3, FALSE), "")</f>
        <v/>
      </c>
      <c r="D125" t="str">
        <f>IFERROR(VLOOKUP(A125, TSP!B:G, 6, FALSE), "")</f>
        <v/>
      </c>
      <c r="E125" t="str">
        <f>IFERROR(VLOOKUP(A125, TBM!B:O, 11, FALSE), "")</f>
        <v/>
      </c>
      <c r="F125" t="str">
        <f>IFERROR(VLOOKUP(A125, TBM!B:O, 12, FALSE), "")</f>
        <v/>
      </c>
      <c r="G125" t="str">
        <f>IFERROR(VLOOKUP(A125, TBM!B:O, 13, FALSE), "")</f>
        <v/>
      </c>
      <c r="H125" t="str">
        <f>IFERROR(VLOOKUP(A125, TBM!B:O, 14, FALSE), "")</f>
        <v/>
      </c>
    </row>
    <row r="126" spans="1:8" x14ac:dyDescent="0.3">
      <c r="A126">
        <v>4612</v>
      </c>
      <c r="B126" t="str">
        <f>IFERROR(VLOOKUP(A126, TSP!B:G, 2, FALSE), "")</f>
        <v/>
      </c>
      <c r="C126" t="str">
        <f>IFERROR(VLOOKUP(A126, TSP!B:G, 3, FALSE), "")</f>
        <v/>
      </c>
      <c r="D126" t="str">
        <f>IFERROR(VLOOKUP(A126, TSP!B:G, 6, FALSE), "")</f>
        <v/>
      </c>
      <c r="E126" t="str">
        <f>IFERROR(VLOOKUP(A126, TBM!B:O, 11, FALSE), "")</f>
        <v/>
      </c>
      <c r="F126" t="str">
        <f>IFERROR(VLOOKUP(A126, TBM!B:O, 12, FALSE), "")</f>
        <v/>
      </c>
      <c r="G126" t="str">
        <f>IFERROR(VLOOKUP(A126, TBM!B:O, 13, FALSE), "")</f>
        <v/>
      </c>
      <c r="H126" t="str">
        <f>IFERROR(VLOOKUP(A126, TBM!B:O, 14, FALSE), "")</f>
        <v/>
      </c>
    </row>
    <row r="127" spans="1:8" x14ac:dyDescent="0.3">
      <c r="A127">
        <v>4613</v>
      </c>
      <c r="B127" t="str">
        <f>IFERROR(VLOOKUP(A127, TSP!B:G, 2, FALSE), "")</f>
        <v/>
      </c>
      <c r="C127" t="str">
        <f>IFERROR(VLOOKUP(A127, TSP!B:G, 3, FALSE), "")</f>
        <v/>
      </c>
      <c r="D127" t="str">
        <f>IFERROR(VLOOKUP(A127, TSP!B:G, 6, FALSE), "")</f>
        <v/>
      </c>
      <c r="E127">
        <f>IFERROR(VLOOKUP(A127, TBM!B:O, 11, FALSE), "")</f>
        <v>37</v>
      </c>
      <c r="F127">
        <f>IFERROR(VLOOKUP(A127, TBM!B:O, 12, FALSE), "")</f>
        <v>2586</v>
      </c>
      <c r="G127">
        <f>IFERROR(VLOOKUP(A127, TBM!B:O, 13, FALSE), "")</f>
        <v>11480</v>
      </c>
      <c r="H127">
        <f>IFERROR(VLOOKUP(A127, TBM!B:O, 14, FALSE), "")</f>
        <v>3.35</v>
      </c>
    </row>
    <row r="128" spans="1:8" x14ac:dyDescent="0.3">
      <c r="A128">
        <v>4614</v>
      </c>
      <c r="B128" t="str">
        <f>IFERROR(VLOOKUP(A128, TSP!B:G, 2, FALSE), "")</f>
        <v/>
      </c>
      <c r="C128" t="str">
        <f>IFERROR(VLOOKUP(A128, TSP!B:G, 3, FALSE), "")</f>
        <v/>
      </c>
      <c r="D128" t="str">
        <f>IFERROR(VLOOKUP(A128, TSP!B:G, 6, FALSE), "")</f>
        <v/>
      </c>
      <c r="E128" t="str">
        <f>IFERROR(VLOOKUP(A128, TBM!B:O, 11, FALSE), "")</f>
        <v/>
      </c>
      <c r="F128" t="str">
        <f>IFERROR(VLOOKUP(A128, TBM!B:O, 12, FALSE), "")</f>
        <v/>
      </c>
      <c r="G128" t="str">
        <f>IFERROR(VLOOKUP(A128, TBM!B:O, 13, FALSE), "")</f>
        <v/>
      </c>
      <c r="H128" t="str">
        <f>IFERROR(VLOOKUP(A128, TBM!B:O, 14, FALSE), "")</f>
        <v/>
      </c>
    </row>
    <row r="129" spans="1:8" x14ac:dyDescent="0.3">
      <c r="A129">
        <v>4615</v>
      </c>
      <c r="B129" t="str">
        <f>IFERROR(VLOOKUP(A129, TSP!B:G, 2, FALSE), "")</f>
        <v/>
      </c>
      <c r="C129" t="str">
        <f>IFERROR(VLOOKUP(A129, TSP!B:G, 3, FALSE), "")</f>
        <v/>
      </c>
      <c r="D129" t="str">
        <f>IFERROR(VLOOKUP(A129, TSP!B:G, 6, FALSE), "")</f>
        <v/>
      </c>
      <c r="E129" t="str">
        <f>IFERROR(VLOOKUP(A129, TBM!B:O, 11, FALSE), "")</f>
        <v/>
      </c>
      <c r="F129" t="str">
        <f>IFERROR(VLOOKUP(A129, TBM!B:O, 12, FALSE), "")</f>
        <v/>
      </c>
      <c r="G129" t="str">
        <f>IFERROR(VLOOKUP(A129, TBM!B:O, 13, FALSE), "")</f>
        <v/>
      </c>
      <c r="H129" t="str">
        <f>IFERROR(VLOOKUP(A129, TBM!B:O, 14, FALSE), "")</f>
        <v/>
      </c>
    </row>
    <row r="130" spans="1:8" x14ac:dyDescent="0.3">
      <c r="A130">
        <v>4616</v>
      </c>
      <c r="B130" t="str">
        <f>IFERROR(VLOOKUP(A130, TSP!B:G, 2, FALSE), "")</f>
        <v/>
      </c>
      <c r="C130" t="str">
        <f>IFERROR(VLOOKUP(A130, TSP!B:G, 3, FALSE), "")</f>
        <v/>
      </c>
      <c r="D130" t="str">
        <f>IFERROR(VLOOKUP(A130, TSP!B:G, 6, FALSE), "")</f>
        <v/>
      </c>
      <c r="E130" t="str">
        <f>IFERROR(VLOOKUP(A130, TBM!B:O, 11, FALSE), "")</f>
        <v/>
      </c>
      <c r="F130" t="str">
        <f>IFERROR(VLOOKUP(A130, TBM!B:O, 12, FALSE), "")</f>
        <v/>
      </c>
      <c r="G130" t="str">
        <f>IFERROR(VLOOKUP(A130, TBM!B:O, 13, FALSE), "")</f>
        <v/>
      </c>
      <c r="H130" t="str">
        <f>IFERROR(VLOOKUP(A130, TBM!B:O, 14, FALSE), "")</f>
        <v/>
      </c>
    </row>
    <row r="131" spans="1:8" x14ac:dyDescent="0.3">
      <c r="A131">
        <v>4617</v>
      </c>
      <c r="B131" t="str">
        <f>IFERROR(VLOOKUP(A131, TSP!B:G, 2, FALSE), "")</f>
        <v/>
      </c>
      <c r="C131" t="str">
        <f>IFERROR(VLOOKUP(A131, TSP!B:G, 3, FALSE), "")</f>
        <v/>
      </c>
      <c r="D131" t="str">
        <f>IFERROR(VLOOKUP(A131, TSP!B:G, 6, FALSE), "")</f>
        <v/>
      </c>
      <c r="E131" t="str">
        <f>IFERROR(VLOOKUP(A131, TBM!B:O, 11, FALSE), "")</f>
        <v/>
      </c>
      <c r="F131" t="str">
        <f>IFERROR(VLOOKUP(A131, TBM!B:O, 12, FALSE), "")</f>
        <v/>
      </c>
      <c r="G131" t="str">
        <f>IFERROR(VLOOKUP(A131, TBM!B:O, 13, FALSE), "")</f>
        <v/>
      </c>
      <c r="H131" t="str">
        <f>IFERROR(VLOOKUP(A131, TBM!B:O, 14, FALSE), "")</f>
        <v/>
      </c>
    </row>
    <row r="132" spans="1:8" x14ac:dyDescent="0.3">
      <c r="A132">
        <v>4618</v>
      </c>
      <c r="B132" t="str">
        <f>IFERROR(VLOOKUP(A132, TSP!B:G, 2, FALSE), "")</f>
        <v/>
      </c>
      <c r="C132" t="str">
        <f>IFERROR(VLOOKUP(A132, TSP!B:G, 3, FALSE), "")</f>
        <v/>
      </c>
      <c r="D132" t="str">
        <f>IFERROR(VLOOKUP(A132, TSP!B:G, 6, FALSE), "")</f>
        <v/>
      </c>
      <c r="E132">
        <f>IFERROR(VLOOKUP(A132, TBM!B:O, 11, FALSE), "")</f>
        <v>37</v>
      </c>
      <c r="F132">
        <f>IFERROR(VLOOKUP(A132, TBM!B:O, 12, FALSE), "")</f>
        <v>2762</v>
      </c>
      <c r="G132">
        <f>IFERROR(VLOOKUP(A132, TBM!B:O, 13, FALSE), "")</f>
        <v>13910</v>
      </c>
      <c r="H132">
        <f>IFERROR(VLOOKUP(A132, TBM!B:O, 14, FALSE), "")</f>
        <v>3.37</v>
      </c>
    </row>
    <row r="133" spans="1:8" x14ac:dyDescent="0.3">
      <c r="A133">
        <v>4619</v>
      </c>
      <c r="B133" t="str">
        <f>IFERROR(VLOOKUP(A133, TSP!B:G, 2, FALSE), "")</f>
        <v/>
      </c>
      <c r="C133" t="str">
        <f>IFERROR(VLOOKUP(A133, TSP!B:G, 3, FALSE), "")</f>
        <v/>
      </c>
      <c r="D133" t="str">
        <f>IFERROR(VLOOKUP(A133, TSP!B:G, 6, FALSE), "")</f>
        <v/>
      </c>
      <c r="E133" t="str">
        <f>IFERROR(VLOOKUP(A133, TBM!B:O, 11, FALSE), "")</f>
        <v/>
      </c>
      <c r="F133" t="str">
        <f>IFERROR(VLOOKUP(A133, TBM!B:O, 12, FALSE), "")</f>
        <v/>
      </c>
      <c r="G133" t="str">
        <f>IFERROR(VLOOKUP(A133, TBM!B:O, 13, FALSE), "")</f>
        <v/>
      </c>
      <c r="H133" t="str">
        <f>IFERROR(VLOOKUP(A133, TBM!B:O, 14, FALSE), "")</f>
        <v/>
      </c>
    </row>
    <row r="134" spans="1:8" x14ac:dyDescent="0.3">
      <c r="A134">
        <v>4620</v>
      </c>
      <c r="B134" t="str">
        <f>IFERROR(VLOOKUP(A134, TSP!B:G, 2, FALSE), "")</f>
        <v/>
      </c>
      <c r="C134" t="str">
        <f>IFERROR(VLOOKUP(A134, TSP!B:G, 3, FALSE), "")</f>
        <v/>
      </c>
      <c r="D134" t="str">
        <f>IFERROR(VLOOKUP(A134, TSP!B:G, 6, FALSE), "")</f>
        <v/>
      </c>
      <c r="E134" t="str">
        <f>IFERROR(VLOOKUP(A134, TBM!B:O, 11, FALSE), "")</f>
        <v/>
      </c>
      <c r="F134" t="str">
        <f>IFERROR(VLOOKUP(A134, TBM!B:O, 12, FALSE), "")</f>
        <v/>
      </c>
      <c r="G134" t="str">
        <f>IFERROR(VLOOKUP(A134, TBM!B:O, 13, FALSE), "")</f>
        <v/>
      </c>
      <c r="H134" t="str">
        <f>IFERROR(VLOOKUP(A134, TBM!B:O, 14, FALSE), "")</f>
        <v/>
      </c>
    </row>
    <row r="135" spans="1:8" x14ac:dyDescent="0.3">
      <c r="A135">
        <v>4621</v>
      </c>
      <c r="B135" t="str">
        <f>IFERROR(VLOOKUP(A135, TSP!B:G, 2, FALSE), "")</f>
        <v/>
      </c>
      <c r="C135" t="str">
        <f>IFERROR(VLOOKUP(A135, TSP!B:G, 3, FALSE), "")</f>
        <v/>
      </c>
      <c r="D135" t="str">
        <f>IFERROR(VLOOKUP(A135, TSP!B:G, 6, FALSE), "")</f>
        <v/>
      </c>
      <c r="E135">
        <f>IFERROR(VLOOKUP(A135, TBM!B:O, 11, FALSE), "")</f>
        <v>33</v>
      </c>
      <c r="F135">
        <f>IFERROR(VLOOKUP(A135, TBM!B:O, 12, FALSE), "")</f>
        <v>2394</v>
      </c>
      <c r="G135">
        <f>IFERROR(VLOOKUP(A135, TBM!B:O, 13, FALSE), "")</f>
        <v>16430</v>
      </c>
      <c r="H135">
        <f>IFERROR(VLOOKUP(A135, TBM!B:O, 14, FALSE), "")</f>
        <v>3.47</v>
      </c>
    </row>
    <row r="136" spans="1:8" x14ac:dyDescent="0.3">
      <c r="A136">
        <v>4622</v>
      </c>
      <c r="B136" t="str">
        <f>IFERROR(VLOOKUP(A136, TSP!B:G, 2, FALSE), "")</f>
        <v/>
      </c>
      <c r="C136" t="str">
        <f>IFERROR(VLOOKUP(A136, TSP!B:G, 3, FALSE), "")</f>
        <v/>
      </c>
      <c r="D136" t="str">
        <f>IFERROR(VLOOKUP(A136, TSP!B:G, 6, FALSE), "")</f>
        <v/>
      </c>
      <c r="E136" t="str">
        <f>IFERROR(VLOOKUP(A136, TBM!B:O, 11, FALSE), "")</f>
        <v/>
      </c>
      <c r="F136" t="str">
        <f>IFERROR(VLOOKUP(A136, TBM!B:O, 12, FALSE), "")</f>
        <v/>
      </c>
      <c r="G136" t="str">
        <f>IFERROR(VLOOKUP(A136, TBM!B:O, 13, FALSE), "")</f>
        <v/>
      </c>
      <c r="H136" t="str">
        <f>IFERROR(VLOOKUP(A136, TBM!B:O, 14, FALSE), "")</f>
        <v/>
      </c>
    </row>
    <row r="137" spans="1:8" x14ac:dyDescent="0.3">
      <c r="A137">
        <v>4623</v>
      </c>
      <c r="B137" t="str">
        <f>IFERROR(VLOOKUP(A137, TSP!B:G, 2, FALSE), "")</f>
        <v/>
      </c>
      <c r="C137" t="str">
        <f>IFERROR(VLOOKUP(A137, TSP!B:G, 3, FALSE), "")</f>
        <v/>
      </c>
      <c r="D137" t="str">
        <f>IFERROR(VLOOKUP(A137, TSP!B:G, 6, FALSE), "")</f>
        <v/>
      </c>
      <c r="E137" t="str">
        <f>IFERROR(VLOOKUP(A137, TBM!B:O, 11, FALSE), "")</f>
        <v/>
      </c>
      <c r="F137" t="str">
        <f>IFERROR(VLOOKUP(A137, TBM!B:O, 12, FALSE), "")</f>
        <v/>
      </c>
      <c r="G137" t="str">
        <f>IFERROR(VLOOKUP(A137, TBM!B:O, 13, FALSE), "")</f>
        <v/>
      </c>
      <c r="H137" t="str">
        <f>IFERROR(VLOOKUP(A137, TBM!B:O, 14, FALSE), "")</f>
        <v/>
      </c>
    </row>
    <row r="138" spans="1:8" x14ac:dyDescent="0.3">
      <c r="A138">
        <v>4624</v>
      </c>
      <c r="B138" t="str">
        <f>IFERROR(VLOOKUP(A138, TSP!B:G, 2, FALSE), "")</f>
        <v/>
      </c>
      <c r="C138" t="str">
        <f>IFERROR(VLOOKUP(A138, TSP!B:G, 3, FALSE), "")</f>
        <v/>
      </c>
      <c r="D138" t="str">
        <f>IFERROR(VLOOKUP(A138, TSP!B:G, 6, FALSE), "")</f>
        <v/>
      </c>
      <c r="E138" t="str">
        <f>IFERROR(VLOOKUP(A138, TBM!B:O, 11, FALSE), "")</f>
        <v/>
      </c>
      <c r="F138" t="str">
        <f>IFERROR(VLOOKUP(A138, TBM!B:O, 12, FALSE), "")</f>
        <v/>
      </c>
      <c r="G138" t="str">
        <f>IFERROR(VLOOKUP(A138, TBM!B:O, 13, FALSE), "")</f>
        <v/>
      </c>
      <c r="H138" t="str">
        <f>IFERROR(VLOOKUP(A138, TBM!B:O, 14, FALSE), "")</f>
        <v/>
      </c>
    </row>
    <row r="139" spans="1:8" x14ac:dyDescent="0.3">
      <c r="A139">
        <v>4625</v>
      </c>
      <c r="B139" t="str">
        <f>IFERROR(VLOOKUP(A139, TSP!B:G, 2, FALSE), "")</f>
        <v/>
      </c>
      <c r="C139" t="str">
        <f>IFERROR(VLOOKUP(A139, TSP!B:G, 3, FALSE), "")</f>
        <v/>
      </c>
      <c r="D139" t="str">
        <f>IFERROR(VLOOKUP(A139, TSP!B:G, 6, FALSE), "")</f>
        <v/>
      </c>
      <c r="E139">
        <f>IFERROR(VLOOKUP(A139, TBM!B:O, 11, FALSE), "")</f>
        <v>36</v>
      </c>
      <c r="F139">
        <f>IFERROR(VLOOKUP(A139, TBM!B:O, 12, FALSE), "")</f>
        <v>966</v>
      </c>
      <c r="G139">
        <f>IFERROR(VLOOKUP(A139, TBM!B:O, 13, FALSE), "")</f>
        <v>8000</v>
      </c>
      <c r="H139">
        <f>IFERROR(VLOOKUP(A139, TBM!B:O, 14, FALSE), "")</f>
        <v>4.0599999999999996</v>
      </c>
    </row>
    <row r="140" spans="1:8" x14ac:dyDescent="0.3">
      <c r="A140">
        <v>4626</v>
      </c>
      <c r="B140" t="str">
        <f>IFERROR(VLOOKUP(A140, TSP!B:G, 2, FALSE), "")</f>
        <v/>
      </c>
      <c r="C140" t="str">
        <f>IFERROR(VLOOKUP(A140, TSP!B:G, 3, FALSE), "")</f>
        <v/>
      </c>
      <c r="D140" t="str">
        <f>IFERROR(VLOOKUP(A140, TSP!B:G, 6, FALSE), "")</f>
        <v/>
      </c>
      <c r="E140" t="str">
        <f>IFERROR(VLOOKUP(A140, TBM!B:O, 11, FALSE), "")</f>
        <v/>
      </c>
      <c r="F140" t="str">
        <f>IFERROR(VLOOKUP(A140, TBM!B:O, 12, FALSE), "")</f>
        <v/>
      </c>
      <c r="G140" t="str">
        <f>IFERROR(VLOOKUP(A140, TBM!B:O, 13, FALSE), "")</f>
        <v/>
      </c>
      <c r="H140" t="str">
        <f>IFERROR(VLOOKUP(A140, TBM!B:O, 14, FALSE), "")</f>
        <v/>
      </c>
    </row>
    <row r="141" spans="1:8" x14ac:dyDescent="0.3">
      <c r="A141">
        <v>4627</v>
      </c>
      <c r="B141" t="str">
        <f>IFERROR(VLOOKUP(A141, TSP!B:G, 2, FALSE), "")</f>
        <v/>
      </c>
      <c r="C141" t="str">
        <f>IFERROR(VLOOKUP(A141, TSP!B:G, 3, FALSE), "")</f>
        <v/>
      </c>
      <c r="D141" t="str">
        <f>IFERROR(VLOOKUP(A141, TSP!B:G, 6, FALSE), "")</f>
        <v/>
      </c>
      <c r="E141" t="str">
        <f>IFERROR(VLOOKUP(A141, TBM!B:O, 11, FALSE), "")</f>
        <v/>
      </c>
      <c r="F141" t="str">
        <f>IFERROR(VLOOKUP(A141, TBM!B:O, 12, FALSE), "")</f>
        <v/>
      </c>
      <c r="G141" t="str">
        <f>IFERROR(VLOOKUP(A141, TBM!B:O, 13, FALSE), "")</f>
        <v/>
      </c>
      <c r="H141" t="str">
        <f>IFERROR(VLOOKUP(A141, TBM!B:O, 14, FALSE), "")</f>
        <v/>
      </c>
    </row>
    <row r="142" spans="1:8" x14ac:dyDescent="0.3">
      <c r="A142">
        <v>4628</v>
      </c>
      <c r="B142" t="str">
        <f>IFERROR(VLOOKUP(A142, TSP!B:G, 2, FALSE), "")</f>
        <v/>
      </c>
      <c r="C142" t="str">
        <f>IFERROR(VLOOKUP(A142, TSP!B:G, 3, FALSE), "")</f>
        <v/>
      </c>
      <c r="D142" t="str">
        <f>IFERROR(VLOOKUP(A142, TSP!B:G, 6, FALSE), "")</f>
        <v/>
      </c>
      <c r="E142">
        <f>IFERROR(VLOOKUP(A142, TBM!B:O, 11, FALSE), "")</f>
        <v>30</v>
      </c>
      <c r="F142">
        <f>IFERROR(VLOOKUP(A142, TBM!B:O, 12, FALSE), "")</f>
        <v>1463</v>
      </c>
      <c r="G142">
        <f>IFERROR(VLOOKUP(A142, TBM!B:O, 13, FALSE), "")</f>
        <v>8270</v>
      </c>
      <c r="H142">
        <f>IFERROR(VLOOKUP(A142, TBM!B:O, 14, FALSE), "")</f>
        <v>3.69</v>
      </c>
    </row>
    <row r="143" spans="1:8" x14ac:dyDescent="0.3">
      <c r="A143">
        <v>4629</v>
      </c>
      <c r="B143" t="str">
        <f>IFERROR(VLOOKUP(A143, TSP!B:G, 2, FALSE), "")</f>
        <v/>
      </c>
      <c r="C143" t="str">
        <f>IFERROR(VLOOKUP(A143, TSP!B:G, 3, FALSE), "")</f>
        <v/>
      </c>
      <c r="D143" t="str">
        <f>IFERROR(VLOOKUP(A143, TSP!B:G, 6, FALSE), "")</f>
        <v/>
      </c>
      <c r="E143" t="str">
        <f>IFERROR(VLOOKUP(A143, TBM!B:O, 11, FALSE), "")</f>
        <v/>
      </c>
      <c r="F143" t="str">
        <f>IFERROR(VLOOKUP(A143, TBM!B:O, 12, FALSE), "")</f>
        <v/>
      </c>
      <c r="G143" t="str">
        <f>IFERROR(VLOOKUP(A143, TBM!B:O, 13, FALSE), "")</f>
        <v/>
      </c>
      <c r="H143" t="str">
        <f>IFERROR(VLOOKUP(A143, TBM!B:O, 14, FALSE), "")</f>
        <v/>
      </c>
    </row>
    <row r="144" spans="1:8" x14ac:dyDescent="0.3">
      <c r="A144">
        <v>4630</v>
      </c>
      <c r="B144" t="str">
        <f>IFERROR(VLOOKUP(A144, TSP!B:G, 2, FALSE), "")</f>
        <v/>
      </c>
      <c r="C144" t="str">
        <f>IFERROR(VLOOKUP(A144, TSP!B:G, 3, FALSE), "")</f>
        <v/>
      </c>
      <c r="D144" t="str">
        <f>IFERROR(VLOOKUP(A144, TSP!B:G, 6, FALSE), "")</f>
        <v/>
      </c>
      <c r="E144" t="str">
        <f>IFERROR(VLOOKUP(A144, TBM!B:O, 11, FALSE), "")</f>
        <v/>
      </c>
      <c r="F144" t="str">
        <f>IFERROR(VLOOKUP(A144, TBM!B:O, 12, FALSE), "")</f>
        <v/>
      </c>
      <c r="G144" t="str">
        <f>IFERROR(VLOOKUP(A144, TBM!B:O, 13, FALSE), "")</f>
        <v/>
      </c>
      <c r="H144" t="str">
        <f>IFERROR(VLOOKUP(A144, TBM!B:O, 14, FALSE), "")</f>
        <v/>
      </c>
    </row>
    <row r="145" spans="1:8" x14ac:dyDescent="0.3">
      <c r="A145">
        <v>4631</v>
      </c>
      <c r="B145" t="str">
        <f>IFERROR(VLOOKUP(A145, TSP!B:G, 2, FALSE), "")</f>
        <v/>
      </c>
      <c r="C145" t="str">
        <f>IFERROR(VLOOKUP(A145, TSP!B:G, 3, FALSE), "")</f>
        <v/>
      </c>
      <c r="D145" t="str">
        <f>IFERROR(VLOOKUP(A145, TSP!B:G, 6, FALSE), "")</f>
        <v/>
      </c>
      <c r="E145">
        <f>IFERROR(VLOOKUP(A145, TBM!B:O, 11, FALSE), "")</f>
        <v>40</v>
      </c>
      <c r="F145">
        <f>IFERROR(VLOOKUP(A145, TBM!B:O, 12, FALSE), "")</f>
        <v>1552</v>
      </c>
      <c r="G145">
        <f>IFERROR(VLOOKUP(A145, TBM!B:O, 13, FALSE), "")</f>
        <v>7800</v>
      </c>
      <c r="H145">
        <f>IFERROR(VLOOKUP(A145, TBM!B:O, 14, FALSE), "")</f>
        <v>3.56</v>
      </c>
    </row>
    <row r="146" spans="1:8" x14ac:dyDescent="0.3">
      <c r="A146">
        <v>4632</v>
      </c>
      <c r="B146" t="str">
        <f>IFERROR(VLOOKUP(A146, TSP!B:G, 2, FALSE), "")</f>
        <v/>
      </c>
      <c r="C146" t="str">
        <f>IFERROR(VLOOKUP(A146, TSP!B:G, 3, FALSE), "")</f>
        <v/>
      </c>
      <c r="D146" t="str">
        <f>IFERROR(VLOOKUP(A146, TSP!B:G, 6, FALSE), "")</f>
        <v/>
      </c>
      <c r="E146" t="str">
        <f>IFERROR(VLOOKUP(A146, TBM!B:O, 11, FALSE), "")</f>
        <v/>
      </c>
      <c r="F146" t="str">
        <f>IFERROR(VLOOKUP(A146, TBM!B:O, 12, FALSE), "")</f>
        <v/>
      </c>
      <c r="G146" t="str">
        <f>IFERROR(VLOOKUP(A146, TBM!B:O, 13, FALSE), "")</f>
        <v/>
      </c>
      <c r="H146" t="str">
        <f>IFERROR(VLOOKUP(A146, TBM!B:O, 14, FALSE), "")</f>
        <v/>
      </c>
    </row>
    <row r="147" spans="1:8" x14ac:dyDescent="0.3">
      <c r="A147">
        <v>4633</v>
      </c>
      <c r="B147" t="str">
        <f>IFERROR(VLOOKUP(A147, TSP!B:G, 2, FALSE), "")</f>
        <v/>
      </c>
      <c r="C147" t="str">
        <f>IFERROR(VLOOKUP(A147, TSP!B:G, 3, FALSE), "")</f>
        <v/>
      </c>
      <c r="D147" t="str">
        <f>IFERROR(VLOOKUP(A147, TSP!B:G, 6, FALSE), "")</f>
        <v/>
      </c>
      <c r="E147" t="str">
        <f>IFERROR(VLOOKUP(A147, TBM!B:O, 11, FALSE), "")</f>
        <v/>
      </c>
      <c r="F147" t="str">
        <f>IFERROR(VLOOKUP(A147, TBM!B:O, 12, FALSE), "")</f>
        <v/>
      </c>
      <c r="G147" t="str">
        <f>IFERROR(VLOOKUP(A147, TBM!B:O, 13, FALSE), "")</f>
        <v/>
      </c>
      <c r="H147" t="str">
        <f>IFERROR(VLOOKUP(A147, TBM!B:O, 14, FALSE), "")</f>
        <v/>
      </c>
    </row>
    <row r="148" spans="1:8" x14ac:dyDescent="0.3">
      <c r="A148">
        <v>4634</v>
      </c>
      <c r="B148" t="str">
        <f>IFERROR(VLOOKUP(A148, TSP!B:G, 2, FALSE), "")</f>
        <v/>
      </c>
      <c r="C148" t="str">
        <f>IFERROR(VLOOKUP(A148, TSP!B:G, 3, FALSE), "")</f>
        <v/>
      </c>
      <c r="D148" t="str">
        <f>IFERROR(VLOOKUP(A148, TSP!B:G, 6, FALSE), "")</f>
        <v/>
      </c>
      <c r="E148">
        <f>IFERROR(VLOOKUP(A148, TBM!B:O, 11, FALSE), "")</f>
        <v>41</v>
      </c>
      <c r="F148">
        <f>IFERROR(VLOOKUP(A148, TBM!B:O, 12, FALSE), "")</f>
        <v>2806</v>
      </c>
      <c r="G148">
        <f>IFERROR(VLOOKUP(A148, TBM!B:O, 13, FALSE), "")</f>
        <v>11510</v>
      </c>
      <c r="H148">
        <f>IFERROR(VLOOKUP(A148, TBM!B:O, 14, FALSE), "")</f>
        <v>2.97</v>
      </c>
    </row>
    <row r="149" spans="1:8" x14ac:dyDescent="0.3">
      <c r="A149">
        <v>4635</v>
      </c>
      <c r="B149" t="str">
        <f>IFERROR(VLOOKUP(A149, TSP!B:G, 2, FALSE), "")</f>
        <v/>
      </c>
      <c r="C149" t="str">
        <f>IFERROR(VLOOKUP(A149, TSP!B:G, 3, FALSE), "")</f>
        <v/>
      </c>
      <c r="D149" t="str">
        <f>IFERROR(VLOOKUP(A149, TSP!B:G, 6, FALSE), "")</f>
        <v/>
      </c>
      <c r="E149" t="str">
        <f>IFERROR(VLOOKUP(A149, TBM!B:O, 11, FALSE), "")</f>
        <v/>
      </c>
      <c r="F149" t="str">
        <f>IFERROR(VLOOKUP(A149, TBM!B:O, 12, FALSE), "")</f>
        <v/>
      </c>
      <c r="G149" t="str">
        <f>IFERROR(VLOOKUP(A149, TBM!B:O, 13, FALSE), "")</f>
        <v/>
      </c>
      <c r="H149" t="str">
        <f>IFERROR(VLOOKUP(A149, TBM!B:O, 14, FALSE), "")</f>
        <v/>
      </c>
    </row>
    <row r="150" spans="1:8" x14ac:dyDescent="0.3">
      <c r="A150">
        <v>4636</v>
      </c>
      <c r="B150" t="str">
        <f>IFERROR(VLOOKUP(A150, TSP!B:G, 2, FALSE), "")</f>
        <v/>
      </c>
      <c r="C150" t="str">
        <f>IFERROR(VLOOKUP(A150, TSP!B:G, 3, FALSE), "")</f>
        <v/>
      </c>
      <c r="D150" t="str">
        <f>IFERROR(VLOOKUP(A150, TSP!B:G, 6, FALSE), "")</f>
        <v/>
      </c>
      <c r="E150" t="str">
        <f>IFERROR(VLOOKUP(A150, TBM!B:O, 11, FALSE), "")</f>
        <v/>
      </c>
      <c r="F150" t="str">
        <f>IFERROR(VLOOKUP(A150, TBM!B:O, 12, FALSE), "")</f>
        <v/>
      </c>
      <c r="G150" t="str">
        <f>IFERROR(VLOOKUP(A150, TBM!B:O, 13, FALSE), "")</f>
        <v/>
      </c>
      <c r="H150" t="str">
        <f>IFERROR(VLOOKUP(A150, TBM!B:O, 14, FALSE), "")</f>
        <v/>
      </c>
    </row>
    <row r="151" spans="1:8" x14ac:dyDescent="0.3">
      <c r="A151">
        <v>4637</v>
      </c>
      <c r="B151" t="str">
        <f>IFERROR(VLOOKUP(A151, TSP!B:G, 2, FALSE), "")</f>
        <v/>
      </c>
      <c r="C151" t="str">
        <f>IFERROR(VLOOKUP(A151, TSP!B:G, 3, FALSE), "")</f>
        <v/>
      </c>
      <c r="D151" t="str">
        <f>IFERROR(VLOOKUP(A151, TSP!B:G, 6, FALSE), "")</f>
        <v/>
      </c>
      <c r="E151" t="str">
        <f>IFERROR(VLOOKUP(A151, TBM!B:O, 11, FALSE), "")</f>
        <v/>
      </c>
      <c r="F151" t="str">
        <f>IFERROR(VLOOKUP(A151, TBM!B:O, 12, FALSE), "")</f>
        <v/>
      </c>
      <c r="G151" t="str">
        <f>IFERROR(VLOOKUP(A151, TBM!B:O, 13, FALSE), "")</f>
        <v/>
      </c>
      <c r="H151" t="str">
        <f>IFERROR(VLOOKUP(A151, TBM!B:O, 14, FALSE), "")</f>
        <v/>
      </c>
    </row>
    <row r="152" spans="1:8" x14ac:dyDescent="0.3">
      <c r="A152">
        <v>4638</v>
      </c>
      <c r="B152" t="str">
        <f>IFERROR(VLOOKUP(A152, TSP!B:G, 2, FALSE), "")</f>
        <v/>
      </c>
      <c r="C152" t="str">
        <f>IFERROR(VLOOKUP(A152, TSP!B:G, 3, FALSE), "")</f>
        <v/>
      </c>
      <c r="D152" t="str">
        <f>IFERROR(VLOOKUP(A152, TSP!B:G, 6, FALSE), "")</f>
        <v/>
      </c>
      <c r="E152" t="str">
        <f>IFERROR(VLOOKUP(A152, TBM!B:O, 11, FALSE), "")</f>
        <v/>
      </c>
      <c r="F152" t="str">
        <f>IFERROR(VLOOKUP(A152, TBM!B:O, 12, FALSE), "")</f>
        <v/>
      </c>
      <c r="G152" t="str">
        <f>IFERROR(VLOOKUP(A152, TBM!B:O, 13, FALSE), "")</f>
        <v/>
      </c>
      <c r="H152" t="str">
        <f>IFERROR(VLOOKUP(A152, TBM!B:O, 14, FALSE), "")</f>
        <v/>
      </c>
    </row>
    <row r="153" spans="1:8" x14ac:dyDescent="0.3">
      <c r="A153">
        <v>4639</v>
      </c>
      <c r="B153" t="str">
        <f>IFERROR(VLOOKUP(A153, TSP!B:G, 2, FALSE), "")</f>
        <v/>
      </c>
      <c r="C153" t="str">
        <f>IFERROR(VLOOKUP(A153, TSP!B:G, 3, FALSE), "")</f>
        <v/>
      </c>
      <c r="D153" t="str">
        <f>IFERROR(VLOOKUP(A153, TSP!B:G, 6, FALSE), "")</f>
        <v/>
      </c>
      <c r="E153" t="str">
        <f>IFERROR(VLOOKUP(A153, TBM!B:O, 11, FALSE), "")</f>
        <v/>
      </c>
      <c r="F153" t="str">
        <f>IFERROR(VLOOKUP(A153, TBM!B:O, 12, FALSE), "")</f>
        <v/>
      </c>
      <c r="G153" t="str">
        <f>IFERROR(VLOOKUP(A153, TBM!B:O, 13, FALSE), "")</f>
        <v/>
      </c>
      <c r="H153" t="str">
        <f>IFERROR(VLOOKUP(A153, TBM!B:O, 14, FALSE), "")</f>
        <v/>
      </c>
    </row>
    <row r="154" spans="1:8" x14ac:dyDescent="0.3">
      <c r="A154">
        <v>4640</v>
      </c>
      <c r="B154" t="str">
        <f>IFERROR(VLOOKUP(A154, TSP!B:G, 2, FALSE), "")</f>
        <v/>
      </c>
      <c r="C154" t="str">
        <f>IFERROR(VLOOKUP(A154, TSP!B:G, 3, FALSE), "")</f>
        <v/>
      </c>
      <c r="D154" t="str">
        <f>IFERROR(VLOOKUP(A154, TSP!B:G, 6, FALSE), "")</f>
        <v/>
      </c>
      <c r="E154">
        <f>IFERROR(VLOOKUP(A154, TBM!B:O, 11, FALSE), "")</f>
        <v>34</v>
      </c>
      <c r="F154">
        <f>IFERROR(VLOOKUP(A154, TBM!B:O, 12, FALSE), "")</f>
        <v>2081</v>
      </c>
      <c r="G154">
        <f>IFERROR(VLOOKUP(A154, TBM!B:O, 13, FALSE), "")</f>
        <v>9960</v>
      </c>
      <c r="H154">
        <f>IFERROR(VLOOKUP(A154, TBM!B:O, 14, FALSE), "")</f>
        <v>3.27</v>
      </c>
    </row>
    <row r="155" spans="1:8" x14ac:dyDescent="0.3">
      <c r="A155">
        <v>4641</v>
      </c>
      <c r="B155" t="str">
        <f>IFERROR(VLOOKUP(A155, TSP!B:G, 2, FALSE), "")</f>
        <v/>
      </c>
      <c r="C155" t="str">
        <f>IFERROR(VLOOKUP(A155, TSP!B:G, 3, FALSE), "")</f>
        <v/>
      </c>
      <c r="D155" t="str">
        <f>IFERROR(VLOOKUP(A155, TSP!B:G, 6, FALSE), "")</f>
        <v/>
      </c>
      <c r="E155" t="str">
        <f>IFERROR(VLOOKUP(A155, TBM!B:O, 11, FALSE), "")</f>
        <v/>
      </c>
      <c r="F155" t="str">
        <f>IFERROR(VLOOKUP(A155, TBM!B:O, 12, FALSE), "")</f>
        <v/>
      </c>
      <c r="G155" t="str">
        <f>IFERROR(VLOOKUP(A155, TBM!B:O, 13, FALSE), "")</f>
        <v/>
      </c>
      <c r="H155" t="str">
        <f>IFERROR(VLOOKUP(A155, TBM!B:O, 14, FALSE), "")</f>
        <v/>
      </c>
    </row>
    <row r="156" spans="1:8" x14ac:dyDescent="0.3">
      <c r="A156">
        <v>4642</v>
      </c>
      <c r="B156" t="str">
        <f>IFERROR(VLOOKUP(A156, TSP!B:G, 2, FALSE), "")</f>
        <v/>
      </c>
      <c r="C156" t="str">
        <f>IFERROR(VLOOKUP(A156, TSP!B:G, 3, FALSE), "")</f>
        <v/>
      </c>
      <c r="D156" t="str">
        <f>IFERROR(VLOOKUP(A156, TSP!B:G, 6, FALSE), "")</f>
        <v/>
      </c>
      <c r="E156" t="str">
        <f>IFERROR(VLOOKUP(A156, TBM!B:O, 11, FALSE), "")</f>
        <v/>
      </c>
      <c r="F156" t="str">
        <f>IFERROR(VLOOKUP(A156, TBM!B:O, 12, FALSE), "")</f>
        <v/>
      </c>
      <c r="G156" t="str">
        <f>IFERROR(VLOOKUP(A156, TBM!B:O, 13, FALSE), "")</f>
        <v/>
      </c>
      <c r="H156" t="str">
        <f>IFERROR(VLOOKUP(A156, TBM!B:O, 14, FALSE), "")</f>
        <v/>
      </c>
    </row>
    <row r="157" spans="1:8" x14ac:dyDescent="0.3">
      <c r="A157">
        <v>4643</v>
      </c>
      <c r="B157" t="str">
        <f>IFERROR(VLOOKUP(A157, TSP!B:G, 2, FALSE), "")</f>
        <v/>
      </c>
      <c r="C157" t="str">
        <f>IFERROR(VLOOKUP(A157, TSP!B:G, 3, FALSE), "")</f>
        <v/>
      </c>
      <c r="D157" t="str">
        <f>IFERROR(VLOOKUP(A157, TSP!B:G, 6, FALSE), "")</f>
        <v/>
      </c>
      <c r="E157" t="str">
        <f>IFERROR(VLOOKUP(A157, TBM!B:O, 11, FALSE), "")</f>
        <v/>
      </c>
      <c r="F157" t="str">
        <f>IFERROR(VLOOKUP(A157, TBM!B:O, 12, FALSE), "")</f>
        <v/>
      </c>
      <c r="G157" t="str">
        <f>IFERROR(VLOOKUP(A157, TBM!B:O, 13, FALSE), "")</f>
        <v/>
      </c>
      <c r="H157" t="str">
        <f>IFERROR(VLOOKUP(A157, TBM!B:O, 14, FALSE), "")</f>
        <v/>
      </c>
    </row>
    <row r="158" spans="1:8" x14ac:dyDescent="0.3">
      <c r="A158">
        <v>4644</v>
      </c>
      <c r="B158" t="str">
        <f>IFERROR(VLOOKUP(A158, TSP!B:G, 2, FALSE), "")</f>
        <v/>
      </c>
      <c r="C158" t="str">
        <f>IFERROR(VLOOKUP(A158, TSP!B:G, 3, FALSE), "")</f>
        <v/>
      </c>
      <c r="D158" t="str">
        <f>IFERROR(VLOOKUP(A158, TSP!B:G, 6, FALSE), "")</f>
        <v/>
      </c>
      <c r="E158" t="str">
        <f>IFERROR(VLOOKUP(A158, TBM!B:O, 11, FALSE), "")</f>
        <v/>
      </c>
      <c r="F158" t="str">
        <f>IFERROR(VLOOKUP(A158, TBM!B:O, 12, FALSE), "")</f>
        <v/>
      </c>
      <c r="G158" t="str">
        <f>IFERROR(VLOOKUP(A158, TBM!B:O, 13, FALSE), "")</f>
        <v/>
      </c>
      <c r="H158" t="str">
        <f>IFERROR(VLOOKUP(A158, TBM!B:O, 14, FALSE), "")</f>
        <v/>
      </c>
    </row>
    <row r="159" spans="1:8" x14ac:dyDescent="0.3">
      <c r="A159">
        <v>4645</v>
      </c>
      <c r="B159" t="str">
        <f>IFERROR(VLOOKUP(A159, TSP!B:G, 2, FALSE), "")</f>
        <v/>
      </c>
      <c r="C159" t="str">
        <f>IFERROR(VLOOKUP(A159, TSP!B:G, 3, FALSE), "")</f>
        <v/>
      </c>
      <c r="D159" t="str">
        <f>IFERROR(VLOOKUP(A159, TSP!B:G, 6, FALSE), "")</f>
        <v/>
      </c>
      <c r="E159" t="str">
        <f>IFERROR(VLOOKUP(A159, TBM!B:O, 11, FALSE), "")</f>
        <v/>
      </c>
      <c r="F159" t="str">
        <f>IFERROR(VLOOKUP(A159, TBM!B:O, 12, FALSE), "")</f>
        <v/>
      </c>
      <c r="G159" t="str">
        <f>IFERROR(VLOOKUP(A159, TBM!B:O, 13, FALSE), "")</f>
        <v/>
      </c>
      <c r="H159" t="str">
        <f>IFERROR(VLOOKUP(A159, TBM!B:O, 14, FALSE), "")</f>
        <v/>
      </c>
    </row>
    <row r="160" spans="1:8" x14ac:dyDescent="0.3">
      <c r="A160">
        <v>4646</v>
      </c>
      <c r="B160" t="str">
        <f>IFERROR(VLOOKUP(A160, TSP!B:G, 2, FALSE), "")</f>
        <v/>
      </c>
      <c r="C160" t="str">
        <f>IFERROR(VLOOKUP(A160, TSP!B:G, 3, FALSE), "")</f>
        <v/>
      </c>
      <c r="D160" t="str">
        <f>IFERROR(VLOOKUP(A160, TSP!B:G, 6, FALSE), "")</f>
        <v/>
      </c>
      <c r="E160">
        <f>IFERROR(VLOOKUP(A160, TBM!B:O, 11, FALSE), "")</f>
        <v>34</v>
      </c>
      <c r="F160">
        <f>IFERROR(VLOOKUP(A160, TBM!B:O, 12, FALSE), "")</f>
        <v>1536</v>
      </c>
      <c r="G160">
        <f>IFERROR(VLOOKUP(A160, TBM!B:O, 13, FALSE), "")</f>
        <v>8380</v>
      </c>
      <c r="H160">
        <f>IFERROR(VLOOKUP(A160, TBM!B:O, 14, FALSE), "")</f>
        <v>3.47</v>
      </c>
    </row>
    <row r="161" spans="1:8" x14ac:dyDescent="0.3">
      <c r="A161">
        <v>4647</v>
      </c>
      <c r="B161" t="str">
        <f>IFERROR(VLOOKUP(A161, TSP!B:G, 2, FALSE), "")</f>
        <v/>
      </c>
      <c r="C161" t="str">
        <f>IFERROR(VLOOKUP(A161, TSP!B:G, 3, FALSE), "")</f>
        <v/>
      </c>
      <c r="D161" t="str">
        <f>IFERROR(VLOOKUP(A161, TSP!B:G, 6, FALSE), "")</f>
        <v/>
      </c>
      <c r="E161" t="str">
        <f>IFERROR(VLOOKUP(A161, TBM!B:O, 11, FALSE), "")</f>
        <v/>
      </c>
      <c r="F161" t="str">
        <f>IFERROR(VLOOKUP(A161, TBM!B:O, 12, FALSE), "")</f>
        <v/>
      </c>
      <c r="G161" t="str">
        <f>IFERROR(VLOOKUP(A161, TBM!B:O, 13, FALSE), "")</f>
        <v/>
      </c>
      <c r="H161" t="str">
        <f>IFERROR(VLOOKUP(A161, TBM!B:O, 14, FALSE), "")</f>
        <v/>
      </c>
    </row>
    <row r="162" spans="1:8" x14ac:dyDescent="0.3">
      <c r="A162">
        <v>4648</v>
      </c>
      <c r="B162" t="str">
        <f>IFERROR(VLOOKUP(A162, TSP!B:G, 2, FALSE), "")</f>
        <v/>
      </c>
      <c r="C162" t="str">
        <f>IFERROR(VLOOKUP(A162, TSP!B:G, 3, FALSE), "")</f>
        <v/>
      </c>
      <c r="D162" t="str">
        <f>IFERROR(VLOOKUP(A162, TSP!B:G, 6, FALSE), "")</f>
        <v/>
      </c>
      <c r="E162" t="str">
        <f>IFERROR(VLOOKUP(A162, TBM!B:O, 11, FALSE), "")</f>
        <v/>
      </c>
      <c r="F162" t="str">
        <f>IFERROR(VLOOKUP(A162, TBM!B:O, 12, FALSE), "")</f>
        <v/>
      </c>
      <c r="G162" t="str">
        <f>IFERROR(VLOOKUP(A162, TBM!B:O, 13, FALSE), "")</f>
        <v/>
      </c>
      <c r="H162" t="str">
        <f>IFERROR(VLOOKUP(A162, TBM!B:O, 14, FALSE), "")</f>
        <v/>
      </c>
    </row>
    <row r="163" spans="1:8" x14ac:dyDescent="0.3">
      <c r="A163">
        <v>4649</v>
      </c>
      <c r="B163" t="str">
        <f>IFERROR(VLOOKUP(A163, TSP!B:G, 2, FALSE), "")</f>
        <v/>
      </c>
      <c r="C163" t="str">
        <f>IFERROR(VLOOKUP(A163, TSP!B:G, 3, FALSE), "")</f>
        <v/>
      </c>
      <c r="D163" t="str">
        <f>IFERROR(VLOOKUP(A163, TSP!B:G, 6, FALSE), "")</f>
        <v/>
      </c>
      <c r="E163" t="str">
        <f>IFERROR(VLOOKUP(A163, TBM!B:O, 11, FALSE), "")</f>
        <v/>
      </c>
      <c r="F163" t="str">
        <f>IFERROR(VLOOKUP(A163, TBM!B:O, 12, FALSE), "")</f>
        <v/>
      </c>
      <c r="G163" t="str">
        <f>IFERROR(VLOOKUP(A163, TBM!B:O, 13, FALSE), "")</f>
        <v/>
      </c>
      <c r="H163" t="str">
        <f>IFERROR(VLOOKUP(A163, TBM!B:O, 14, FALSE), "")</f>
        <v/>
      </c>
    </row>
    <row r="164" spans="1:8" x14ac:dyDescent="0.3">
      <c r="A164">
        <v>4650</v>
      </c>
      <c r="B164" t="str">
        <f>IFERROR(VLOOKUP(A164, TSP!B:G, 2, FALSE), "")</f>
        <v/>
      </c>
      <c r="C164" t="str">
        <f>IFERROR(VLOOKUP(A164, TSP!B:G, 3, FALSE), "")</f>
        <v/>
      </c>
      <c r="D164" t="str">
        <f>IFERROR(VLOOKUP(A164, TSP!B:G, 6, FALSE), "")</f>
        <v/>
      </c>
      <c r="E164" t="str">
        <f>IFERROR(VLOOKUP(A164, TBM!B:O, 11, FALSE), "")</f>
        <v/>
      </c>
      <c r="F164" t="str">
        <f>IFERROR(VLOOKUP(A164, TBM!B:O, 12, FALSE), "")</f>
        <v/>
      </c>
      <c r="G164" t="str">
        <f>IFERROR(VLOOKUP(A164, TBM!B:O, 13, FALSE), "")</f>
        <v/>
      </c>
      <c r="H164" t="str">
        <f>IFERROR(VLOOKUP(A164, TBM!B:O, 14, FALSE), "")</f>
        <v/>
      </c>
    </row>
    <row r="165" spans="1:8" x14ac:dyDescent="0.3">
      <c r="A165">
        <v>4651</v>
      </c>
      <c r="B165" t="str">
        <f>IFERROR(VLOOKUP(A165, TSP!B:G, 2, FALSE), "")</f>
        <v/>
      </c>
      <c r="C165" t="str">
        <f>IFERROR(VLOOKUP(A165, TSP!B:G, 3, FALSE), "")</f>
        <v/>
      </c>
      <c r="D165" t="str">
        <f>IFERROR(VLOOKUP(A165, TSP!B:G, 6, FALSE), "")</f>
        <v/>
      </c>
      <c r="E165">
        <f>IFERROR(VLOOKUP(A165, TBM!B:O, 11, FALSE), "")</f>
        <v>36</v>
      </c>
      <c r="F165">
        <f>IFERROR(VLOOKUP(A165, TBM!B:O, 12, FALSE), "")</f>
        <v>1907</v>
      </c>
      <c r="G165">
        <f>IFERROR(VLOOKUP(A165, TBM!B:O, 13, FALSE), "")</f>
        <v>14480</v>
      </c>
      <c r="H165">
        <f>IFERROR(VLOOKUP(A165, TBM!B:O, 14, FALSE), "")</f>
        <v>3.9</v>
      </c>
    </row>
    <row r="166" spans="1:8" x14ac:dyDescent="0.3">
      <c r="A166">
        <v>4652</v>
      </c>
      <c r="B166" t="str">
        <f>IFERROR(VLOOKUP(A166, TSP!B:G, 2, FALSE), "")</f>
        <v/>
      </c>
      <c r="C166" t="str">
        <f>IFERROR(VLOOKUP(A166, TSP!B:G, 3, FALSE), "")</f>
        <v/>
      </c>
      <c r="D166" t="str">
        <f>IFERROR(VLOOKUP(A166, TSP!B:G, 6, FALSE), "")</f>
        <v/>
      </c>
      <c r="E166" t="str">
        <f>IFERROR(VLOOKUP(A166, TBM!B:O, 11, FALSE), "")</f>
        <v/>
      </c>
      <c r="F166" t="str">
        <f>IFERROR(VLOOKUP(A166, TBM!B:O, 12, FALSE), "")</f>
        <v/>
      </c>
      <c r="G166" t="str">
        <f>IFERROR(VLOOKUP(A166, TBM!B:O, 13, FALSE), "")</f>
        <v/>
      </c>
      <c r="H166" t="str">
        <f>IFERROR(VLOOKUP(A166, TBM!B:O, 14, FALSE), "")</f>
        <v/>
      </c>
    </row>
    <row r="167" spans="1:8" x14ac:dyDescent="0.3">
      <c r="A167">
        <v>4653</v>
      </c>
      <c r="B167" t="str">
        <f>IFERROR(VLOOKUP(A167, TSP!B:G, 2, FALSE), "")</f>
        <v/>
      </c>
      <c r="C167" t="str">
        <f>IFERROR(VLOOKUP(A167, TSP!B:G, 3, FALSE), "")</f>
        <v/>
      </c>
      <c r="D167" t="str">
        <f>IFERROR(VLOOKUP(A167, TSP!B:G, 6, FALSE), "")</f>
        <v/>
      </c>
      <c r="E167" t="str">
        <f>IFERROR(VLOOKUP(A167, TBM!B:O, 11, FALSE), "")</f>
        <v/>
      </c>
      <c r="F167" t="str">
        <f>IFERROR(VLOOKUP(A167, TBM!B:O, 12, FALSE), "")</f>
        <v/>
      </c>
      <c r="G167" t="str">
        <f>IFERROR(VLOOKUP(A167, TBM!B:O, 13, FALSE), "")</f>
        <v/>
      </c>
      <c r="H167" t="str">
        <f>IFERROR(VLOOKUP(A167, TBM!B:O, 14, FALSE), "")</f>
        <v/>
      </c>
    </row>
    <row r="168" spans="1:8" x14ac:dyDescent="0.3">
      <c r="A168">
        <v>4654</v>
      </c>
      <c r="B168" t="str">
        <f>IFERROR(VLOOKUP(A168, TSP!B:G, 2, FALSE), "")</f>
        <v/>
      </c>
      <c r="C168" t="str">
        <f>IFERROR(VLOOKUP(A168, TSP!B:G, 3, FALSE), "")</f>
        <v/>
      </c>
      <c r="D168" t="str">
        <f>IFERROR(VLOOKUP(A168, TSP!B:G, 6, FALSE), "")</f>
        <v/>
      </c>
      <c r="E168" t="str">
        <f>IFERROR(VLOOKUP(A168, TBM!B:O, 11, FALSE), "")</f>
        <v/>
      </c>
      <c r="F168" t="str">
        <f>IFERROR(VLOOKUP(A168, TBM!B:O, 12, FALSE), "")</f>
        <v/>
      </c>
      <c r="G168" t="str">
        <f>IFERROR(VLOOKUP(A168, TBM!B:O, 13, FALSE), "")</f>
        <v/>
      </c>
      <c r="H168" t="str">
        <f>IFERROR(VLOOKUP(A168, TBM!B:O, 14, FALSE), "")</f>
        <v/>
      </c>
    </row>
    <row r="169" spans="1:8" x14ac:dyDescent="0.3">
      <c r="A169">
        <v>4655</v>
      </c>
      <c r="B169" t="str">
        <f>IFERROR(VLOOKUP(A169, TSP!B:G, 2, FALSE), "")</f>
        <v/>
      </c>
      <c r="C169" t="str">
        <f>IFERROR(VLOOKUP(A169, TSP!B:G, 3, FALSE), "")</f>
        <v/>
      </c>
      <c r="D169" t="str">
        <f>IFERROR(VLOOKUP(A169, TSP!B:G, 6, FALSE), "")</f>
        <v/>
      </c>
      <c r="E169" t="str">
        <f>IFERROR(VLOOKUP(A169, TBM!B:O, 11, FALSE), "")</f>
        <v/>
      </c>
      <c r="F169" t="str">
        <f>IFERROR(VLOOKUP(A169, TBM!B:O, 12, FALSE), "")</f>
        <v/>
      </c>
      <c r="G169" t="str">
        <f>IFERROR(VLOOKUP(A169, TBM!B:O, 13, FALSE), "")</f>
        <v/>
      </c>
      <c r="H169" t="str">
        <f>IFERROR(VLOOKUP(A169, TBM!B:O, 14, FALSE), "")</f>
        <v/>
      </c>
    </row>
    <row r="170" spans="1:8" x14ac:dyDescent="0.3">
      <c r="A170">
        <v>4656</v>
      </c>
      <c r="B170" t="str">
        <f>IFERROR(VLOOKUP(A170, TSP!B:G, 2, FALSE), "")</f>
        <v/>
      </c>
      <c r="C170" t="str">
        <f>IFERROR(VLOOKUP(A170, TSP!B:G, 3, FALSE), "")</f>
        <v/>
      </c>
      <c r="D170" t="str">
        <f>IFERROR(VLOOKUP(A170, TSP!B:G, 6, FALSE), "")</f>
        <v/>
      </c>
      <c r="E170">
        <f>IFERROR(VLOOKUP(A170, TBM!B:O, 11, FALSE), "")</f>
        <v>38</v>
      </c>
      <c r="F170">
        <f>IFERROR(VLOOKUP(A170, TBM!B:O, 12, FALSE), "")</f>
        <v>2244</v>
      </c>
      <c r="G170">
        <f>IFERROR(VLOOKUP(A170, TBM!B:O, 13, FALSE), "")</f>
        <v>13370</v>
      </c>
      <c r="H170">
        <f>IFERROR(VLOOKUP(A170, TBM!B:O, 14, FALSE), "")</f>
        <v>3.12</v>
      </c>
    </row>
    <row r="171" spans="1:8" x14ac:dyDescent="0.3">
      <c r="A171">
        <v>4657</v>
      </c>
      <c r="B171" t="str">
        <f>IFERROR(VLOOKUP(A171, TSP!B:G, 2, FALSE), "")</f>
        <v/>
      </c>
      <c r="C171" t="str">
        <f>IFERROR(VLOOKUP(A171, TSP!B:G, 3, FALSE), "")</f>
        <v/>
      </c>
      <c r="D171" t="str">
        <f>IFERROR(VLOOKUP(A171, TSP!B:G, 6, FALSE), "")</f>
        <v/>
      </c>
      <c r="E171" t="str">
        <f>IFERROR(VLOOKUP(A171, TBM!B:O, 11, FALSE), "")</f>
        <v/>
      </c>
      <c r="F171" t="str">
        <f>IFERROR(VLOOKUP(A171, TBM!B:O, 12, FALSE), "")</f>
        <v/>
      </c>
      <c r="G171" t="str">
        <f>IFERROR(VLOOKUP(A171, TBM!B:O, 13, FALSE), "")</f>
        <v/>
      </c>
      <c r="H171" t="str">
        <f>IFERROR(VLOOKUP(A171, TBM!B:O, 14, FALSE), "")</f>
        <v/>
      </c>
    </row>
    <row r="172" spans="1:8" x14ac:dyDescent="0.3">
      <c r="A172">
        <v>4658</v>
      </c>
      <c r="B172" t="str">
        <f>IFERROR(VLOOKUP(A172, TSP!B:G, 2, FALSE), "")</f>
        <v/>
      </c>
      <c r="C172" t="str">
        <f>IFERROR(VLOOKUP(A172, TSP!B:G, 3, FALSE), "")</f>
        <v/>
      </c>
      <c r="D172" t="str">
        <f>IFERROR(VLOOKUP(A172, TSP!B:G, 6, FALSE), "")</f>
        <v/>
      </c>
      <c r="E172" t="str">
        <f>IFERROR(VLOOKUP(A172, TBM!B:O, 11, FALSE), "")</f>
        <v/>
      </c>
      <c r="F172" t="str">
        <f>IFERROR(VLOOKUP(A172, TBM!B:O, 12, FALSE), "")</f>
        <v/>
      </c>
      <c r="G172" t="str">
        <f>IFERROR(VLOOKUP(A172, TBM!B:O, 13, FALSE), "")</f>
        <v/>
      </c>
      <c r="H172" t="str">
        <f>IFERROR(VLOOKUP(A172, TBM!B:O, 14, FALSE), "")</f>
        <v/>
      </c>
    </row>
    <row r="173" spans="1:8" x14ac:dyDescent="0.3">
      <c r="A173">
        <v>4659</v>
      </c>
      <c r="B173" t="str">
        <f>IFERROR(VLOOKUP(A173, TSP!B:G, 2, FALSE), "")</f>
        <v/>
      </c>
      <c r="C173" t="str">
        <f>IFERROR(VLOOKUP(A173, TSP!B:G, 3, FALSE), "")</f>
        <v/>
      </c>
      <c r="D173" t="str">
        <f>IFERROR(VLOOKUP(A173, TSP!B:G, 6, FALSE), "")</f>
        <v/>
      </c>
      <c r="E173" t="str">
        <f>IFERROR(VLOOKUP(A173, TBM!B:O, 11, FALSE), "")</f>
        <v/>
      </c>
      <c r="F173" t="str">
        <f>IFERROR(VLOOKUP(A173, TBM!B:O, 12, FALSE), "")</f>
        <v/>
      </c>
      <c r="G173" t="str">
        <f>IFERROR(VLOOKUP(A173, TBM!B:O, 13, FALSE), "")</f>
        <v/>
      </c>
      <c r="H173" t="str">
        <f>IFERROR(VLOOKUP(A173, TBM!B:O, 14, FALSE), "")</f>
        <v/>
      </c>
    </row>
    <row r="174" spans="1:8" x14ac:dyDescent="0.3">
      <c r="A174">
        <v>4660</v>
      </c>
      <c r="B174" t="str">
        <f>IFERROR(VLOOKUP(A174, TSP!B:G, 2, FALSE), "")</f>
        <v/>
      </c>
      <c r="C174" t="str">
        <f>IFERROR(VLOOKUP(A174, TSP!B:G, 3, FALSE), "")</f>
        <v/>
      </c>
      <c r="D174" t="str">
        <f>IFERROR(VLOOKUP(A174, TSP!B:G, 6, FALSE), "")</f>
        <v/>
      </c>
      <c r="E174" t="str">
        <f>IFERROR(VLOOKUP(A174, TBM!B:O, 11, FALSE), "")</f>
        <v/>
      </c>
      <c r="F174" t="str">
        <f>IFERROR(VLOOKUP(A174, TBM!B:O, 12, FALSE), "")</f>
        <v/>
      </c>
      <c r="G174" t="str">
        <f>IFERROR(VLOOKUP(A174, TBM!B:O, 13, FALSE), "")</f>
        <v/>
      </c>
      <c r="H174" t="str">
        <f>IFERROR(VLOOKUP(A174, TBM!B:O, 14, FALSE), "")</f>
        <v/>
      </c>
    </row>
    <row r="175" spans="1:8" x14ac:dyDescent="0.3">
      <c r="A175">
        <v>4661</v>
      </c>
      <c r="B175" t="str">
        <f>IFERROR(VLOOKUP(A175, TSP!B:G, 2, FALSE), "")</f>
        <v/>
      </c>
      <c r="C175" t="str">
        <f>IFERROR(VLOOKUP(A175, TSP!B:G, 3, FALSE), "")</f>
        <v/>
      </c>
      <c r="D175" t="str">
        <f>IFERROR(VLOOKUP(A175, TSP!B:G, 6, FALSE), "")</f>
        <v/>
      </c>
      <c r="E175" t="str">
        <f>IFERROR(VLOOKUP(A175, TBM!B:O, 11, FALSE), "")</f>
        <v/>
      </c>
      <c r="F175" t="str">
        <f>IFERROR(VLOOKUP(A175, TBM!B:O, 12, FALSE), "")</f>
        <v/>
      </c>
      <c r="G175" t="str">
        <f>IFERROR(VLOOKUP(A175, TBM!B:O, 13, FALSE), "")</f>
        <v/>
      </c>
      <c r="H175" t="str">
        <f>IFERROR(VLOOKUP(A175, TBM!B:O, 14, FALSE), "")</f>
        <v/>
      </c>
    </row>
    <row r="176" spans="1:8" x14ac:dyDescent="0.3">
      <c r="A176">
        <v>4662</v>
      </c>
      <c r="B176" t="str">
        <f>IFERROR(VLOOKUP(A176, TSP!B:G, 2, FALSE), "")</f>
        <v/>
      </c>
      <c r="C176" t="str">
        <f>IFERROR(VLOOKUP(A176, TSP!B:G, 3, FALSE), "")</f>
        <v/>
      </c>
      <c r="D176" t="str">
        <f>IFERROR(VLOOKUP(A176, TSP!B:G, 6, FALSE), "")</f>
        <v/>
      </c>
      <c r="E176" t="str">
        <f>IFERROR(VLOOKUP(A176, TBM!B:O, 11, FALSE), "")</f>
        <v/>
      </c>
      <c r="F176" t="str">
        <f>IFERROR(VLOOKUP(A176, TBM!B:O, 12, FALSE), "")</f>
        <v/>
      </c>
      <c r="G176" t="str">
        <f>IFERROR(VLOOKUP(A176, TBM!B:O, 13, FALSE), "")</f>
        <v/>
      </c>
      <c r="H176" t="str">
        <f>IFERROR(VLOOKUP(A176, TBM!B:O, 14, FALSE), "")</f>
        <v/>
      </c>
    </row>
    <row r="177" spans="1:8" x14ac:dyDescent="0.3">
      <c r="A177">
        <v>4663</v>
      </c>
      <c r="B177" t="str">
        <f>IFERROR(VLOOKUP(A177, TSP!B:G, 2, FALSE), "")</f>
        <v/>
      </c>
      <c r="C177" t="str">
        <f>IFERROR(VLOOKUP(A177, TSP!B:G, 3, FALSE), "")</f>
        <v/>
      </c>
      <c r="D177" t="str">
        <f>IFERROR(VLOOKUP(A177, TSP!B:G, 6, FALSE), "")</f>
        <v/>
      </c>
      <c r="E177">
        <f>IFERROR(VLOOKUP(A177, TBM!B:O, 11, FALSE), "")</f>
        <v>39</v>
      </c>
      <c r="F177">
        <f>IFERROR(VLOOKUP(A177, TBM!B:O, 12, FALSE), "")</f>
        <v>2746</v>
      </c>
      <c r="G177">
        <f>IFERROR(VLOOKUP(A177, TBM!B:O, 13, FALSE), "")</f>
        <v>13720</v>
      </c>
      <c r="H177">
        <f>IFERROR(VLOOKUP(A177, TBM!B:O, 14, FALSE), "")</f>
        <v>3.82</v>
      </c>
    </row>
    <row r="178" spans="1:8" x14ac:dyDescent="0.3">
      <c r="A178">
        <v>4664</v>
      </c>
      <c r="B178" t="str">
        <f>IFERROR(VLOOKUP(A178, TSP!B:G, 2, FALSE), "")</f>
        <v/>
      </c>
      <c r="C178" t="str">
        <f>IFERROR(VLOOKUP(A178, TSP!B:G, 3, FALSE), "")</f>
        <v/>
      </c>
      <c r="D178" t="str">
        <f>IFERROR(VLOOKUP(A178, TSP!B:G, 6, FALSE), "")</f>
        <v/>
      </c>
      <c r="E178" t="str">
        <f>IFERROR(VLOOKUP(A178, TBM!B:O, 11, FALSE), "")</f>
        <v/>
      </c>
      <c r="F178" t="str">
        <f>IFERROR(VLOOKUP(A178, TBM!B:O, 12, FALSE), "")</f>
        <v/>
      </c>
      <c r="G178" t="str">
        <f>IFERROR(VLOOKUP(A178, TBM!B:O, 13, FALSE), "")</f>
        <v/>
      </c>
      <c r="H178" t="str">
        <f>IFERROR(VLOOKUP(A178, TBM!B:O, 14, FALSE), "")</f>
        <v/>
      </c>
    </row>
    <row r="179" spans="1:8" x14ac:dyDescent="0.3">
      <c r="A179">
        <v>4665</v>
      </c>
      <c r="B179" t="str">
        <f>IFERROR(VLOOKUP(A179, TSP!B:G, 2, FALSE), "")</f>
        <v/>
      </c>
      <c r="C179" t="str">
        <f>IFERROR(VLOOKUP(A179, TSP!B:G, 3, FALSE), "")</f>
        <v/>
      </c>
      <c r="D179" t="str">
        <f>IFERROR(VLOOKUP(A179, TSP!B:G, 6, FALSE), "")</f>
        <v/>
      </c>
      <c r="E179" t="str">
        <f>IFERROR(VLOOKUP(A179, TBM!B:O, 11, FALSE), "")</f>
        <v/>
      </c>
      <c r="F179" t="str">
        <f>IFERROR(VLOOKUP(A179, TBM!B:O, 12, FALSE), "")</f>
        <v/>
      </c>
      <c r="G179" t="str">
        <f>IFERROR(VLOOKUP(A179, TBM!B:O, 13, FALSE), "")</f>
        <v/>
      </c>
      <c r="H179" t="str">
        <f>IFERROR(VLOOKUP(A179, TBM!B:O, 14, FALSE), "")</f>
        <v/>
      </c>
    </row>
    <row r="180" spans="1:8" x14ac:dyDescent="0.3">
      <c r="A180">
        <v>4666</v>
      </c>
      <c r="B180" t="str">
        <f>IFERROR(VLOOKUP(A180, TSP!B:G, 2, FALSE), "")</f>
        <v/>
      </c>
      <c r="C180" t="str">
        <f>IFERROR(VLOOKUP(A180, TSP!B:G, 3, FALSE), "")</f>
        <v/>
      </c>
      <c r="D180" t="str">
        <f>IFERROR(VLOOKUP(A180, TSP!B:G, 6, FALSE), "")</f>
        <v/>
      </c>
      <c r="E180">
        <f>IFERROR(VLOOKUP(A180, TBM!B:O, 11, FALSE), "")</f>
        <v>36</v>
      </c>
      <c r="F180">
        <f>IFERROR(VLOOKUP(A180, TBM!B:O, 12, FALSE), "")</f>
        <v>1606</v>
      </c>
      <c r="G180">
        <f>IFERROR(VLOOKUP(A180, TBM!B:O, 13, FALSE), "")</f>
        <v>10660</v>
      </c>
      <c r="H180">
        <f>IFERROR(VLOOKUP(A180, TBM!B:O, 14, FALSE), "")</f>
        <v>3.24</v>
      </c>
    </row>
    <row r="181" spans="1:8" x14ac:dyDescent="0.3">
      <c r="A181">
        <v>4667</v>
      </c>
      <c r="B181" t="str">
        <f>IFERROR(VLOOKUP(A181, TSP!B:G, 2, FALSE), "")</f>
        <v/>
      </c>
      <c r="C181" t="str">
        <f>IFERROR(VLOOKUP(A181, TSP!B:G, 3, FALSE), "")</f>
        <v/>
      </c>
      <c r="D181" t="str">
        <f>IFERROR(VLOOKUP(A181, TSP!B:G, 6, FALSE), "")</f>
        <v/>
      </c>
      <c r="E181" t="str">
        <f>IFERROR(VLOOKUP(A181, TBM!B:O, 11, FALSE), "")</f>
        <v/>
      </c>
      <c r="F181" t="str">
        <f>IFERROR(VLOOKUP(A181, TBM!B:O, 12, FALSE), "")</f>
        <v/>
      </c>
      <c r="G181" t="str">
        <f>IFERROR(VLOOKUP(A181, TBM!B:O, 13, FALSE), "")</f>
        <v/>
      </c>
      <c r="H181" t="str">
        <f>IFERROR(VLOOKUP(A181, TBM!B:O, 14, FALSE), "")</f>
        <v/>
      </c>
    </row>
    <row r="182" spans="1:8" x14ac:dyDescent="0.3">
      <c r="A182">
        <v>4668</v>
      </c>
      <c r="B182" t="str">
        <f>IFERROR(VLOOKUP(A182, TSP!B:G, 2, FALSE), "")</f>
        <v/>
      </c>
      <c r="C182" t="str">
        <f>IFERROR(VLOOKUP(A182, TSP!B:G, 3, FALSE), "")</f>
        <v/>
      </c>
      <c r="D182" t="str">
        <f>IFERROR(VLOOKUP(A182, TSP!B:G, 6, FALSE), "")</f>
        <v/>
      </c>
      <c r="E182" t="str">
        <f>IFERROR(VLOOKUP(A182, TBM!B:O, 11, FALSE), "")</f>
        <v/>
      </c>
      <c r="F182" t="str">
        <f>IFERROR(VLOOKUP(A182, TBM!B:O, 12, FALSE), "")</f>
        <v/>
      </c>
      <c r="G182" t="str">
        <f>IFERROR(VLOOKUP(A182, TBM!B:O, 13, FALSE), "")</f>
        <v/>
      </c>
      <c r="H182" t="str">
        <f>IFERROR(VLOOKUP(A182, TBM!B:O, 14, FALSE), "")</f>
        <v/>
      </c>
    </row>
    <row r="183" spans="1:8" x14ac:dyDescent="0.3">
      <c r="A183">
        <v>4669</v>
      </c>
      <c r="B183" t="str">
        <f>IFERROR(VLOOKUP(A183, TSP!B:G, 2, FALSE), "")</f>
        <v/>
      </c>
      <c r="C183" t="str">
        <f>IFERROR(VLOOKUP(A183, TSP!B:G, 3, FALSE), "")</f>
        <v/>
      </c>
      <c r="D183" t="str">
        <f>IFERROR(VLOOKUP(A183, TSP!B:G, 6, FALSE), "")</f>
        <v/>
      </c>
      <c r="E183" t="str">
        <f>IFERROR(VLOOKUP(A183, TBM!B:O, 11, FALSE), "")</f>
        <v/>
      </c>
      <c r="F183" t="str">
        <f>IFERROR(VLOOKUP(A183, TBM!B:O, 12, FALSE), "")</f>
        <v/>
      </c>
      <c r="G183" t="str">
        <f>IFERROR(VLOOKUP(A183, TBM!B:O, 13, FALSE), "")</f>
        <v/>
      </c>
      <c r="H183" t="str">
        <f>IFERROR(VLOOKUP(A183, TBM!B:O, 14, FALSE), "")</f>
        <v/>
      </c>
    </row>
    <row r="184" spans="1:8" x14ac:dyDescent="0.3">
      <c r="A184">
        <v>4670</v>
      </c>
      <c r="B184" t="str">
        <f>IFERROR(VLOOKUP(A184, TSP!B:G, 2, FALSE), "")</f>
        <v/>
      </c>
      <c r="C184" t="str">
        <f>IFERROR(VLOOKUP(A184, TSP!B:G, 3, FALSE), "")</f>
        <v/>
      </c>
      <c r="D184" t="str">
        <f>IFERROR(VLOOKUP(A184, TSP!B:G, 6, FALSE), "")</f>
        <v/>
      </c>
      <c r="E184">
        <f>IFERROR(VLOOKUP(A184, TBM!B:O, 11, FALSE), "")</f>
        <v>27</v>
      </c>
      <c r="F184">
        <f>IFERROR(VLOOKUP(A184, TBM!B:O, 12, FALSE), "")</f>
        <v>1821</v>
      </c>
      <c r="G184">
        <f>IFERROR(VLOOKUP(A184, TBM!B:O, 13, FALSE), "")</f>
        <v>7210</v>
      </c>
      <c r="H184">
        <f>IFERROR(VLOOKUP(A184, TBM!B:O, 14, FALSE), "")</f>
        <v>2.66</v>
      </c>
    </row>
    <row r="185" spans="1:8" x14ac:dyDescent="0.3">
      <c r="A185">
        <v>4671</v>
      </c>
      <c r="B185" t="str">
        <f>IFERROR(VLOOKUP(A185, TSP!B:G, 2, FALSE), "")</f>
        <v/>
      </c>
      <c r="C185" t="str">
        <f>IFERROR(VLOOKUP(A185, TSP!B:G, 3, FALSE), "")</f>
        <v/>
      </c>
      <c r="D185" t="str">
        <f>IFERROR(VLOOKUP(A185, TSP!B:G, 6, FALSE), "")</f>
        <v/>
      </c>
      <c r="E185" t="str">
        <f>IFERROR(VLOOKUP(A185, TBM!B:O, 11, FALSE), "")</f>
        <v/>
      </c>
      <c r="F185" t="str">
        <f>IFERROR(VLOOKUP(A185, TBM!B:O, 12, FALSE), "")</f>
        <v/>
      </c>
      <c r="G185" t="str">
        <f>IFERROR(VLOOKUP(A185, TBM!B:O, 13, FALSE), "")</f>
        <v/>
      </c>
      <c r="H185" t="str">
        <f>IFERROR(VLOOKUP(A185, TBM!B:O, 14, FALSE), "")</f>
        <v/>
      </c>
    </row>
    <row r="186" spans="1:8" x14ac:dyDescent="0.3">
      <c r="A186">
        <v>4672</v>
      </c>
      <c r="B186" t="str">
        <f>IFERROR(VLOOKUP(A186, TSP!B:G, 2, FALSE), "")</f>
        <v/>
      </c>
      <c r="C186" t="str">
        <f>IFERROR(VLOOKUP(A186, TSP!B:G, 3, FALSE), "")</f>
        <v/>
      </c>
      <c r="D186" t="str">
        <f>IFERROR(VLOOKUP(A186, TSP!B:G, 6, FALSE), "")</f>
        <v/>
      </c>
      <c r="E186" t="str">
        <f>IFERROR(VLOOKUP(A186, TBM!B:O, 11, FALSE), "")</f>
        <v/>
      </c>
      <c r="F186" t="str">
        <f>IFERROR(VLOOKUP(A186, TBM!B:O, 12, FALSE), "")</f>
        <v/>
      </c>
      <c r="G186" t="str">
        <f>IFERROR(VLOOKUP(A186, TBM!B:O, 13, FALSE), "")</f>
        <v/>
      </c>
      <c r="H186" t="str">
        <f>IFERROR(VLOOKUP(A186, TBM!B:O, 14, FALSE), "")</f>
        <v/>
      </c>
    </row>
    <row r="187" spans="1:8" x14ac:dyDescent="0.3">
      <c r="A187">
        <v>4673</v>
      </c>
      <c r="B187" t="str">
        <f>IFERROR(VLOOKUP(A187, TSP!B:G, 2, FALSE), "")</f>
        <v/>
      </c>
      <c r="C187" t="str">
        <f>IFERROR(VLOOKUP(A187, TSP!B:G, 3, FALSE), "")</f>
        <v/>
      </c>
      <c r="D187" t="str">
        <f>IFERROR(VLOOKUP(A187, TSP!B:G, 6, FALSE), "")</f>
        <v/>
      </c>
      <c r="E187">
        <f>IFERROR(VLOOKUP(A187, TBM!B:O, 11, FALSE), "")</f>
        <v>36</v>
      </c>
      <c r="F187">
        <f>IFERROR(VLOOKUP(A187, TBM!B:O, 12, FALSE), "")</f>
        <v>1989</v>
      </c>
      <c r="G187">
        <f>IFERROR(VLOOKUP(A187, TBM!B:O, 13, FALSE), "")</f>
        <v>9370</v>
      </c>
      <c r="H187">
        <f>IFERROR(VLOOKUP(A187, TBM!B:O, 14, FALSE), "")</f>
        <v>3.35</v>
      </c>
    </row>
    <row r="188" spans="1:8" x14ac:dyDescent="0.3">
      <c r="A188">
        <v>4674</v>
      </c>
      <c r="B188" t="str">
        <f>IFERROR(VLOOKUP(A188, TSP!B:G, 2, FALSE), "")</f>
        <v/>
      </c>
      <c r="C188" t="str">
        <f>IFERROR(VLOOKUP(A188, TSP!B:G, 3, FALSE), "")</f>
        <v/>
      </c>
      <c r="D188" t="str">
        <f>IFERROR(VLOOKUP(A188, TSP!B:G, 6, FALSE), "")</f>
        <v/>
      </c>
      <c r="E188" t="str">
        <f>IFERROR(VLOOKUP(A188, TBM!B:O, 11, FALSE), "")</f>
        <v/>
      </c>
      <c r="F188" t="str">
        <f>IFERROR(VLOOKUP(A188, TBM!B:O, 12, FALSE), "")</f>
        <v/>
      </c>
      <c r="G188" t="str">
        <f>IFERROR(VLOOKUP(A188, TBM!B:O, 13, FALSE), "")</f>
        <v/>
      </c>
      <c r="H188" t="str">
        <f>IFERROR(VLOOKUP(A188, TBM!B:O, 14, FALSE), "")</f>
        <v/>
      </c>
    </row>
    <row r="189" spans="1:8" x14ac:dyDescent="0.3">
      <c r="A189">
        <v>4675</v>
      </c>
      <c r="B189" t="str">
        <f>IFERROR(VLOOKUP(A189, TSP!B:G, 2, FALSE), "")</f>
        <v/>
      </c>
      <c r="C189" t="str">
        <f>IFERROR(VLOOKUP(A189, TSP!B:G, 3, FALSE), "")</f>
        <v/>
      </c>
      <c r="D189" t="str">
        <f>IFERROR(VLOOKUP(A189, TSP!B:G, 6, FALSE), "")</f>
        <v/>
      </c>
      <c r="E189" t="str">
        <f>IFERROR(VLOOKUP(A189, TBM!B:O, 11, FALSE), "")</f>
        <v/>
      </c>
      <c r="F189" t="str">
        <f>IFERROR(VLOOKUP(A189, TBM!B:O, 12, FALSE), "")</f>
        <v/>
      </c>
      <c r="G189" t="str">
        <f>IFERROR(VLOOKUP(A189, TBM!B:O, 13, FALSE), "")</f>
        <v/>
      </c>
      <c r="H189" t="str">
        <f>IFERROR(VLOOKUP(A189, TBM!B:O, 14, FALSE), "")</f>
        <v/>
      </c>
    </row>
    <row r="190" spans="1:8" x14ac:dyDescent="0.3">
      <c r="A190">
        <v>4676</v>
      </c>
      <c r="B190" t="str">
        <f>IFERROR(VLOOKUP(A190, TSP!B:G, 2, FALSE), "")</f>
        <v/>
      </c>
      <c r="C190" t="str">
        <f>IFERROR(VLOOKUP(A190, TSP!B:G, 3, FALSE), "")</f>
        <v/>
      </c>
      <c r="D190" t="str">
        <f>IFERROR(VLOOKUP(A190, TSP!B:G, 6, FALSE), "")</f>
        <v/>
      </c>
      <c r="E190" t="str">
        <f>IFERROR(VLOOKUP(A190, TBM!B:O, 11, FALSE), "")</f>
        <v/>
      </c>
      <c r="F190" t="str">
        <f>IFERROR(VLOOKUP(A190, TBM!B:O, 12, FALSE), "")</f>
        <v/>
      </c>
      <c r="G190" t="str">
        <f>IFERROR(VLOOKUP(A190, TBM!B:O, 13, FALSE), "")</f>
        <v/>
      </c>
      <c r="H190" t="str">
        <f>IFERROR(VLOOKUP(A190, TBM!B:O, 14, FALSE), "")</f>
        <v/>
      </c>
    </row>
    <row r="191" spans="1:8" x14ac:dyDescent="0.3">
      <c r="A191">
        <v>4677</v>
      </c>
      <c r="B191" t="str">
        <f>IFERROR(VLOOKUP(A191, TSP!B:G, 2, FALSE), "")</f>
        <v/>
      </c>
      <c r="C191" t="str">
        <f>IFERROR(VLOOKUP(A191, TSP!B:G, 3, FALSE), "")</f>
        <v/>
      </c>
      <c r="D191" t="str">
        <f>IFERROR(VLOOKUP(A191, TSP!B:G, 6, FALSE), "")</f>
        <v/>
      </c>
      <c r="E191" t="str">
        <f>IFERROR(VLOOKUP(A191, TBM!B:O, 11, FALSE), "")</f>
        <v/>
      </c>
      <c r="F191" t="str">
        <f>IFERROR(VLOOKUP(A191, TBM!B:O, 12, FALSE), "")</f>
        <v/>
      </c>
      <c r="G191" t="str">
        <f>IFERROR(VLOOKUP(A191, TBM!B:O, 13, FALSE), "")</f>
        <v/>
      </c>
      <c r="H191" t="str">
        <f>IFERROR(VLOOKUP(A191, TBM!B:O, 14, FALSE), "")</f>
        <v/>
      </c>
    </row>
    <row r="192" spans="1:8" x14ac:dyDescent="0.3">
      <c r="A192">
        <v>4678</v>
      </c>
      <c r="B192" t="str">
        <f>IFERROR(VLOOKUP(A192, TSP!B:G, 2, FALSE), "")</f>
        <v/>
      </c>
      <c r="C192" t="str">
        <f>IFERROR(VLOOKUP(A192, TSP!B:G, 3, FALSE), "")</f>
        <v/>
      </c>
      <c r="D192" t="str">
        <f>IFERROR(VLOOKUP(A192, TSP!B:G, 6, FALSE), "")</f>
        <v/>
      </c>
      <c r="E192" t="str">
        <f>IFERROR(VLOOKUP(A192, TBM!B:O, 11, FALSE), "")</f>
        <v/>
      </c>
      <c r="F192" t="str">
        <f>IFERROR(VLOOKUP(A192, TBM!B:O, 12, FALSE), "")</f>
        <v/>
      </c>
      <c r="G192" t="str">
        <f>IFERROR(VLOOKUP(A192, TBM!B:O, 13, FALSE), "")</f>
        <v/>
      </c>
      <c r="H192" t="str">
        <f>IFERROR(VLOOKUP(A192, TBM!B:O, 14, FALSE), "")</f>
        <v/>
      </c>
    </row>
    <row r="193" spans="1:8" x14ac:dyDescent="0.3">
      <c r="A193">
        <v>4679</v>
      </c>
      <c r="B193" t="str">
        <f>IFERROR(VLOOKUP(A193, TSP!B:G, 2, FALSE), "")</f>
        <v/>
      </c>
      <c r="C193" t="str">
        <f>IFERROR(VLOOKUP(A193, TSP!B:G, 3, FALSE), "")</f>
        <v/>
      </c>
      <c r="D193" t="str">
        <f>IFERROR(VLOOKUP(A193, TSP!B:G, 6, FALSE), "")</f>
        <v/>
      </c>
      <c r="E193">
        <f>IFERROR(VLOOKUP(A193, TBM!B:O, 11, FALSE), "")</f>
        <v>35</v>
      </c>
      <c r="F193">
        <f>IFERROR(VLOOKUP(A193, TBM!B:O, 12, FALSE), "")</f>
        <v>2606</v>
      </c>
      <c r="G193">
        <f>IFERROR(VLOOKUP(A193, TBM!B:O, 13, FALSE), "")</f>
        <v>12590</v>
      </c>
      <c r="H193">
        <f>IFERROR(VLOOKUP(A193, TBM!B:O, 14, FALSE), "")</f>
        <v>3.45</v>
      </c>
    </row>
    <row r="194" spans="1:8" x14ac:dyDescent="0.3">
      <c r="A194">
        <v>4680</v>
      </c>
      <c r="B194" t="str">
        <f>IFERROR(VLOOKUP(A194, TSP!B:G, 2, FALSE), "")</f>
        <v/>
      </c>
      <c r="C194" t="str">
        <f>IFERROR(VLOOKUP(A194, TSP!B:G, 3, FALSE), "")</f>
        <v/>
      </c>
      <c r="D194" t="str">
        <f>IFERROR(VLOOKUP(A194, TSP!B:G, 6, FALSE), "")</f>
        <v/>
      </c>
      <c r="E194" t="str">
        <f>IFERROR(VLOOKUP(A194, TBM!B:O, 11, FALSE), "")</f>
        <v/>
      </c>
      <c r="F194" t="str">
        <f>IFERROR(VLOOKUP(A194, TBM!B:O, 12, FALSE), "")</f>
        <v/>
      </c>
      <c r="G194" t="str">
        <f>IFERROR(VLOOKUP(A194, TBM!B:O, 13, FALSE), "")</f>
        <v/>
      </c>
      <c r="H194" t="str">
        <f>IFERROR(VLOOKUP(A194, TBM!B:O, 14, FALSE), "")</f>
        <v/>
      </c>
    </row>
    <row r="195" spans="1:8" x14ac:dyDescent="0.3">
      <c r="A195">
        <v>4681</v>
      </c>
      <c r="B195" t="str">
        <f>IFERROR(VLOOKUP(A195, TSP!B:G, 2, FALSE), "")</f>
        <v/>
      </c>
      <c r="C195" t="str">
        <f>IFERROR(VLOOKUP(A195, TSP!B:G, 3, FALSE), "")</f>
        <v/>
      </c>
      <c r="D195" t="str">
        <f>IFERROR(VLOOKUP(A195, TSP!B:G, 6, FALSE), "")</f>
        <v/>
      </c>
      <c r="E195" t="str">
        <f>IFERROR(VLOOKUP(A195, TBM!B:O, 11, FALSE), "")</f>
        <v/>
      </c>
      <c r="F195" t="str">
        <f>IFERROR(VLOOKUP(A195, TBM!B:O, 12, FALSE), "")</f>
        <v/>
      </c>
      <c r="G195" t="str">
        <f>IFERROR(VLOOKUP(A195, TBM!B:O, 13, FALSE), "")</f>
        <v/>
      </c>
      <c r="H195" t="str">
        <f>IFERROR(VLOOKUP(A195, TBM!B:O, 14, FALSE), "")</f>
        <v/>
      </c>
    </row>
    <row r="196" spans="1:8" x14ac:dyDescent="0.3">
      <c r="A196">
        <v>4682</v>
      </c>
      <c r="B196" t="str">
        <f>IFERROR(VLOOKUP(A196, TSP!B:G, 2, FALSE), "")</f>
        <v/>
      </c>
      <c r="C196" t="str">
        <f>IFERROR(VLOOKUP(A196, TSP!B:G, 3, FALSE), "")</f>
        <v/>
      </c>
      <c r="D196" t="str">
        <f>IFERROR(VLOOKUP(A196, TSP!B:G, 6, FALSE), "")</f>
        <v/>
      </c>
      <c r="E196" t="str">
        <f>IFERROR(VLOOKUP(A196, TBM!B:O, 11, FALSE), "")</f>
        <v/>
      </c>
      <c r="F196" t="str">
        <f>IFERROR(VLOOKUP(A196, TBM!B:O, 12, FALSE), "")</f>
        <v/>
      </c>
      <c r="G196" t="str">
        <f>IFERROR(VLOOKUP(A196, TBM!B:O, 13, FALSE), "")</f>
        <v/>
      </c>
      <c r="H196" t="str">
        <f>IFERROR(VLOOKUP(A196, TBM!B:O, 14, FALSE), "")</f>
        <v/>
      </c>
    </row>
    <row r="197" spans="1:8" x14ac:dyDescent="0.3">
      <c r="A197">
        <v>4683</v>
      </c>
      <c r="B197" t="str">
        <f>IFERROR(VLOOKUP(A197, TSP!B:G, 2, FALSE), "")</f>
        <v/>
      </c>
      <c r="C197" t="str">
        <f>IFERROR(VLOOKUP(A197, TSP!B:G, 3, FALSE), "")</f>
        <v/>
      </c>
      <c r="D197" t="str">
        <f>IFERROR(VLOOKUP(A197, TSP!B:G, 6, FALSE), "")</f>
        <v/>
      </c>
      <c r="E197">
        <f>IFERROR(VLOOKUP(A197, TBM!B:O, 11, FALSE), "")</f>
        <v>37</v>
      </c>
      <c r="F197">
        <f>IFERROR(VLOOKUP(A197, TBM!B:O, 12, FALSE), "")</f>
        <v>2439</v>
      </c>
      <c r="G197">
        <f>IFERROR(VLOOKUP(A197, TBM!B:O, 13, FALSE), "")</f>
        <v>12060</v>
      </c>
      <c r="H197">
        <f>IFERROR(VLOOKUP(A197, TBM!B:O, 14, FALSE), "")</f>
        <v>3.7</v>
      </c>
    </row>
    <row r="198" spans="1:8" x14ac:dyDescent="0.3">
      <c r="A198">
        <v>4684</v>
      </c>
      <c r="B198" t="str">
        <f>IFERROR(VLOOKUP(A198, TSP!B:G, 2, FALSE), "")</f>
        <v/>
      </c>
      <c r="C198" t="str">
        <f>IFERROR(VLOOKUP(A198, TSP!B:G, 3, FALSE), "")</f>
        <v/>
      </c>
      <c r="D198" t="str">
        <f>IFERROR(VLOOKUP(A198, TSP!B:G, 6, FALSE), "")</f>
        <v/>
      </c>
      <c r="E198" t="str">
        <f>IFERROR(VLOOKUP(A198, TBM!B:O, 11, FALSE), "")</f>
        <v/>
      </c>
      <c r="F198" t="str">
        <f>IFERROR(VLOOKUP(A198, TBM!B:O, 12, FALSE), "")</f>
        <v/>
      </c>
      <c r="G198" t="str">
        <f>IFERROR(VLOOKUP(A198, TBM!B:O, 13, FALSE), "")</f>
        <v/>
      </c>
      <c r="H198" t="str">
        <f>IFERROR(VLOOKUP(A198, TBM!B:O, 14, FALSE), "")</f>
        <v/>
      </c>
    </row>
    <row r="199" spans="1:8" x14ac:dyDescent="0.3">
      <c r="A199">
        <v>4685</v>
      </c>
      <c r="B199" t="str">
        <f>IFERROR(VLOOKUP(A199, TSP!B:G, 2, FALSE), "")</f>
        <v/>
      </c>
      <c r="C199" t="str">
        <f>IFERROR(VLOOKUP(A199, TSP!B:G, 3, FALSE), "")</f>
        <v/>
      </c>
      <c r="D199" t="str">
        <f>IFERROR(VLOOKUP(A199, TSP!B:G, 6, FALSE), "")</f>
        <v/>
      </c>
      <c r="E199">
        <f>IFERROR(VLOOKUP(A199, TBM!B:O, 11, FALSE), "")</f>
        <v>44</v>
      </c>
      <c r="F199">
        <f>IFERROR(VLOOKUP(A199, TBM!B:O, 12, FALSE), "")</f>
        <v>2175</v>
      </c>
      <c r="G199">
        <f>IFERROR(VLOOKUP(A199, TBM!B:O, 13, FALSE), "")</f>
        <v>10730</v>
      </c>
      <c r="H199">
        <f>IFERROR(VLOOKUP(A199, TBM!B:O, 14, FALSE), "")</f>
        <v>3.71</v>
      </c>
    </row>
    <row r="200" spans="1:8" x14ac:dyDescent="0.3">
      <c r="A200">
        <v>4686</v>
      </c>
      <c r="B200" t="str">
        <f>IFERROR(VLOOKUP(A200, TSP!B:G, 2, FALSE), "")</f>
        <v/>
      </c>
      <c r="C200" t="str">
        <f>IFERROR(VLOOKUP(A200, TSP!B:G, 3, FALSE), "")</f>
        <v/>
      </c>
      <c r="D200" t="str">
        <f>IFERROR(VLOOKUP(A200, TSP!B:G, 6, FALSE), "")</f>
        <v/>
      </c>
      <c r="E200" t="str">
        <f>IFERROR(VLOOKUP(A200, TBM!B:O, 11, FALSE), "")</f>
        <v/>
      </c>
      <c r="F200" t="str">
        <f>IFERROR(VLOOKUP(A200, TBM!B:O, 12, FALSE), "")</f>
        <v/>
      </c>
      <c r="G200" t="str">
        <f>IFERROR(VLOOKUP(A200, TBM!B:O, 13, FALSE), "")</f>
        <v/>
      </c>
      <c r="H200" t="str">
        <f>IFERROR(VLOOKUP(A200, TBM!B:O, 14, FALSE), "")</f>
        <v/>
      </c>
    </row>
    <row r="201" spans="1:8" x14ac:dyDescent="0.3">
      <c r="A201">
        <v>4687</v>
      </c>
      <c r="B201" t="str">
        <f>IFERROR(VLOOKUP(A201, TSP!B:G, 2, FALSE), "")</f>
        <v/>
      </c>
      <c r="C201" t="str">
        <f>IFERROR(VLOOKUP(A201, TSP!B:G, 3, FALSE), "")</f>
        <v/>
      </c>
      <c r="D201" t="str">
        <f>IFERROR(VLOOKUP(A201, TSP!B:G, 6, FALSE), "")</f>
        <v/>
      </c>
      <c r="E201" t="str">
        <f>IFERROR(VLOOKUP(A201, TBM!B:O, 11, FALSE), "")</f>
        <v/>
      </c>
      <c r="F201" t="str">
        <f>IFERROR(VLOOKUP(A201, TBM!B:O, 12, FALSE), "")</f>
        <v/>
      </c>
      <c r="G201" t="str">
        <f>IFERROR(VLOOKUP(A201, TBM!B:O, 13, FALSE), "")</f>
        <v/>
      </c>
      <c r="H201" t="str">
        <f>IFERROR(VLOOKUP(A201, TBM!B:O, 14, FALSE), "")</f>
        <v/>
      </c>
    </row>
    <row r="202" spans="1:8" x14ac:dyDescent="0.3">
      <c r="A202">
        <v>4688</v>
      </c>
      <c r="B202" t="str">
        <f>IFERROR(VLOOKUP(A202, TSP!B:G, 2, FALSE), "")</f>
        <v/>
      </c>
      <c r="C202" t="str">
        <f>IFERROR(VLOOKUP(A202, TSP!B:G, 3, FALSE), "")</f>
        <v/>
      </c>
      <c r="D202" t="str">
        <f>IFERROR(VLOOKUP(A202, TSP!B:G, 6, FALSE), "")</f>
        <v/>
      </c>
      <c r="E202" t="str">
        <f>IFERROR(VLOOKUP(A202, TBM!B:O, 11, FALSE), "")</f>
        <v/>
      </c>
      <c r="F202" t="str">
        <f>IFERROR(VLOOKUP(A202, TBM!B:O, 12, FALSE), "")</f>
        <v/>
      </c>
      <c r="G202" t="str">
        <f>IFERROR(VLOOKUP(A202, TBM!B:O, 13, FALSE), "")</f>
        <v/>
      </c>
      <c r="H202" t="str">
        <f>IFERROR(VLOOKUP(A202, TBM!B:O, 14, FALSE), "")</f>
        <v/>
      </c>
    </row>
    <row r="203" spans="1:8" x14ac:dyDescent="0.3">
      <c r="A203">
        <v>4689</v>
      </c>
      <c r="B203" t="str">
        <f>IFERROR(VLOOKUP(A203, TSP!B:G, 2, FALSE), "")</f>
        <v/>
      </c>
      <c r="C203" t="str">
        <f>IFERROR(VLOOKUP(A203, TSP!B:G, 3, FALSE), "")</f>
        <v/>
      </c>
      <c r="D203" t="str">
        <f>IFERROR(VLOOKUP(A203, TSP!B:G, 6, FALSE), "")</f>
        <v/>
      </c>
      <c r="E203">
        <f>IFERROR(VLOOKUP(A203, TBM!B:O, 11, FALSE), "")</f>
        <v>25</v>
      </c>
      <c r="F203">
        <f>IFERROR(VLOOKUP(A203, TBM!B:O, 12, FALSE), "")</f>
        <v>1813</v>
      </c>
      <c r="G203">
        <f>IFERROR(VLOOKUP(A203, TBM!B:O, 13, FALSE), "")</f>
        <v>9140</v>
      </c>
      <c r="H203">
        <f>IFERROR(VLOOKUP(A203, TBM!B:O, 14, FALSE), "")</f>
        <v>3.58</v>
      </c>
    </row>
    <row r="204" spans="1:8" x14ac:dyDescent="0.3">
      <c r="A204">
        <v>4690</v>
      </c>
      <c r="B204" t="str">
        <f>IFERROR(VLOOKUP(A204, TSP!B:G, 2, FALSE), "")</f>
        <v/>
      </c>
      <c r="C204" t="str">
        <f>IFERROR(VLOOKUP(A204, TSP!B:G, 3, FALSE), "")</f>
        <v/>
      </c>
      <c r="D204" t="str">
        <f>IFERROR(VLOOKUP(A204, TSP!B:G, 6, FALSE), "")</f>
        <v/>
      </c>
      <c r="E204" t="str">
        <f>IFERROR(VLOOKUP(A204, TBM!B:O, 11, FALSE), "")</f>
        <v/>
      </c>
      <c r="F204" t="str">
        <f>IFERROR(VLOOKUP(A204, TBM!B:O, 12, FALSE), "")</f>
        <v/>
      </c>
      <c r="G204" t="str">
        <f>IFERROR(VLOOKUP(A204, TBM!B:O, 13, FALSE), "")</f>
        <v/>
      </c>
      <c r="H204" t="str">
        <f>IFERROR(VLOOKUP(A204, TBM!B:O, 14, FALSE), "")</f>
        <v/>
      </c>
    </row>
    <row r="205" spans="1:8" x14ac:dyDescent="0.3">
      <c r="A205">
        <v>4691</v>
      </c>
      <c r="B205" t="str">
        <f>IFERROR(VLOOKUP(A205, TSP!B:G, 2, FALSE), "")</f>
        <v/>
      </c>
      <c r="C205" t="str">
        <f>IFERROR(VLOOKUP(A205, TSP!B:G, 3, FALSE), "")</f>
        <v/>
      </c>
      <c r="D205" t="str">
        <f>IFERROR(VLOOKUP(A205, TSP!B:G, 6, FALSE), "")</f>
        <v/>
      </c>
      <c r="E205" t="str">
        <f>IFERROR(VLOOKUP(A205, TBM!B:O, 11, FALSE), "")</f>
        <v/>
      </c>
      <c r="F205" t="str">
        <f>IFERROR(VLOOKUP(A205, TBM!B:O, 12, FALSE), "")</f>
        <v/>
      </c>
      <c r="G205" t="str">
        <f>IFERROR(VLOOKUP(A205, TBM!B:O, 13, FALSE), "")</f>
        <v/>
      </c>
      <c r="H205" t="str">
        <f>IFERROR(VLOOKUP(A205, TBM!B:O, 14, FALSE), "")</f>
        <v/>
      </c>
    </row>
    <row r="206" spans="1:8" x14ac:dyDescent="0.3">
      <c r="A206">
        <v>4692</v>
      </c>
      <c r="B206" t="str">
        <f>IFERROR(VLOOKUP(A206, TSP!B:G, 2, FALSE), "")</f>
        <v/>
      </c>
      <c r="C206" t="str">
        <f>IFERROR(VLOOKUP(A206, TSP!B:G, 3, FALSE), "")</f>
        <v/>
      </c>
      <c r="D206" t="str">
        <f>IFERROR(VLOOKUP(A206, TSP!B:G, 6, FALSE), "")</f>
        <v/>
      </c>
      <c r="E206">
        <f>IFERROR(VLOOKUP(A206, TBM!B:O, 11, FALSE), "")</f>
        <v>34</v>
      </c>
      <c r="F206">
        <f>IFERROR(VLOOKUP(A206, TBM!B:O, 12, FALSE), "")</f>
        <v>2261</v>
      </c>
      <c r="G206">
        <f>IFERROR(VLOOKUP(A206, TBM!B:O, 13, FALSE), "")</f>
        <v>9400</v>
      </c>
      <c r="H206">
        <f>IFERROR(VLOOKUP(A206, TBM!B:O, 14, FALSE), "")</f>
        <v>3.24</v>
      </c>
    </row>
    <row r="207" spans="1:8" x14ac:dyDescent="0.3">
      <c r="A207">
        <v>4693</v>
      </c>
      <c r="B207" t="str">
        <f>IFERROR(VLOOKUP(A207, TSP!B:G, 2, FALSE), "")</f>
        <v/>
      </c>
      <c r="C207" t="str">
        <f>IFERROR(VLOOKUP(A207, TSP!B:G, 3, FALSE), "")</f>
        <v/>
      </c>
      <c r="D207" t="str">
        <f>IFERROR(VLOOKUP(A207, TSP!B:G, 6, FALSE), "")</f>
        <v/>
      </c>
      <c r="E207" t="str">
        <f>IFERROR(VLOOKUP(A207, TBM!B:O, 11, FALSE), "")</f>
        <v/>
      </c>
      <c r="F207" t="str">
        <f>IFERROR(VLOOKUP(A207, TBM!B:O, 12, FALSE), "")</f>
        <v/>
      </c>
      <c r="G207" t="str">
        <f>IFERROR(VLOOKUP(A207, TBM!B:O, 13, FALSE), "")</f>
        <v/>
      </c>
      <c r="H207" t="str">
        <f>IFERROR(VLOOKUP(A207, TBM!B:O, 14, FALSE), "")</f>
        <v/>
      </c>
    </row>
    <row r="208" spans="1:8" x14ac:dyDescent="0.3">
      <c r="A208">
        <v>4694</v>
      </c>
      <c r="B208" t="str">
        <f>IFERROR(VLOOKUP(A208, TSP!B:G, 2, FALSE), "")</f>
        <v/>
      </c>
      <c r="C208" t="str">
        <f>IFERROR(VLOOKUP(A208, TSP!B:G, 3, FALSE), "")</f>
        <v/>
      </c>
      <c r="D208" t="str">
        <f>IFERROR(VLOOKUP(A208, TSP!B:G, 6, FALSE), "")</f>
        <v/>
      </c>
      <c r="E208" t="str">
        <f>IFERROR(VLOOKUP(A208, TBM!B:O, 11, FALSE), "")</f>
        <v/>
      </c>
      <c r="F208" t="str">
        <f>IFERROR(VLOOKUP(A208, TBM!B:O, 12, FALSE), "")</f>
        <v/>
      </c>
      <c r="G208" t="str">
        <f>IFERROR(VLOOKUP(A208, TBM!B:O, 13, FALSE), "")</f>
        <v/>
      </c>
      <c r="H208" t="str">
        <f>IFERROR(VLOOKUP(A208, TBM!B:O, 14, FALSE), "")</f>
        <v/>
      </c>
    </row>
    <row r="209" spans="1:8" x14ac:dyDescent="0.3">
      <c r="A209">
        <v>4695</v>
      </c>
      <c r="B209" t="str">
        <f>IFERROR(VLOOKUP(A209, TSP!B:G, 2, FALSE), "")</f>
        <v/>
      </c>
      <c r="C209" t="str">
        <f>IFERROR(VLOOKUP(A209, TSP!B:G, 3, FALSE), "")</f>
        <v/>
      </c>
      <c r="D209" t="str">
        <f>IFERROR(VLOOKUP(A209, TSP!B:G, 6, FALSE), "")</f>
        <v/>
      </c>
      <c r="E209" t="str">
        <f>IFERROR(VLOOKUP(A209, TBM!B:O, 11, FALSE), "")</f>
        <v/>
      </c>
      <c r="F209" t="str">
        <f>IFERROR(VLOOKUP(A209, TBM!B:O, 12, FALSE), "")</f>
        <v/>
      </c>
      <c r="G209" t="str">
        <f>IFERROR(VLOOKUP(A209, TBM!B:O, 13, FALSE), "")</f>
        <v/>
      </c>
      <c r="H209" t="str">
        <f>IFERROR(VLOOKUP(A209, TBM!B:O, 14, FALSE), "")</f>
        <v/>
      </c>
    </row>
    <row r="210" spans="1:8" x14ac:dyDescent="0.3">
      <c r="A210">
        <v>4696</v>
      </c>
      <c r="B210" t="str">
        <f>IFERROR(VLOOKUP(A210, TSP!B:G, 2, FALSE), "")</f>
        <v/>
      </c>
      <c r="C210" t="str">
        <f>IFERROR(VLOOKUP(A210, TSP!B:G, 3, FALSE), "")</f>
        <v/>
      </c>
      <c r="D210" t="str">
        <f>IFERROR(VLOOKUP(A210, TSP!B:G, 6, FALSE), "")</f>
        <v/>
      </c>
      <c r="E210">
        <f>IFERROR(VLOOKUP(A210, TBM!B:O, 11, FALSE), "")</f>
        <v>30</v>
      </c>
      <c r="F210">
        <f>IFERROR(VLOOKUP(A210, TBM!B:O, 12, FALSE), "")</f>
        <v>1759</v>
      </c>
      <c r="G210">
        <f>IFERROR(VLOOKUP(A210, TBM!B:O, 13, FALSE), "")</f>
        <v>8390</v>
      </c>
      <c r="H210">
        <f>IFERROR(VLOOKUP(A210, TBM!B:O, 14, FALSE), "")</f>
        <v>3.52</v>
      </c>
    </row>
    <row r="211" spans="1:8" x14ac:dyDescent="0.3">
      <c r="A211">
        <v>4697</v>
      </c>
      <c r="B211" t="str">
        <f>IFERROR(VLOOKUP(A211, TSP!B:G, 2, FALSE), "")</f>
        <v/>
      </c>
      <c r="C211" t="str">
        <f>IFERROR(VLOOKUP(A211, TSP!B:G, 3, FALSE), "")</f>
        <v/>
      </c>
      <c r="D211" t="str">
        <f>IFERROR(VLOOKUP(A211, TSP!B:G, 6, FALSE), "")</f>
        <v/>
      </c>
      <c r="E211" t="str">
        <f>IFERROR(VLOOKUP(A211, TBM!B:O, 11, FALSE), "")</f>
        <v/>
      </c>
      <c r="F211" t="str">
        <f>IFERROR(VLOOKUP(A211, TBM!B:O, 12, FALSE), "")</f>
        <v/>
      </c>
      <c r="G211" t="str">
        <f>IFERROR(VLOOKUP(A211, TBM!B:O, 13, FALSE), "")</f>
        <v/>
      </c>
      <c r="H211" t="str">
        <f>IFERROR(VLOOKUP(A211, TBM!B:O, 14, FALSE), "")</f>
        <v/>
      </c>
    </row>
    <row r="212" spans="1:8" x14ac:dyDescent="0.3">
      <c r="A212">
        <v>4698</v>
      </c>
      <c r="B212" t="str">
        <f>IFERROR(VLOOKUP(A212, TSP!B:G, 2, FALSE), "")</f>
        <v/>
      </c>
      <c r="C212" t="str">
        <f>IFERROR(VLOOKUP(A212, TSP!B:G, 3, FALSE), "")</f>
        <v/>
      </c>
      <c r="D212" t="str">
        <f>IFERROR(VLOOKUP(A212, TSP!B:G, 6, FALSE), "")</f>
        <v/>
      </c>
      <c r="E212" t="str">
        <f>IFERROR(VLOOKUP(A212, TBM!B:O, 11, FALSE), "")</f>
        <v/>
      </c>
      <c r="F212" t="str">
        <f>IFERROR(VLOOKUP(A212, TBM!B:O, 12, FALSE), "")</f>
        <v/>
      </c>
      <c r="G212" t="str">
        <f>IFERROR(VLOOKUP(A212, TBM!B:O, 13, FALSE), "")</f>
        <v/>
      </c>
      <c r="H212" t="str">
        <f>IFERROR(VLOOKUP(A212, TBM!B:O, 14, FALSE), "")</f>
        <v/>
      </c>
    </row>
    <row r="213" spans="1:8" x14ac:dyDescent="0.3">
      <c r="A213">
        <v>4699</v>
      </c>
      <c r="B213" t="str">
        <f>IFERROR(VLOOKUP(A213, TSP!B:G, 2, FALSE), "")</f>
        <v/>
      </c>
      <c r="C213" t="str">
        <f>IFERROR(VLOOKUP(A213, TSP!B:G, 3, FALSE), "")</f>
        <v/>
      </c>
      <c r="D213" t="str">
        <f>IFERROR(VLOOKUP(A213, TSP!B:G, 6, FALSE), "")</f>
        <v/>
      </c>
      <c r="E213" t="str">
        <f>IFERROR(VLOOKUP(A213, TBM!B:O, 11, FALSE), "")</f>
        <v/>
      </c>
      <c r="F213" t="str">
        <f>IFERROR(VLOOKUP(A213, TBM!B:O, 12, FALSE), "")</f>
        <v/>
      </c>
      <c r="G213" t="str">
        <f>IFERROR(VLOOKUP(A213, TBM!B:O, 13, FALSE), "")</f>
        <v/>
      </c>
      <c r="H213" t="str">
        <f>IFERROR(VLOOKUP(A213, TBM!B:O, 14, FALSE), "")</f>
        <v/>
      </c>
    </row>
    <row r="214" spans="1:8" x14ac:dyDescent="0.3">
      <c r="A214">
        <v>4700</v>
      </c>
      <c r="B214" t="str">
        <f>IFERROR(VLOOKUP(A214, TSP!B:G, 2, FALSE), "")</f>
        <v/>
      </c>
      <c r="C214" t="str">
        <f>IFERROR(VLOOKUP(A214, TSP!B:G, 3, FALSE), "")</f>
        <v/>
      </c>
      <c r="D214" t="str">
        <f>IFERROR(VLOOKUP(A214, TSP!B:G, 6, FALSE), "")</f>
        <v/>
      </c>
      <c r="E214" t="str">
        <f>IFERROR(VLOOKUP(A214, TBM!B:O, 11, FALSE), "")</f>
        <v/>
      </c>
      <c r="F214" t="str">
        <f>IFERROR(VLOOKUP(A214, TBM!B:O, 12, FALSE), "")</f>
        <v/>
      </c>
      <c r="G214" t="str">
        <f>IFERROR(VLOOKUP(A214, TBM!B:O, 13, FALSE), "")</f>
        <v/>
      </c>
      <c r="H214" t="str">
        <f>IFERROR(VLOOKUP(A214, TBM!B:O, 14, FALSE), "")</f>
        <v/>
      </c>
    </row>
    <row r="215" spans="1:8" x14ac:dyDescent="0.3">
      <c r="A215">
        <v>4701</v>
      </c>
      <c r="B215" t="str">
        <f>IFERROR(VLOOKUP(A215, TSP!B:G, 2, FALSE), "")</f>
        <v/>
      </c>
      <c r="C215" t="str">
        <f>IFERROR(VLOOKUP(A215, TSP!B:G, 3, FALSE), "")</f>
        <v/>
      </c>
      <c r="D215" t="str">
        <f>IFERROR(VLOOKUP(A215, TSP!B:G, 6, FALSE), "")</f>
        <v/>
      </c>
      <c r="E215" t="str">
        <f>IFERROR(VLOOKUP(A215, TBM!B:O, 11, FALSE), "")</f>
        <v/>
      </c>
      <c r="F215" t="str">
        <f>IFERROR(VLOOKUP(A215, TBM!B:O, 12, FALSE), "")</f>
        <v/>
      </c>
      <c r="G215" t="str">
        <f>IFERROR(VLOOKUP(A215, TBM!B:O, 13, FALSE), "")</f>
        <v/>
      </c>
      <c r="H215" t="str">
        <f>IFERROR(VLOOKUP(A215, TBM!B:O, 14, FALSE), "")</f>
        <v/>
      </c>
    </row>
    <row r="216" spans="1:8" x14ac:dyDescent="0.3">
      <c r="A216">
        <v>4702</v>
      </c>
      <c r="B216" t="str">
        <f>IFERROR(VLOOKUP(A216, TSP!B:G, 2, FALSE), "")</f>
        <v/>
      </c>
      <c r="C216" t="str">
        <f>IFERROR(VLOOKUP(A216, TSP!B:G, 3, FALSE), "")</f>
        <v/>
      </c>
      <c r="D216" t="str">
        <f>IFERROR(VLOOKUP(A216, TSP!B:G, 6, FALSE), "")</f>
        <v/>
      </c>
      <c r="E216">
        <f>IFERROR(VLOOKUP(A216, TBM!B:O, 11, FALSE), "")</f>
        <v>43</v>
      </c>
      <c r="F216">
        <f>IFERROR(VLOOKUP(A216, TBM!B:O, 12, FALSE), "")</f>
        <v>2265</v>
      </c>
      <c r="G216">
        <f>IFERROR(VLOOKUP(A216, TBM!B:O, 13, FALSE), "")</f>
        <v>10920</v>
      </c>
      <c r="H216">
        <f>IFERROR(VLOOKUP(A216, TBM!B:O, 14, FALSE), "")</f>
        <v>3.49</v>
      </c>
    </row>
    <row r="217" spans="1:8" x14ac:dyDescent="0.3">
      <c r="A217">
        <v>4703</v>
      </c>
      <c r="B217" t="str">
        <f>IFERROR(VLOOKUP(A217, TSP!B:G, 2, FALSE), "")</f>
        <v/>
      </c>
      <c r="C217" t="str">
        <f>IFERROR(VLOOKUP(A217, TSP!B:G, 3, FALSE), "")</f>
        <v/>
      </c>
      <c r="D217" t="str">
        <f>IFERROR(VLOOKUP(A217, TSP!B:G, 6, FALSE), "")</f>
        <v/>
      </c>
      <c r="E217" t="str">
        <f>IFERROR(VLOOKUP(A217, TBM!B:O, 11, FALSE), "")</f>
        <v/>
      </c>
      <c r="F217" t="str">
        <f>IFERROR(VLOOKUP(A217, TBM!B:O, 12, FALSE), "")</f>
        <v/>
      </c>
      <c r="G217" t="str">
        <f>IFERROR(VLOOKUP(A217, TBM!B:O, 13, FALSE), "")</f>
        <v/>
      </c>
      <c r="H217" t="str">
        <f>IFERROR(VLOOKUP(A217, TBM!B:O, 14, FALSE), "")</f>
        <v/>
      </c>
    </row>
    <row r="218" spans="1:8" x14ac:dyDescent="0.3">
      <c r="A218">
        <v>4704</v>
      </c>
      <c r="B218" t="str">
        <f>IFERROR(VLOOKUP(A218, TSP!B:G, 2, FALSE), "")</f>
        <v/>
      </c>
      <c r="C218" t="str">
        <f>IFERROR(VLOOKUP(A218, TSP!B:G, 3, FALSE), "")</f>
        <v/>
      </c>
      <c r="D218" t="str">
        <f>IFERROR(VLOOKUP(A218, TSP!B:G, 6, FALSE), "")</f>
        <v/>
      </c>
      <c r="E218" t="str">
        <f>IFERROR(VLOOKUP(A218, TBM!B:O, 11, FALSE), "")</f>
        <v/>
      </c>
      <c r="F218" t="str">
        <f>IFERROR(VLOOKUP(A218, TBM!B:O, 12, FALSE), "")</f>
        <v/>
      </c>
      <c r="G218" t="str">
        <f>IFERROR(VLOOKUP(A218, TBM!B:O, 13, FALSE), "")</f>
        <v/>
      </c>
      <c r="H218" t="str">
        <f>IFERROR(VLOOKUP(A218, TBM!B:O, 14, FALSE), "")</f>
        <v/>
      </c>
    </row>
    <row r="219" spans="1:8" x14ac:dyDescent="0.3">
      <c r="A219">
        <v>4705</v>
      </c>
      <c r="B219" t="str">
        <f>IFERROR(VLOOKUP(A219, TSP!B:G, 2, FALSE), "")</f>
        <v/>
      </c>
      <c r="C219" t="str">
        <f>IFERROR(VLOOKUP(A219, TSP!B:G, 3, FALSE), "")</f>
        <v/>
      </c>
      <c r="D219" t="str">
        <f>IFERROR(VLOOKUP(A219, TSP!B:G, 6, FALSE), "")</f>
        <v/>
      </c>
      <c r="E219" t="str">
        <f>IFERROR(VLOOKUP(A219, TBM!B:O, 11, FALSE), "")</f>
        <v/>
      </c>
      <c r="F219" t="str">
        <f>IFERROR(VLOOKUP(A219, TBM!B:O, 12, FALSE), "")</f>
        <v/>
      </c>
      <c r="G219" t="str">
        <f>IFERROR(VLOOKUP(A219, TBM!B:O, 13, FALSE), "")</f>
        <v/>
      </c>
      <c r="H219" t="str">
        <f>IFERROR(VLOOKUP(A219, TBM!B:O, 14, FALSE), "")</f>
        <v/>
      </c>
    </row>
    <row r="220" spans="1:8" x14ac:dyDescent="0.3">
      <c r="A220">
        <v>4706</v>
      </c>
      <c r="B220" t="str">
        <f>IFERROR(VLOOKUP(A220, TSP!B:G, 2, FALSE), "")</f>
        <v/>
      </c>
      <c r="C220" t="str">
        <f>IFERROR(VLOOKUP(A220, TSP!B:G, 3, FALSE), "")</f>
        <v/>
      </c>
      <c r="D220" t="str">
        <f>IFERROR(VLOOKUP(A220, TSP!B:G, 6, FALSE), "")</f>
        <v/>
      </c>
      <c r="E220" t="str">
        <f>IFERROR(VLOOKUP(A220, TBM!B:O, 11, FALSE), "")</f>
        <v/>
      </c>
      <c r="F220" t="str">
        <f>IFERROR(VLOOKUP(A220, TBM!B:O, 12, FALSE), "")</f>
        <v/>
      </c>
      <c r="G220" t="str">
        <f>IFERROR(VLOOKUP(A220, TBM!B:O, 13, FALSE), "")</f>
        <v/>
      </c>
      <c r="H220" t="str">
        <f>IFERROR(VLOOKUP(A220, TBM!B:O, 14, FALSE), "")</f>
        <v/>
      </c>
    </row>
    <row r="221" spans="1:8" x14ac:dyDescent="0.3">
      <c r="A221">
        <v>4707</v>
      </c>
      <c r="B221" t="str">
        <f>IFERROR(VLOOKUP(A221, TSP!B:G, 2, FALSE), "")</f>
        <v/>
      </c>
      <c r="C221" t="str">
        <f>IFERROR(VLOOKUP(A221, TSP!B:G, 3, FALSE), "")</f>
        <v/>
      </c>
      <c r="D221" t="str">
        <f>IFERROR(VLOOKUP(A221, TSP!B:G, 6, FALSE), "")</f>
        <v/>
      </c>
      <c r="E221" t="str">
        <f>IFERROR(VLOOKUP(A221, TBM!B:O, 11, FALSE), "")</f>
        <v/>
      </c>
      <c r="F221" t="str">
        <f>IFERROR(VLOOKUP(A221, TBM!B:O, 12, FALSE), "")</f>
        <v/>
      </c>
      <c r="G221" t="str">
        <f>IFERROR(VLOOKUP(A221, TBM!B:O, 13, FALSE), "")</f>
        <v/>
      </c>
      <c r="H221" t="str">
        <f>IFERROR(VLOOKUP(A221, TBM!B:O, 14, FALSE), "")</f>
        <v/>
      </c>
    </row>
    <row r="222" spans="1:8" x14ac:dyDescent="0.3">
      <c r="A222">
        <v>4708</v>
      </c>
      <c r="B222" t="str">
        <f>IFERROR(VLOOKUP(A222, TSP!B:G, 2, FALSE), "")</f>
        <v/>
      </c>
      <c r="C222" t="str">
        <f>IFERROR(VLOOKUP(A222, TSP!B:G, 3, FALSE), "")</f>
        <v/>
      </c>
      <c r="D222" t="str">
        <f>IFERROR(VLOOKUP(A222, TSP!B:G, 6, FALSE), "")</f>
        <v/>
      </c>
      <c r="E222" t="str">
        <f>IFERROR(VLOOKUP(A222, TBM!B:O, 11, FALSE), "")</f>
        <v/>
      </c>
      <c r="F222" t="str">
        <f>IFERROR(VLOOKUP(A222, TBM!B:O, 12, FALSE), "")</f>
        <v/>
      </c>
      <c r="G222" t="str">
        <f>IFERROR(VLOOKUP(A222, TBM!B:O, 13, FALSE), "")</f>
        <v/>
      </c>
      <c r="H222" t="str">
        <f>IFERROR(VLOOKUP(A222, TBM!B:O, 14, FALSE), "")</f>
        <v/>
      </c>
    </row>
    <row r="223" spans="1:8" x14ac:dyDescent="0.3">
      <c r="A223">
        <v>4709</v>
      </c>
      <c r="B223" t="str">
        <f>IFERROR(VLOOKUP(A223, TSP!B:G, 2, FALSE), "")</f>
        <v/>
      </c>
      <c r="C223" t="str">
        <f>IFERROR(VLOOKUP(A223, TSP!B:G, 3, FALSE), "")</f>
        <v/>
      </c>
      <c r="D223" t="str">
        <f>IFERROR(VLOOKUP(A223, TSP!B:G, 6, FALSE), "")</f>
        <v/>
      </c>
      <c r="E223">
        <f>IFERROR(VLOOKUP(A223, TBM!B:O, 11, FALSE), "")</f>
        <v>45</v>
      </c>
      <c r="F223">
        <f>IFERROR(VLOOKUP(A223, TBM!B:O, 12, FALSE), "")</f>
        <v>2659</v>
      </c>
      <c r="G223">
        <f>IFERROR(VLOOKUP(A223, TBM!B:O, 13, FALSE), "")</f>
        <v>16680</v>
      </c>
      <c r="H223">
        <f>IFERROR(VLOOKUP(A223, TBM!B:O, 14, FALSE), "")</f>
        <v>3.47</v>
      </c>
    </row>
    <row r="224" spans="1:8" x14ac:dyDescent="0.3">
      <c r="A224">
        <v>4710</v>
      </c>
      <c r="B224" t="str">
        <f>IFERROR(VLOOKUP(A224, TSP!B:G, 2, FALSE), "")</f>
        <v/>
      </c>
      <c r="C224" t="str">
        <f>IFERROR(VLOOKUP(A224, TSP!B:G, 3, FALSE), "")</f>
        <v/>
      </c>
      <c r="D224" t="str">
        <f>IFERROR(VLOOKUP(A224, TSP!B:G, 6, FALSE), "")</f>
        <v/>
      </c>
      <c r="E224" t="str">
        <f>IFERROR(VLOOKUP(A224, TBM!B:O, 11, FALSE), "")</f>
        <v/>
      </c>
      <c r="F224" t="str">
        <f>IFERROR(VLOOKUP(A224, TBM!B:O, 12, FALSE), "")</f>
        <v/>
      </c>
      <c r="G224" t="str">
        <f>IFERROR(VLOOKUP(A224, TBM!B:O, 13, FALSE), "")</f>
        <v/>
      </c>
      <c r="H224" t="str">
        <f>IFERROR(VLOOKUP(A224, TBM!B:O, 14, FALSE), "")</f>
        <v/>
      </c>
    </row>
    <row r="225" spans="1:8" x14ac:dyDescent="0.3">
      <c r="A225">
        <v>4711</v>
      </c>
      <c r="B225" t="str">
        <f>IFERROR(VLOOKUP(A225, TSP!B:G, 2, FALSE), "")</f>
        <v/>
      </c>
      <c r="C225" t="str">
        <f>IFERROR(VLOOKUP(A225, TSP!B:G, 3, FALSE), "")</f>
        <v/>
      </c>
      <c r="D225" t="str">
        <f>IFERROR(VLOOKUP(A225, TSP!B:G, 6, FALSE), "")</f>
        <v/>
      </c>
      <c r="E225">
        <f>IFERROR(VLOOKUP(A225, TBM!B:O, 11, FALSE), "")</f>
        <v>35</v>
      </c>
      <c r="F225">
        <f>IFERROR(VLOOKUP(A225, TBM!B:O, 12, FALSE), "")</f>
        <v>2754</v>
      </c>
      <c r="G225">
        <f>IFERROR(VLOOKUP(A225, TBM!B:O, 13, FALSE), "")</f>
        <v>8070</v>
      </c>
      <c r="H225">
        <f>IFERROR(VLOOKUP(A225, TBM!B:O, 14, FALSE), "")</f>
        <v>2.89</v>
      </c>
    </row>
    <row r="226" spans="1:8" x14ac:dyDescent="0.3">
      <c r="A226">
        <v>4712</v>
      </c>
      <c r="B226" t="str">
        <f>IFERROR(VLOOKUP(A226, TSP!B:G, 2, FALSE), "")</f>
        <v/>
      </c>
      <c r="C226" t="str">
        <f>IFERROR(VLOOKUP(A226, TSP!B:G, 3, FALSE), "")</f>
        <v/>
      </c>
      <c r="D226" t="str">
        <f>IFERROR(VLOOKUP(A226, TSP!B:G, 6, FALSE), "")</f>
        <v/>
      </c>
      <c r="E226" t="str">
        <f>IFERROR(VLOOKUP(A226, TBM!B:O, 11, FALSE), "")</f>
        <v/>
      </c>
      <c r="F226" t="str">
        <f>IFERROR(VLOOKUP(A226, TBM!B:O, 12, FALSE), "")</f>
        <v/>
      </c>
      <c r="G226" t="str">
        <f>IFERROR(VLOOKUP(A226, TBM!B:O, 13, FALSE), "")</f>
        <v/>
      </c>
      <c r="H226" t="str">
        <f>IFERROR(VLOOKUP(A226, TBM!B:O, 14, FALSE), "")</f>
        <v/>
      </c>
    </row>
    <row r="227" spans="1:8" x14ac:dyDescent="0.3">
      <c r="A227">
        <v>4713</v>
      </c>
      <c r="B227" t="str">
        <f>IFERROR(VLOOKUP(A227, TSP!B:G, 2, FALSE), "")</f>
        <v/>
      </c>
      <c r="C227" t="str">
        <f>IFERROR(VLOOKUP(A227, TSP!B:G, 3, FALSE), "")</f>
        <v/>
      </c>
      <c r="D227" t="str">
        <f>IFERROR(VLOOKUP(A227, TSP!B:G, 6, FALSE), "")</f>
        <v/>
      </c>
      <c r="E227" t="str">
        <f>IFERROR(VLOOKUP(A227, TBM!B:O, 11, FALSE), "")</f>
        <v/>
      </c>
      <c r="F227" t="str">
        <f>IFERROR(VLOOKUP(A227, TBM!B:O, 12, FALSE), "")</f>
        <v/>
      </c>
      <c r="G227" t="str">
        <f>IFERROR(VLOOKUP(A227, TBM!B:O, 13, FALSE), "")</f>
        <v/>
      </c>
      <c r="H227" t="str">
        <f>IFERROR(VLOOKUP(A227, TBM!B:O, 14, FALSE), "")</f>
        <v/>
      </c>
    </row>
    <row r="228" spans="1:8" x14ac:dyDescent="0.3">
      <c r="A228">
        <v>4714</v>
      </c>
      <c r="B228" t="str">
        <f>IFERROR(VLOOKUP(A228, TSP!B:G, 2, FALSE), "")</f>
        <v/>
      </c>
      <c r="C228" t="str">
        <f>IFERROR(VLOOKUP(A228, TSP!B:G, 3, FALSE), "")</f>
        <v/>
      </c>
      <c r="D228" t="str">
        <f>IFERROR(VLOOKUP(A228, TSP!B:G, 6, FALSE), "")</f>
        <v/>
      </c>
      <c r="E228" t="str">
        <f>IFERROR(VLOOKUP(A228, TBM!B:O, 11, FALSE), "")</f>
        <v/>
      </c>
      <c r="F228" t="str">
        <f>IFERROR(VLOOKUP(A228, TBM!B:O, 12, FALSE), "")</f>
        <v/>
      </c>
      <c r="G228" t="str">
        <f>IFERROR(VLOOKUP(A228, TBM!B:O, 13, FALSE), "")</f>
        <v/>
      </c>
      <c r="H228" t="str">
        <f>IFERROR(VLOOKUP(A228, TBM!B:O, 14, FALSE), "")</f>
        <v/>
      </c>
    </row>
    <row r="229" spans="1:8" x14ac:dyDescent="0.3">
      <c r="A229">
        <v>4715</v>
      </c>
      <c r="B229" t="str">
        <f>IFERROR(VLOOKUP(A229, TSP!B:G, 2, FALSE), "")</f>
        <v/>
      </c>
      <c r="C229" t="str">
        <f>IFERROR(VLOOKUP(A229, TSP!B:G, 3, FALSE), "")</f>
        <v/>
      </c>
      <c r="D229" t="str">
        <f>IFERROR(VLOOKUP(A229, TSP!B:G, 6, FALSE), "")</f>
        <v/>
      </c>
      <c r="E229" t="str">
        <f>IFERROR(VLOOKUP(A229, TBM!B:O, 11, FALSE), "")</f>
        <v/>
      </c>
      <c r="F229" t="str">
        <f>IFERROR(VLOOKUP(A229, TBM!B:O, 12, FALSE), "")</f>
        <v/>
      </c>
      <c r="G229" t="str">
        <f>IFERROR(VLOOKUP(A229, TBM!B:O, 13, FALSE), "")</f>
        <v/>
      </c>
      <c r="H229" t="str">
        <f>IFERROR(VLOOKUP(A229, TBM!B:O, 14, FALSE), "")</f>
        <v/>
      </c>
    </row>
    <row r="230" spans="1:8" x14ac:dyDescent="0.3">
      <c r="A230">
        <v>4716</v>
      </c>
      <c r="B230" t="str">
        <f>IFERROR(VLOOKUP(A230, TSP!B:G, 2, FALSE), "")</f>
        <v/>
      </c>
      <c r="C230" t="str">
        <f>IFERROR(VLOOKUP(A230, TSP!B:G, 3, FALSE), "")</f>
        <v/>
      </c>
      <c r="D230" t="str">
        <f>IFERROR(VLOOKUP(A230, TSP!B:G, 6, FALSE), "")</f>
        <v/>
      </c>
      <c r="E230">
        <f>IFERROR(VLOOKUP(A230, TBM!B:O, 11, FALSE), "")</f>
        <v>31</v>
      </c>
      <c r="F230">
        <f>IFERROR(VLOOKUP(A230, TBM!B:O, 12, FALSE), "")</f>
        <v>2042</v>
      </c>
      <c r="G230">
        <f>IFERROR(VLOOKUP(A230, TBM!B:O, 13, FALSE), "")</f>
        <v>9120</v>
      </c>
      <c r="H230">
        <f>IFERROR(VLOOKUP(A230, TBM!B:O, 14, FALSE), "")</f>
        <v>3.72</v>
      </c>
    </row>
    <row r="231" spans="1:8" x14ac:dyDescent="0.3">
      <c r="A231">
        <v>4717</v>
      </c>
      <c r="B231" t="str">
        <f>IFERROR(VLOOKUP(A231, TSP!B:G, 2, FALSE), "")</f>
        <v/>
      </c>
      <c r="C231" t="str">
        <f>IFERROR(VLOOKUP(A231, TSP!B:G, 3, FALSE), "")</f>
        <v/>
      </c>
      <c r="D231" t="str">
        <f>IFERROR(VLOOKUP(A231, TSP!B:G, 6, FALSE), "")</f>
        <v/>
      </c>
      <c r="E231" t="str">
        <f>IFERROR(VLOOKUP(A231, TBM!B:O, 11, FALSE), "")</f>
        <v/>
      </c>
      <c r="F231" t="str">
        <f>IFERROR(VLOOKUP(A231, TBM!B:O, 12, FALSE), "")</f>
        <v/>
      </c>
      <c r="G231" t="str">
        <f>IFERROR(VLOOKUP(A231, TBM!B:O, 13, FALSE), "")</f>
        <v/>
      </c>
      <c r="H231" t="str">
        <f>IFERROR(VLOOKUP(A231, TBM!B:O, 14, FALSE), "")</f>
        <v/>
      </c>
    </row>
    <row r="232" spans="1:8" x14ac:dyDescent="0.3">
      <c r="A232">
        <v>4718</v>
      </c>
      <c r="B232" t="str">
        <f>IFERROR(VLOOKUP(A232, TSP!B:G, 2, FALSE), "")</f>
        <v/>
      </c>
      <c r="C232" t="str">
        <f>IFERROR(VLOOKUP(A232, TSP!B:G, 3, FALSE), "")</f>
        <v/>
      </c>
      <c r="D232" t="str">
        <f>IFERROR(VLOOKUP(A232, TSP!B:G, 6, FALSE), "")</f>
        <v/>
      </c>
      <c r="E232" t="str">
        <f>IFERROR(VLOOKUP(A232, TBM!B:O, 11, FALSE), "")</f>
        <v/>
      </c>
      <c r="F232" t="str">
        <f>IFERROR(VLOOKUP(A232, TBM!B:O, 12, FALSE), "")</f>
        <v/>
      </c>
      <c r="G232" t="str">
        <f>IFERROR(VLOOKUP(A232, TBM!B:O, 13, FALSE), "")</f>
        <v/>
      </c>
      <c r="H232" t="str">
        <f>IFERROR(VLOOKUP(A232, TBM!B:O, 14, FALSE), "")</f>
        <v/>
      </c>
    </row>
    <row r="233" spans="1:8" x14ac:dyDescent="0.3">
      <c r="A233">
        <v>4719</v>
      </c>
      <c r="B233" t="str">
        <f>IFERROR(VLOOKUP(A233, TSP!B:G, 2, FALSE), "")</f>
        <v/>
      </c>
      <c r="C233" t="str">
        <f>IFERROR(VLOOKUP(A233, TSP!B:G, 3, FALSE), "")</f>
        <v/>
      </c>
      <c r="D233" t="str">
        <f>IFERROR(VLOOKUP(A233, TSP!B:G, 6, FALSE), "")</f>
        <v/>
      </c>
      <c r="E233" t="str">
        <f>IFERROR(VLOOKUP(A233, TBM!B:O, 11, FALSE), "")</f>
        <v/>
      </c>
      <c r="F233" t="str">
        <f>IFERROR(VLOOKUP(A233, TBM!B:O, 12, FALSE), "")</f>
        <v/>
      </c>
      <c r="G233" t="str">
        <f>IFERROR(VLOOKUP(A233, TBM!B:O, 13, FALSE), "")</f>
        <v/>
      </c>
      <c r="H233" t="str">
        <f>IFERROR(VLOOKUP(A233, TBM!B:O, 14, FALSE), "")</f>
        <v/>
      </c>
    </row>
    <row r="234" spans="1:8" x14ac:dyDescent="0.3">
      <c r="A234">
        <v>4720</v>
      </c>
      <c r="B234" t="str">
        <f>IFERROR(VLOOKUP(A234, TSP!B:G, 2, FALSE), "")</f>
        <v/>
      </c>
      <c r="C234" t="str">
        <f>IFERROR(VLOOKUP(A234, TSP!B:G, 3, FALSE), "")</f>
        <v/>
      </c>
      <c r="D234" t="str">
        <f>IFERROR(VLOOKUP(A234, TSP!B:G, 6, FALSE), "")</f>
        <v/>
      </c>
      <c r="E234">
        <f>IFERROR(VLOOKUP(A234, TBM!B:O, 11, FALSE), "")</f>
        <v>31</v>
      </c>
      <c r="F234">
        <f>IFERROR(VLOOKUP(A234, TBM!B:O, 12, FALSE), "")</f>
        <v>2187</v>
      </c>
      <c r="G234">
        <f>IFERROR(VLOOKUP(A234, TBM!B:O, 13, FALSE), "")</f>
        <v>11460</v>
      </c>
      <c r="H234">
        <f>IFERROR(VLOOKUP(A234, TBM!B:O, 14, FALSE), "")</f>
        <v>3.83</v>
      </c>
    </row>
    <row r="235" spans="1:8" x14ac:dyDescent="0.3">
      <c r="A235">
        <v>4721</v>
      </c>
      <c r="B235" t="str">
        <f>IFERROR(VLOOKUP(A235, TSP!B:G, 2, FALSE), "")</f>
        <v/>
      </c>
      <c r="C235" t="str">
        <f>IFERROR(VLOOKUP(A235, TSP!B:G, 3, FALSE), "")</f>
        <v/>
      </c>
      <c r="D235" t="str">
        <f>IFERROR(VLOOKUP(A235, TSP!B:G, 6, FALSE), "")</f>
        <v/>
      </c>
      <c r="E235" t="str">
        <f>IFERROR(VLOOKUP(A235, TBM!B:O, 11, FALSE), "")</f>
        <v/>
      </c>
      <c r="F235" t="str">
        <f>IFERROR(VLOOKUP(A235, TBM!B:O, 12, FALSE), "")</f>
        <v/>
      </c>
      <c r="G235" t="str">
        <f>IFERROR(VLOOKUP(A235, TBM!B:O, 13, FALSE), "")</f>
        <v/>
      </c>
      <c r="H235" t="str">
        <f>IFERROR(VLOOKUP(A235, TBM!B:O, 14, FALSE), "")</f>
        <v/>
      </c>
    </row>
    <row r="236" spans="1:8" x14ac:dyDescent="0.3">
      <c r="A236">
        <v>4722</v>
      </c>
      <c r="B236" t="str">
        <f>IFERROR(VLOOKUP(A236, TSP!B:G, 2, FALSE), "")</f>
        <v/>
      </c>
      <c r="C236" t="str">
        <f>IFERROR(VLOOKUP(A236, TSP!B:G, 3, FALSE), "")</f>
        <v/>
      </c>
      <c r="D236" t="str">
        <f>IFERROR(VLOOKUP(A236, TSP!B:G, 6, FALSE), "")</f>
        <v/>
      </c>
      <c r="E236" t="str">
        <f>IFERROR(VLOOKUP(A236, TBM!B:O, 11, FALSE), "")</f>
        <v/>
      </c>
      <c r="F236" t="str">
        <f>IFERROR(VLOOKUP(A236, TBM!B:O, 12, FALSE), "")</f>
        <v/>
      </c>
      <c r="G236" t="str">
        <f>IFERROR(VLOOKUP(A236, TBM!B:O, 13, FALSE), "")</f>
        <v/>
      </c>
      <c r="H236" t="str">
        <f>IFERROR(VLOOKUP(A236, TBM!B:O, 14, FALSE), "")</f>
        <v/>
      </c>
    </row>
    <row r="237" spans="1:8" x14ac:dyDescent="0.3">
      <c r="A237">
        <v>4723</v>
      </c>
      <c r="B237" t="str">
        <f>IFERROR(VLOOKUP(A237, TSP!B:G, 2, FALSE), "")</f>
        <v/>
      </c>
      <c r="C237" t="str">
        <f>IFERROR(VLOOKUP(A237, TSP!B:G, 3, FALSE), "")</f>
        <v/>
      </c>
      <c r="D237" t="str">
        <f>IFERROR(VLOOKUP(A237, TSP!B:G, 6, FALSE), "")</f>
        <v/>
      </c>
      <c r="E237" t="str">
        <f>IFERROR(VLOOKUP(A237, TBM!B:O, 11, FALSE), "")</f>
        <v/>
      </c>
      <c r="F237" t="str">
        <f>IFERROR(VLOOKUP(A237, TBM!B:O, 12, FALSE), "")</f>
        <v/>
      </c>
      <c r="G237" t="str">
        <f>IFERROR(VLOOKUP(A237, TBM!B:O, 13, FALSE), "")</f>
        <v/>
      </c>
      <c r="H237" t="str">
        <f>IFERROR(VLOOKUP(A237, TBM!B:O, 14, FALSE), "")</f>
        <v/>
      </c>
    </row>
    <row r="238" spans="1:8" x14ac:dyDescent="0.3">
      <c r="A238">
        <v>4724</v>
      </c>
      <c r="B238" t="str">
        <f>IFERROR(VLOOKUP(A238, TSP!B:G, 2, FALSE), "")</f>
        <v/>
      </c>
      <c r="C238" t="str">
        <f>IFERROR(VLOOKUP(A238, TSP!B:G, 3, FALSE), "")</f>
        <v/>
      </c>
      <c r="D238" t="str">
        <f>IFERROR(VLOOKUP(A238, TSP!B:G, 6, FALSE), "")</f>
        <v/>
      </c>
      <c r="E238">
        <f>IFERROR(VLOOKUP(A238, TBM!B:O, 11, FALSE), "")</f>
        <v>36</v>
      </c>
      <c r="F238">
        <f>IFERROR(VLOOKUP(A238, TBM!B:O, 12, FALSE), "")</f>
        <v>1994</v>
      </c>
      <c r="G238">
        <f>IFERROR(VLOOKUP(A238, TBM!B:O, 13, FALSE), "")</f>
        <v>12990</v>
      </c>
      <c r="H238">
        <f>IFERROR(VLOOKUP(A238, TBM!B:O, 14, FALSE), "")</f>
        <v>3.83</v>
      </c>
    </row>
    <row r="239" spans="1:8" x14ac:dyDescent="0.3">
      <c r="A239">
        <v>4725</v>
      </c>
      <c r="B239" t="str">
        <f>IFERROR(VLOOKUP(A239, TSP!B:G, 2, FALSE), "")</f>
        <v/>
      </c>
      <c r="C239" t="str">
        <f>IFERROR(VLOOKUP(A239, TSP!B:G, 3, FALSE), "")</f>
        <v/>
      </c>
      <c r="D239" t="str">
        <f>IFERROR(VLOOKUP(A239, TSP!B:G, 6, FALSE), "")</f>
        <v/>
      </c>
      <c r="E239" t="str">
        <f>IFERROR(VLOOKUP(A239, TBM!B:O, 11, FALSE), "")</f>
        <v/>
      </c>
      <c r="F239" t="str">
        <f>IFERROR(VLOOKUP(A239, TBM!B:O, 12, FALSE), "")</f>
        <v/>
      </c>
      <c r="G239" t="str">
        <f>IFERROR(VLOOKUP(A239, TBM!B:O, 13, FALSE), "")</f>
        <v/>
      </c>
      <c r="H239" t="str">
        <f>IFERROR(VLOOKUP(A239, TBM!B:O, 14, FALSE), "")</f>
        <v/>
      </c>
    </row>
    <row r="240" spans="1:8" x14ac:dyDescent="0.3">
      <c r="A240">
        <v>4726</v>
      </c>
      <c r="B240" t="str">
        <f>IFERROR(VLOOKUP(A240, TSP!B:G, 2, FALSE), "")</f>
        <v/>
      </c>
      <c r="C240" t="str">
        <f>IFERROR(VLOOKUP(A240, TSP!B:G, 3, FALSE), "")</f>
        <v/>
      </c>
      <c r="D240" t="str">
        <f>IFERROR(VLOOKUP(A240, TSP!B:G, 6, FALSE), "")</f>
        <v/>
      </c>
      <c r="E240" t="str">
        <f>IFERROR(VLOOKUP(A240, TBM!B:O, 11, FALSE), "")</f>
        <v/>
      </c>
      <c r="F240" t="str">
        <f>IFERROR(VLOOKUP(A240, TBM!B:O, 12, FALSE), "")</f>
        <v/>
      </c>
      <c r="G240" t="str">
        <f>IFERROR(VLOOKUP(A240, TBM!B:O, 13, FALSE), "")</f>
        <v/>
      </c>
      <c r="H240" t="str">
        <f>IFERROR(VLOOKUP(A240, TBM!B:O, 14, FALSE), "")</f>
        <v/>
      </c>
    </row>
    <row r="241" spans="1:8" x14ac:dyDescent="0.3">
      <c r="A241">
        <v>4727</v>
      </c>
      <c r="B241" t="str">
        <f>IFERROR(VLOOKUP(A241, TSP!B:G, 2, FALSE), "")</f>
        <v/>
      </c>
      <c r="C241" t="str">
        <f>IFERROR(VLOOKUP(A241, TSP!B:G, 3, FALSE), "")</f>
        <v/>
      </c>
      <c r="D241" t="str">
        <f>IFERROR(VLOOKUP(A241, TSP!B:G, 6, FALSE), "")</f>
        <v/>
      </c>
      <c r="E241" t="str">
        <f>IFERROR(VLOOKUP(A241, TBM!B:O, 11, FALSE), "")</f>
        <v/>
      </c>
      <c r="F241" t="str">
        <f>IFERROR(VLOOKUP(A241, TBM!B:O, 12, FALSE), "")</f>
        <v/>
      </c>
      <c r="G241" t="str">
        <f>IFERROR(VLOOKUP(A241, TBM!B:O, 13, FALSE), "")</f>
        <v/>
      </c>
      <c r="H241" t="str">
        <f>IFERROR(VLOOKUP(A241, TBM!B:O, 14, FALSE), "")</f>
        <v/>
      </c>
    </row>
    <row r="242" spans="1:8" x14ac:dyDescent="0.3">
      <c r="A242">
        <v>4728</v>
      </c>
      <c r="B242" t="str">
        <f>IFERROR(VLOOKUP(A242, TSP!B:G, 2, FALSE), "")</f>
        <v/>
      </c>
      <c r="C242" t="str">
        <f>IFERROR(VLOOKUP(A242, TSP!B:G, 3, FALSE), "")</f>
        <v/>
      </c>
      <c r="D242" t="str">
        <f>IFERROR(VLOOKUP(A242, TSP!B:G, 6, FALSE), "")</f>
        <v/>
      </c>
      <c r="E242" t="str">
        <f>IFERROR(VLOOKUP(A242, TBM!B:O, 11, FALSE), "")</f>
        <v/>
      </c>
      <c r="F242" t="str">
        <f>IFERROR(VLOOKUP(A242, TBM!B:O, 12, FALSE), "")</f>
        <v/>
      </c>
      <c r="G242" t="str">
        <f>IFERROR(VLOOKUP(A242, TBM!B:O, 13, FALSE), "")</f>
        <v/>
      </c>
      <c r="H242" t="str">
        <f>IFERROR(VLOOKUP(A242, TBM!B:O, 14, FALSE), "")</f>
        <v/>
      </c>
    </row>
    <row r="243" spans="1:8" x14ac:dyDescent="0.3">
      <c r="A243">
        <v>4729</v>
      </c>
      <c r="B243" t="str">
        <f>IFERROR(VLOOKUP(A243, TSP!B:G, 2, FALSE), "")</f>
        <v/>
      </c>
      <c r="C243" t="str">
        <f>IFERROR(VLOOKUP(A243, TSP!B:G, 3, FALSE), "")</f>
        <v/>
      </c>
      <c r="D243" t="str">
        <f>IFERROR(VLOOKUP(A243, TSP!B:G, 6, FALSE), "")</f>
        <v/>
      </c>
      <c r="E243" t="str">
        <f>IFERROR(VLOOKUP(A243, TBM!B:O, 11, FALSE), "")</f>
        <v/>
      </c>
      <c r="F243" t="str">
        <f>IFERROR(VLOOKUP(A243, TBM!B:O, 12, FALSE), "")</f>
        <v/>
      </c>
      <c r="G243" t="str">
        <f>IFERROR(VLOOKUP(A243, TBM!B:O, 13, FALSE), "")</f>
        <v/>
      </c>
      <c r="H243" t="str">
        <f>IFERROR(VLOOKUP(A243, TBM!B:O, 14, FALSE), "")</f>
        <v/>
      </c>
    </row>
    <row r="244" spans="1:8" x14ac:dyDescent="0.3">
      <c r="A244">
        <v>4730</v>
      </c>
      <c r="B244" t="str">
        <f>IFERROR(VLOOKUP(A244, TSP!B:G, 2, FALSE), "")</f>
        <v/>
      </c>
      <c r="C244" t="str">
        <f>IFERROR(VLOOKUP(A244, TSP!B:G, 3, FALSE), "")</f>
        <v/>
      </c>
      <c r="D244" t="str">
        <f>IFERROR(VLOOKUP(A244, TSP!B:G, 6, FALSE), "")</f>
        <v/>
      </c>
      <c r="E244">
        <f>IFERROR(VLOOKUP(A244, TBM!B:O, 11, FALSE), "")</f>
        <v>43</v>
      </c>
      <c r="F244">
        <f>IFERROR(VLOOKUP(A244, TBM!B:O, 12, FALSE), "")</f>
        <v>2914</v>
      </c>
      <c r="G244">
        <f>IFERROR(VLOOKUP(A244, TBM!B:O, 13, FALSE), "")</f>
        <v>14870</v>
      </c>
      <c r="H244">
        <f>IFERROR(VLOOKUP(A244, TBM!B:O, 14, FALSE), "")</f>
        <v>3.53</v>
      </c>
    </row>
    <row r="245" spans="1:8" x14ac:dyDescent="0.3">
      <c r="A245">
        <v>4731</v>
      </c>
      <c r="B245" t="str">
        <f>IFERROR(VLOOKUP(A245, TSP!B:G, 2, FALSE), "")</f>
        <v/>
      </c>
      <c r="C245" t="str">
        <f>IFERROR(VLOOKUP(A245, TSP!B:G, 3, FALSE), "")</f>
        <v/>
      </c>
      <c r="D245" t="str">
        <f>IFERROR(VLOOKUP(A245, TSP!B:G, 6, FALSE), "")</f>
        <v/>
      </c>
      <c r="E245" t="str">
        <f>IFERROR(VLOOKUP(A245, TBM!B:O, 11, FALSE), "")</f>
        <v/>
      </c>
      <c r="F245" t="str">
        <f>IFERROR(VLOOKUP(A245, TBM!B:O, 12, FALSE), "")</f>
        <v/>
      </c>
      <c r="G245" t="str">
        <f>IFERROR(VLOOKUP(A245, TBM!B:O, 13, FALSE), "")</f>
        <v/>
      </c>
      <c r="H245" t="str">
        <f>IFERROR(VLOOKUP(A245, TBM!B:O, 14, FALSE), "")</f>
        <v/>
      </c>
    </row>
    <row r="246" spans="1:8" x14ac:dyDescent="0.3">
      <c r="A246">
        <v>4732</v>
      </c>
      <c r="B246" t="str">
        <f>IFERROR(VLOOKUP(A246, TSP!B:G, 2, FALSE), "")</f>
        <v/>
      </c>
      <c r="C246" t="str">
        <f>IFERROR(VLOOKUP(A246, TSP!B:G, 3, FALSE), "")</f>
        <v/>
      </c>
      <c r="D246" t="str">
        <f>IFERROR(VLOOKUP(A246, TSP!B:G, 6, FALSE), "")</f>
        <v/>
      </c>
      <c r="E246">
        <f>IFERROR(VLOOKUP(A246, TBM!B:O, 11, FALSE), "")</f>
        <v>37</v>
      </c>
      <c r="F246">
        <f>IFERROR(VLOOKUP(A246, TBM!B:O, 12, FALSE), "")</f>
        <v>2232</v>
      </c>
      <c r="G246">
        <f>IFERROR(VLOOKUP(A246, TBM!B:O, 13, FALSE), "")</f>
        <v>11470</v>
      </c>
      <c r="H246">
        <f>IFERROR(VLOOKUP(A246, TBM!B:O, 14, FALSE), "")</f>
        <v>3.71</v>
      </c>
    </row>
    <row r="247" spans="1:8" x14ac:dyDescent="0.3">
      <c r="A247">
        <v>4733</v>
      </c>
      <c r="B247" t="str">
        <f>IFERROR(VLOOKUP(A247, TSP!B:G, 2, FALSE), "")</f>
        <v/>
      </c>
      <c r="C247" t="str">
        <f>IFERROR(VLOOKUP(A247, TSP!B:G, 3, FALSE), "")</f>
        <v/>
      </c>
      <c r="D247" t="str">
        <f>IFERROR(VLOOKUP(A247, TSP!B:G, 6, FALSE), "")</f>
        <v/>
      </c>
      <c r="E247" t="str">
        <f>IFERROR(VLOOKUP(A247, TBM!B:O, 11, FALSE), "")</f>
        <v/>
      </c>
      <c r="F247" t="str">
        <f>IFERROR(VLOOKUP(A247, TBM!B:O, 12, FALSE), "")</f>
        <v/>
      </c>
      <c r="G247" t="str">
        <f>IFERROR(VLOOKUP(A247, TBM!B:O, 13, FALSE), "")</f>
        <v/>
      </c>
      <c r="H247" t="str">
        <f>IFERROR(VLOOKUP(A247, TBM!B:O, 14, FALSE), "")</f>
        <v/>
      </c>
    </row>
    <row r="248" spans="1:8" x14ac:dyDescent="0.3">
      <c r="A248">
        <v>4734</v>
      </c>
      <c r="B248" t="str">
        <f>IFERROR(VLOOKUP(A248, TSP!B:G, 2, FALSE), "")</f>
        <v/>
      </c>
      <c r="C248" t="str">
        <f>IFERROR(VLOOKUP(A248, TSP!B:G, 3, FALSE), "")</f>
        <v/>
      </c>
      <c r="D248" t="str">
        <f>IFERROR(VLOOKUP(A248, TSP!B:G, 6, FALSE), "")</f>
        <v/>
      </c>
      <c r="E248">
        <f>IFERROR(VLOOKUP(A248, TBM!B:O, 11, FALSE), "")</f>
        <v>32</v>
      </c>
      <c r="F248">
        <f>IFERROR(VLOOKUP(A248, TBM!B:O, 12, FALSE), "")</f>
        <v>1817</v>
      </c>
      <c r="G248">
        <f>IFERROR(VLOOKUP(A248, TBM!B:O, 13, FALSE), "")</f>
        <v>10090</v>
      </c>
      <c r="H248">
        <f>IFERROR(VLOOKUP(A248, TBM!B:O, 14, FALSE), "")</f>
        <v>3.71</v>
      </c>
    </row>
    <row r="249" spans="1:8" x14ac:dyDescent="0.3">
      <c r="A249">
        <v>4735</v>
      </c>
      <c r="B249" t="str">
        <f>IFERROR(VLOOKUP(A249, TSP!B:G, 2, FALSE), "")</f>
        <v/>
      </c>
      <c r="C249" t="str">
        <f>IFERROR(VLOOKUP(A249, TSP!B:G, 3, FALSE), "")</f>
        <v/>
      </c>
      <c r="D249" t="str">
        <f>IFERROR(VLOOKUP(A249, TSP!B:G, 6, FALSE), "")</f>
        <v/>
      </c>
      <c r="E249" t="str">
        <f>IFERROR(VLOOKUP(A249, TBM!B:O, 11, FALSE), "")</f>
        <v/>
      </c>
      <c r="F249" t="str">
        <f>IFERROR(VLOOKUP(A249, TBM!B:O, 12, FALSE), "")</f>
        <v/>
      </c>
      <c r="G249" t="str">
        <f>IFERROR(VLOOKUP(A249, TBM!B:O, 13, FALSE), "")</f>
        <v/>
      </c>
      <c r="H249" t="str">
        <f>IFERROR(VLOOKUP(A249, TBM!B:O, 14, FALSE), "")</f>
        <v/>
      </c>
    </row>
    <row r="250" spans="1:8" x14ac:dyDescent="0.3">
      <c r="A250">
        <v>4736</v>
      </c>
      <c r="B250" t="str">
        <f>IFERROR(VLOOKUP(A250, TSP!B:G, 2, FALSE), "")</f>
        <v/>
      </c>
      <c r="C250" t="str">
        <f>IFERROR(VLOOKUP(A250, TSP!B:G, 3, FALSE), "")</f>
        <v/>
      </c>
      <c r="D250" t="str">
        <f>IFERROR(VLOOKUP(A250, TSP!B:G, 6, FALSE), "")</f>
        <v/>
      </c>
      <c r="E250" t="str">
        <f>IFERROR(VLOOKUP(A250, TBM!B:O, 11, FALSE), "")</f>
        <v/>
      </c>
      <c r="F250" t="str">
        <f>IFERROR(VLOOKUP(A250, TBM!B:O, 12, FALSE), "")</f>
        <v/>
      </c>
      <c r="G250" t="str">
        <f>IFERROR(VLOOKUP(A250, TBM!B:O, 13, FALSE), "")</f>
        <v/>
      </c>
      <c r="H250" t="str">
        <f>IFERROR(VLOOKUP(A250, TBM!B:O, 14, FALSE), "")</f>
        <v/>
      </c>
    </row>
    <row r="251" spans="1:8" x14ac:dyDescent="0.3">
      <c r="A251">
        <v>4737</v>
      </c>
      <c r="B251" t="str">
        <f>IFERROR(VLOOKUP(A251, TSP!B:G, 2, FALSE), "")</f>
        <v/>
      </c>
      <c r="C251" t="str">
        <f>IFERROR(VLOOKUP(A251, TSP!B:G, 3, FALSE), "")</f>
        <v/>
      </c>
      <c r="D251" t="str">
        <f>IFERROR(VLOOKUP(A251, TSP!B:G, 6, FALSE), "")</f>
        <v/>
      </c>
      <c r="E251" t="str">
        <f>IFERROR(VLOOKUP(A251, TBM!B:O, 11, FALSE), "")</f>
        <v/>
      </c>
      <c r="F251" t="str">
        <f>IFERROR(VLOOKUP(A251, TBM!B:O, 12, FALSE), "")</f>
        <v/>
      </c>
      <c r="G251" t="str">
        <f>IFERROR(VLOOKUP(A251, TBM!B:O, 13, FALSE), "")</f>
        <v/>
      </c>
      <c r="H251" t="str">
        <f>IFERROR(VLOOKUP(A251, TBM!B:O, 14, FALSE), "")</f>
        <v/>
      </c>
    </row>
    <row r="252" spans="1:8" x14ac:dyDescent="0.3">
      <c r="A252">
        <v>4738</v>
      </c>
      <c r="B252" t="str">
        <f>IFERROR(VLOOKUP(A252, TSP!B:G, 2, FALSE), "")</f>
        <v/>
      </c>
      <c r="C252" t="str">
        <f>IFERROR(VLOOKUP(A252, TSP!B:G, 3, FALSE), "")</f>
        <v/>
      </c>
      <c r="D252" t="str">
        <f>IFERROR(VLOOKUP(A252, TSP!B:G, 6, FALSE), "")</f>
        <v/>
      </c>
      <c r="E252">
        <f>IFERROR(VLOOKUP(A252, TBM!B:O, 11, FALSE), "")</f>
        <v>37</v>
      </c>
      <c r="F252">
        <f>IFERROR(VLOOKUP(A252, TBM!B:O, 12, FALSE), "")</f>
        <v>2502</v>
      </c>
      <c r="G252">
        <f>IFERROR(VLOOKUP(A252, TBM!B:O, 13, FALSE), "")</f>
        <v>11560</v>
      </c>
      <c r="H252">
        <f>IFERROR(VLOOKUP(A252, TBM!B:O, 14, FALSE), "")</f>
        <v>3.5</v>
      </c>
    </row>
    <row r="253" spans="1:8" x14ac:dyDescent="0.3">
      <c r="A253">
        <v>4739</v>
      </c>
      <c r="B253" t="str">
        <f>IFERROR(VLOOKUP(A253, TSP!B:G, 2, FALSE), "")</f>
        <v/>
      </c>
      <c r="C253" t="str">
        <f>IFERROR(VLOOKUP(A253, TSP!B:G, 3, FALSE), "")</f>
        <v/>
      </c>
      <c r="D253" t="str">
        <f>IFERROR(VLOOKUP(A253, TSP!B:G, 6, FALSE), "")</f>
        <v/>
      </c>
      <c r="E253" t="str">
        <f>IFERROR(VLOOKUP(A253, TBM!B:O, 11, FALSE), "")</f>
        <v/>
      </c>
      <c r="F253" t="str">
        <f>IFERROR(VLOOKUP(A253, TBM!B:O, 12, FALSE), "")</f>
        <v/>
      </c>
      <c r="G253" t="str">
        <f>IFERROR(VLOOKUP(A253, TBM!B:O, 13, FALSE), "")</f>
        <v/>
      </c>
      <c r="H253" t="str">
        <f>IFERROR(VLOOKUP(A253, TBM!B:O, 14, FALSE), "")</f>
        <v/>
      </c>
    </row>
    <row r="254" spans="1:8" x14ac:dyDescent="0.3">
      <c r="A254">
        <v>4740</v>
      </c>
      <c r="B254" t="str">
        <f>IFERROR(VLOOKUP(A254, TSP!B:G, 2, FALSE), "")</f>
        <v/>
      </c>
      <c r="C254" t="str">
        <f>IFERROR(VLOOKUP(A254, TSP!B:G, 3, FALSE), "")</f>
        <v/>
      </c>
      <c r="D254" t="str">
        <f>IFERROR(VLOOKUP(A254, TSP!B:G, 6, FALSE), "")</f>
        <v/>
      </c>
      <c r="E254" t="str">
        <f>IFERROR(VLOOKUP(A254, TBM!B:O, 11, FALSE), "")</f>
        <v/>
      </c>
      <c r="F254" t="str">
        <f>IFERROR(VLOOKUP(A254, TBM!B:O, 12, FALSE), "")</f>
        <v/>
      </c>
      <c r="G254" t="str">
        <f>IFERROR(VLOOKUP(A254, TBM!B:O, 13, FALSE), "")</f>
        <v/>
      </c>
      <c r="H254" t="str">
        <f>IFERROR(VLOOKUP(A254, TBM!B:O, 14, FALSE), "")</f>
        <v/>
      </c>
    </row>
    <row r="255" spans="1:8" x14ac:dyDescent="0.3">
      <c r="A255">
        <v>4741</v>
      </c>
      <c r="B255" t="str">
        <f>IFERROR(VLOOKUP(A255, TSP!B:G, 2, FALSE), "")</f>
        <v/>
      </c>
      <c r="C255" t="str">
        <f>IFERROR(VLOOKUP(A255, TSP!B:G, 3, FALSE), "")</f>
        <v/>
      </c>
      <c r="D255" t="str">
        <f>IFERROR(VLOOKUP(A255, TSP!B:G, 6, FALSE), "")</f>
        <v/>
      </c>
      <c r="E255" t="str">
        <f>IFERROR(VLOOKUP(A255, TBM!B:O, 11, FALSE), "")</f>
        <v/>
      </c>
      <c r="F255" t="str">
        <f>IFERROR(VLOOKUP(A255, TBM!B:O, 12, FALSE), "")</f>
        <v/>
      </c>
      <c r="G255" t="str">
        <f>IFERROR(VLOOKUP(A255, TBM!B:O, 13, FALSE), "")</f>
        <v/>
      </c>
      <c r="H255" t="str">
        <f>IFERROR(VLOOKUP(A255, TBM!B:O, 14, FALSE), "")</f>
        <v/>
      </c>
    </row>
    <row r="256" spans="1:8" x14ac:dyDescent="0.3">
      <c r="A256">
        <v>4742</v>
      </c>
      <c r="B256" t="str">
        <f>IFERROR(VLOOKUP(A256, TSP!B:G, 2, FALSE), "")</f>
        <v/>
      </c>
      <c r="C256" t="str">
        <f>IFERROR(VLOOKUP(A256, TSP!B:G, 3, FALSE), "")</f>
        <v/>
      </c>
      <c r="D256" t="str">
        <f>IFERROR(VLOOKUP(A256, TSP!B:G, 6, FALSE), "")</f>
        <v/>
      </c>
      <c r="E256" t="str">
        <f>IFERROR(VLOOKUP(A256, TBM!B:O, 11, FALSE), "")</f>
        <v/>
      </c>
      <c r="F256" t="str">
        <f>IFERROR(VLOOKUP(A256, TBM!B:O, 12, FALSE), "")</f>
        <v/>
      </c>
      <c r="G256" t="str">
        <f>IFERROR(VLOOKUP(A256, TBM!B:O, 13, FALSE), "")</f>
        <v/>
      </c>
      <c r="H256" t="str">
        <f>IFERROR(VLOOKUP(A256, TBM!B:O, 14, FALSE), "")</f>
        <v/>
      </c>
    </row>
    <row r="257" spans="1:8" x14ac:dyDescent="0.3">
      <c r="A257">
        <v>4743</v>
      </c>
      <c r="B257" t="str">
        <f>IFERROR(VLOOKUP(A257, TSP!B:G, 2, FALSE), "")</f>
        <v/>
      </c>
      <c r="C257" t="str">
        <f>IFERROR(VLOOKUP(A257, TSP!B:G, 3, FALSE), "")</f>
        <v/>
      </c>
      <c r="D257" t="str">
        <f>IFERROR(VLOOKUP(A257, TSP!B:G, 6, FALSE), "")</f>
        <v/>
      </c>
      <c r="E257">
        <f>IFERROR(VLOOKUP(A257, TBM!B:O, 11, FALSE), "")</f>
        <v>28</v>
      </c>
      <c r="F257">
        <f>IFERROR(VLOOKUP(A257, TBM!B:O, 12, FALSE), "")</f>
        <v>3805</v>
      </c>
      <c r="G257">
        <f>IFERROR(VLOOKUP(A257, TBM!B:O, 13, FALSE), "")</f>
        <v>10510</v>
      </c>
      <c r="H257">
        <f>IFERROR(VLOOKUP(A257, TBM!B:O, 14, FALSE), "")</f>
        <v>2.09</v>
      </c>
    </row>
    <row r="258" spans="1:8" x14ac:dyDescent="0.3">
      <c r="A258">
        <v>4744</v>
      </c>
      <c r="B258" t="str">
        <f>IFERROR(VLOOKUP(A258, TSP!B:G, 2, FALSE), "")</f>
        <v/>
      </c>
      <c r="C258" t="str">
        <f>IFERROR(VLOOKUP(A258, TSP!B:G, 3, FALSE), "")</f>
        <v/>
      </c>
      <c r="D258" t="str">
        <f>IFERROR(VLOOKUP(A258, TSP!B:G, 6, FALSE), "")</f>
        <v/>
      </c>
      <c r="E258" t="str">
        <f>IFERROR(VLOOKUP(A258, TBM!B:O, 11, FALSE), "")</f>
        <v/>
      </c>
      <c r="F258" t="str">
        <f>IFERROR(VLOOKUP(A258, TBM!B:O, 12, FALSE), "")</f>
        <v/>
      </c>
      <c r="G258" t="str">
        <f>IFERROR(VLOOKUP(A258, TBM!B:O, 13, FALSE), "")</f>
        <v/>
      </c>
      <c r="H258" t="str">
        <f>IFERROR(VLOOKUP(A258, TBM!B:O, 14, FALSE), "")</f>
        <v/>
      </c>
    </row>
    <row r="259" spans="1:8" x14ac:dyDescent="0.3">
      <c r="A259">
        <v>4745</v>
      </c>
      <c r="B259" t="str">
        <f>IFERROR(VLOOKUP(A259, TSP!B:G, 2, FALSE), "")</f>
        <v/>
      </c>
      <c r="C259" t="str">
        <f>IFERROR(VLOOKUP(A259, TSP!B:G, 3, FALSE), "")</f>
        <v/>
      </c>
      <c r="D259" t="str">
        <f>IFERROR(VLOOKUP(A259, TSP!B:G, 6, FALSE), "")</f>
        <v/>
      </c>
      <c r="E259" t="str">
        <f>IFERROR(VLOOKUP(A259, TBM!B:O, 11, FALSE), "")</f>
        <v/>
      </c>
      <c r="F259" t="str">
        <f>IFERROR(VLOOKUP(A259, TBM!B:O, 12, FALSE), "")</f>
        <v/>
      </c>
      <c r="G259" t="str">
        <f>IFERROR(VLOOKUP(A259, TBM!B:O, 13, FALSE), "")</f>
        <v/>
      </c>
      <c r="H259" t="str">
        <f>IFERROR(VLOOKUP(A259, TBM!B:O, 14, FALSE), "")</f>
        <v/>
      </c>
    </row>
    <row r="260" spans="1:8" x14ac:dyDescent="0.3">
      <c r="A260">
        <v>4746</v>
      </c>
      <c r="B260" t="str">
        <f>IFERROR(VLOOKUP(A260, TSP!B:G, 2, FALSE), "")</f>
        <v/>
      </c>
      <c r="C260" t="str">
        <f>IFERROR(VLOOKUP(A260, TSP!B:G, 3, FALSE), "")</f>
        <v/>
      </c>
      <c r="D260" t="str">
        <f>IFERROR(VLOOKUP(A260, TSP!B:G, 6, FALSE), "")</f>
        <v/>
      </c>
      <c r="E260" t="str">
        <f>IFERROR(VLOOKUP(A260, TBM!B:O, 11, FALSE), "")</f>
        <v/>
      </c>
      <c r="F260" t="str">
        <f>IFERROR(VLOOKUP(A260, TBM!B:O, 12, FALSE), "")</f>
        <v/>
      </c>
      <c r="G260" t="str">
        <f>IFERROR(VLOOKUP(A260, TBM!B:O, 13, FALSE), "")</f>
        <v/>
      </c>
      <c r="H260" t="str">
        <f>IFERROR(VLOOKUP(A260, TBM!B:O, 14, FALSE), "")</f>
        <v/>
      </c>
    </row>
    <row r="261" spans="1:8" x14ac:dyDescent="0.3">
      <c r="A261">
        <v>4747</v>
      </c>
      <c r="B261" t="str">
        <f>IFERROR(VLOOKUP(A261, TSP!B:G, 2, FALSE), "")</f>
        <v/>
      </c>
      <c r="C261" t="str">
        <f>IFERROR(VLOOKUP(A261, TSP!B:G, 3, FALSE), "")</f>
        <v/>
      </c>
      <c r="D261" t="str">
        <f>IFERROR(VLOOKUP(A261, TSP!B:G, 6, FALSE), "")</f>
        <v/>
      </c>
      <c r="E261" t="str">
        <f>IFERROR(VLOOKUP(A261, TBM!B:O, 11, FALSE), "")</f>
        <v/>
      </c>
      <c r="F261" t="str">
        <f>IFERROR(VLOOKUP(A261, TBM!B:O, 12, FALSE), "")</f>
        <v/>
      </c>
      <c r="G261" t="str">
        <f>IFERROR(VLOOKUP(A261, TBM!B:O, 13, FALSE), "")</f>
        <v/>
      </c>
      <c r="H261" t="str">
        <f>IFERROR(VLOOKUP(A261, TBM!B:O, 14, FALSE), "")</f>
        <v/>
      </c>
    </row>
    <row r="262" spans="1:8" x14ac:dyDescent="0.3">
      <c r="A262">
        <v>4748</v>
      </c>
      <c r="B262" t="str">
        <f>IFERROR(VLOOKUP(A262, TSP!B:G, 2, FALSE), "")</f>
        <v/>
      </c>
      <c r="C262" t="str">
        <f>IFERROR(VLOOKUP(A262, TSP!B:G, 3, FALSE), "")</f>
        <v/>
      </c>
      <c r="D262" t="str">
        <f>IFERROR(VLOOKUP(A262, TSP!B:G, 6, FALSE), "")</f>
        <v/>
      </c>
      <c r="E262" t="str">
        <f>IFERROR(VLOOKUP(A262, TBM!B:O, 11, FALSE), "")</f>
        <v/>
      </c>
      <c r="F262" t="str">
        <f>IFERROR(VLOOKUP(A262, TBM!B:O, 12, FALSE), "")</f>
        <v/>
      </c>
      <c r="G262" t="str">
        <f>IFERROR(VLOOKUP(A262, TBM!B:O, 13, FALSE), "")</f>
        <v/>
      </c>
      <c r="H262" t="str">
        <f>IFERROR(VLOOKUP(A262, TBM!B:O, 14, FALSE), "")</f>
        <v/>
      </c>
    </row>
    <row r="263" spans="1:8" x14ac:dyDescent="0.3">
      <c r="A263">
        <v>4749</v>
      </c>
      <c r="B263" t="str">
        <f>IFERROR(VLOOKUP(A263, TSP!B:G, 2, FALSE), "")</f>
        <v/>
      </c>
      <c r="C263" t="str">
        <f>IFERROR(VLOOKUP(A263, TSP!B:G, 3, FALSE), "")</f>
        <v/>
      </c>
      <c r="D263" t="str">
        <f>IFERROR(VLOOKUP(A263, TSP!B:G, 6, FALSE), "")</f>
        <v/>
      </c>
      <c r="E263">
        <f>IFERROR(VLOOKUP(A263, TBM!B:O, 11, FALSE), "")</f>
        <v>34</v>
      </c>
      <c r="F263">
        <f>IFERROR(VLOOKUP(A263, TBM!B:O, 12, FALSE), "")</f>
        <v>2081</v>
      </c>
      <c r="G263">
        <f>IFERROR(VLOOKUP(A263, TBM!B:O, 13, FALSE), "")</f>
        <v>9960</v>
      </c>
      <c r="H263">
        <f>IFERROR(VLOOKUP(A263, TBM!B:O, 14, FALSE), "")</f>
        <v>3.27</v>
      </c>
    </row>
    <row r="264" spans="1:8" x14ac:dyDescent="0.3">
      <c r="A264">
        <v>4750</v>
      </c>
      <c r="B264" t="str">
        <f>IFERROR(VLOOKUP(A264, TSP!B:G, 2, FALSE), "")</f>
        <v/>
      </c>
      <c r="C264" t="str">
        <f>IFERROR(VLOOKUP(A264, TSP!B:G, 3, FALSE), "")</f>
        <v/>
      </c>
      <c r="D264" t="str">
        <f>IFERROR(VLOOKUP(A264, TSP!B:G, 6, FALSE), "")</f>
        <v/>
      </c>
      <c r="E264" t="str">
        <f>IFERROR(VLOOKUP(A264, TBM!B:O, 11, FALSE), "")</f>
        <v/>
      </c>
      <c r="F264" t="str">
        <f>IFERROR(VLOOKUP(A264, TBM!B:O, 12, FALSE), "")</f>
        <v/>
      </c>
      <c r="G264" t="str">
        <f>IFERROR(VLOOKUP(A264, TBM!B:O, 13, FALSE), "")</f>
        <v/>
      </c>
      <c r="H264" t="str">
        <f>IFERROR(VLOOKUP(A264, TBM!B:O, 14, FALSE), "")</f>
        <v/>
      </c>
    </row>
    <row r="265" spans="1:8" x14ac:dyDescent="0.3">
      <c r="A265">
        <v>4751</v>
      </c>
      <c r="B265" t="str">
        <f>IFERROR(VLOOKUP(A265, TSP!B:G, 2, FALSE), "")</f>
        <v/>
      </c>
      <c r="C265" t="str">
        <f>IFERROR(VLOOKUP(A265, TSP!B:G, 3, FALSE), "")</f>
        <v/>
      </c>
      <c r="D265" t="str">
        <f>IFERROR(VLOOKUP(A265, TSP!B:G, 6, FALSE), "")</f>
        <v/>
      </c>
      <c r="E265" t="str">
        <f>IFERROR(VLOOKUP(A265, TBM!B:O, 11, FALSE), "")</f>
        <v/>
      </c>
      <c r="F265" t="str">
        <f>IFERROR(VLOOKUP(A265, TBM!B:O, 12, FALSE), "")</f>
        <v/>
      </c>
      <c r="G265" t="str">
        <f>IFERROR(VLOOKUP(A265, TBM!B:O, 13, FALSE), "")</f>
        <v/>
      </c>
      <c r="H265" t="str">
        <f>IFERROR(VLOOKUP(A265, TBM!B:O, 14, FALSE), "")</f>
        <v/>
      </c>
    </row>
    <row r="266" spans="1:8" x14ac:dyDescent="0.3">
      <c r="A266">
        <v>4752</v>
      </c>
      <c r="B266" t="str">
        <f>IFERROR(VLOOKUP(A266, TSP!B:G, 2, FALSE), "")</f>
        <v/>
      </c>
      <c r="C266" t="str">
        <f>IFERROR(VLOOKUP(A266, TSP!B:G, 3, FALSE), "")</f>
        <v/>
      </c>
      <c r="D266" t="str">
        <f>IFERROR(VLOOKUP(A266, TSP!B:G, 6, FALSE), "")</f>
        <v/>
      </c>
      <c r="E266" t="str">
        <f>IFERROR(VLOOKUP(A266, TBM!B:O, 11, FALSE), "")</f>
        <v/>
      </c>
      <c r="F266" t="str">
        <f>IFERROR(VLOOKUP(A266, TBM!B:O, 12, FALSE), "")</f>
        <v/>
      </c>
      <c r="G266" t="str">
        <f>IFERROR(VLOOKUP(A266, TBM!B:O, 13, FALSE), "")</f>
        <v/>
      </c>
      <c r="H266" t="str">
        <f>IFERROR(VLOOKUP(A266, TBM!B:O, 14, FALSE), "")</f>
        <v/>
      </c>
    </row>
    <row r="267" spans="1:8" x14ac:dyDescent="0.3">
      <c r="A267">
        <v>4753</v>
      </c>
      <c r="B267" t="str">
        <f>IFERROR(VLOOKUP(A267, TSP!B:G, 2, FALSE), "")</f>
        <v/>
      </c>
      <c r="C267" t="str">
        <f>IFERROR(VLOOKUP(A267, TSP!B:G, 3, FALSE), "")</f>
        <v/>
      </c>
      <c r="D267" t="str">
        <f>IFERROR(VLOOKUP(A267, TSP!B:G, 6, FALSE), "")</f>
        <v/>
      </c>
      <c r="E267" t="str">
        <f>IFERROR(VLOOKUP(A267, TBM!B:O, 11, FALSE), "")</f>
        <v/>
      </c>
      <c r="F267" t="str">
        <f>IFERROR(VLOOKUP(A267, TBM!B:O, 12, FALSE), "")</f>
        <v/>
      </c>
      <c r="G267" t="str">
        <f>IFERROR(VLOOKUP(A267, TBM!B:O, 13, FALSE), "")</f>
        <v/>
      </c>
      <c r="H267" t="str">
        <f>IFERROR(VLOOKUP(A267, TBM!B:O, 14, FALSE), "")</f>
        <v/>
      </c>
    </row>
    <row r="268" spans="1:8" x14ac:dyDescent="0.3">
      <c r="A268">
        <v>4754</v>
      </c>
      <c r="B268" t="str">
        <f>IFERROR(VLOOKUP(A268, TSP!B:G, 2, FALSE), "")</f>
        <v/>
      </c>
      <c r="C268" t="str">
        <f>IFERROR(VLOOKUP(A268, TSP!B:G, 3, FALSE), "")</f>
        <v/>
      </c>
      <c r="D268" t="str">
        <f>IFERROR(VLOOKUP(A268, TSP!B:G, 6, FALSE), "")</f>
        <v/>
      </c>
      <c r="E268">
        <f>IFERROR(VLOOKUP(A268, TBM!B:O, 11, FALSE), "")</f>
        <v>34</v>
      </c>
      <c r="F268">
        <f>IFERROR(VLOOKUP(A268, TBM!B:O, 12, FALSE), "")</f>
        <v>2833</v>
      </c>
      <c r="G268">
        <f>IFERROR(VLOOKUP(A268, TBM!B:O, 13, FALSE), "")</f>
        <v>12070</v>
      </c>
      <c r="H268">
        <f>IFERROR(VLOOKUP(A268, TBM!B:O, 14, FALSE), "")</f>
        <v>2.2000000000000002</v>
      </c>
    </row>
    <row r="269" spans="1:8" x14ac:dyDescent="0.3">
      <c r="A269">
        <v>4755</v>
      </c>
      <c r="B269" t="str">
        <f>IFERROR(VLOOKUP(A269, TSP!B:G, 2, FALSE), "")</f>
        <v/>
      </c>
      <c r="C269" t="str">
        <f>IFERROR(VLOOKUP(A269, TSP!B:G, 3, FALSE), "")</f>
        <v/>
      </c>
      <c r="D269" t="str">
        <f>IFERROR(VLOOKUP(A269, TSP!B:G, 6, FALSE), "")</f>
        <v/>
      </c>
      <c r="E269" t="str">
        <f>IFERROR(VLOOKUP(A269, TBM!B:O, 11, FALSE), "")</f>
        <v/>
      </c>
      <c r="F269" t="str">
        <f>IFERROR(VLOOKUP(A269, TBM!B:O, 12, FALSE), "")</f>
        <v/>
      </c>
      <c r="G269" t="str">
        <f>IFERROR(VLOOKUP(A269, TBM!B:O, 13, FALSE), "")</f>
        <v/>
      </c>
      <c r="H269" t="str">
        <f>IFERROR(VLOOKUP(A269, TBM!B:O, 14, FALSE), "")</f>
        <v/>
      </c>
    </row>
    <row r="270" spans="1:8" x14ac:dyDescent="0.3">
      <c r="A270">
        <v>4756</v>
      </c>
      <c r="B270" t="str">
        <f>IFERROR(VLOOKUP(A270, TSP!B:G, 2, FALSE), "")</f>
        <v/>
      </c>
      <c r="C270" t="str">
        <f>IFERROR(VLOOKUP(A270, TSP!B:G, 3, FALSE), "")</f>
        <v/>
      </c>
      <c r="D270" t="str">
        <f>IFERROR(VLOOKUP(A270, TSP!B:G, 6, FALSE), "")</f>
        <v/>
      </c>
      <c r="E270">
        <f>IFERROR(VLOOKUP(A270, TBM!B:O, 11, FALSE), "")</f>
        <v>35</v>
      </c>
      <c r="F270">
        <f>IFERROR(VLOOKUP(A270, TBM!B:O, 12, FALSE), "")</f>
        <v>3026</v>
      </c>
      <c r="G270">
        <f>IFERROR(VLOOKUP(A270, TBM!B:O, 13, FALSE), "")</f>
        <v>8400</v>
      </c>
      <c r="H270">
        <f>IFERROR(VLOOKUP(A270, TBM!B:O, 14, FALSE), "")</f>
        <v>2.5099999999999998</v>
      </c>
    </row>
    <row r="271" spans="1:8" x14ac:dyDescent="0.3">
      <c r="A271">
        <v>4757</v>
      </c>
      <c r="B271" t="str">
        <f>IFERROR(VLOOKUP(A271, TSP!B:G, 2, FALSE), "")</f>
        <v/>
      </c>
      <c r="C271" t="str">
        <f>IFERROR(VLOOKUP(A271, TSP!B:G, 3, FALSE), "")</f>
        <v/>
      </c>
      <c r="D271" t="str">
        <f>IFERROR(VLOOKUP(A271, TSP!B:G, 6, FALSE), "")</f>
        <v/>
      </c>
      <c r="E271" t="str">
        <f>IFERROR(VLOOKUP(A271, TBM!B:O, 11, FALSE), "")</f>
        <v/>
      </c>
      <c r="F271" t="str">
        <f>IFERROR(VLOOKUP(A271, TBM!B:O, 12, FALSE), "")</f>
        <v/>
      </c>
      <c r="G271" t="str">
        <f>IFERROR(VLOOKUP(A271, TBM!B:O, 13, FALSE), "")</f>
        <v/>
      </c>
      <c r="H271" t="str">
        <f>IFERROR(VLOOKUP(A271, TBM!B:O, 14, FALSE), "")</f>
        <v/>
      </c>
    </row>
    <row r="272" spans="1:8" x14ac:dyDescent="0.3">
      <c r="A272">
        <v>4758</v>
      </c>
      <c r="B272" t="str">
        <f>IFERROR(VLOOKUP(A272, TSP!B:G, 2, FALSE), "")</f>
        <v/>
      </c>
      <c r="C272" t="str">
        <f>IFERROR(VLOOKUP(A272, TSP!B:G, 3, FALSE), "")</f>
        <v/>
      </c>
      <c r="D272" t="str">
        <f>IFERROR(VLOOKUP(A272, TSP!B:G, 6, FALSE), "")</f>
        <v/>
      </c>
      <c r="E272" t="str">
        <f>IFERROR(VLOOKUP(A272, TBM!B:O, 11, FALSE), "")</f>
        <v/>
      </c>
      <c r="F272" t="str">
        <f>IFERROR(VLOOKUP(A272, TBM!B:O, 12, FALSE), "")</f>
        <v/>
      </c>
      <c r="G272" t="str">
        <f>IFERROR(VLOOKUP(A272, TBM!B:O, 13, FALSE), "")</f>
        <v/>
      </c>
      <c r="H272" t="str">
        <f>IFERROR(VLOOKUP(A272, TBM!B:O, 14, FALSE), "")</f>
        <v/>
      </c>
    </row>
    <row r="273" spans="1:8" x14ac:dyDescent="0.3">
      <c r="A273">
        <v>4759</v>
      </c>
      <c r="B273" t="str">
        <f>IFERROR(VLOOKUP(A273, TSP!B:G, 2, FALSE), "")</f>
        <v/>
      </c>
      <c r="C273" t="str">
        <f>IFERROR(VLOOKUP(A273, TSP!B:G, 3, FALSE), "")</f>
        <v/>
      </c>
      <c r="D273" t="str">
        <f>IFERROR(VLOOKUP(A273, TSP!B:G, 6, FALSE), "")</f>
        <v/>
      </c>
      <c r="E273" t="str">
        <f>IFERROR(VLOOKUP(A273, TBM!B:O, 11, FALSE), "")</f>
        <v/>
      </c>
      <c r="F273" t="str">
        <f>IFERROR(VLOOKUP(A273, TBM!B:O, 12, FALSE), "")</f>
        <v/>
      </c>
      <c r="G273" t="str">
        <f>IFERROR(VLOOKUP(A273, TBM!B:O, 13, FALSE), "")</f>
        <v/>
      </c>
      <c r="H273" t="str">
        <f>IFERROR(VLOOKUP(A273, TBM!B:O, 14, FALSE), "")</f>
        <v/>
      </c>
    </row>
    <row r="274" spans="1:8" x14ac:dyDescent="0.3">
      <c r="A274">
        <v>4760</v>
      </c>
      <c r="B274" t="str">
        <f>IFERROR(VLOOKUP(A274, TSP!B:G, 2, FALSE), "")</f>
        <v/>
      </c>
      <c r="C274" t="str">
        <f>IFERROR(VLOOKUP(A274, TSP!B:G, 3, FALSE), "")</f>
        <v/>
      </c>
      <c r="D274" t="str">
        <f>IFERROR(VLOOKUP(A274, TSP!B:G, 6, FALSE), "")</f>
        <v/>
      </c>
      <c r="E274" t="str">
        <f>IFERROR(VLOOKUP(A274, TBM!B:O, 11, FALSE), "")</f>
        <v/>
      </c>
      <c r="F274" t="str">
        <f>IFERROR(VLOOKUP(A274, TBM!B:O, 12, FALSE), "")</f>
        <v/>
      </c>
      <c r="G274" t="str">
        <f>IFERROR(VLOOKUP(A274, TBM!B:O, 13, FALSE), "")</f>
        <v/>
      </c>
      <c r="H274" t="str">
        <f>IFERROR(VLOOKUP(A274, TBM!B:O, 14, FALSE), "")</f>
        <v/>
      </c>
    </row>
    <row r="275" spans="1:8" x14ac:dyDescent="0.3">
      <c r="A275">
        <v>4761</v>
      </c>
      <c r="B275" t="str">
        <f>IFERROR(VLOOKUP(A275, TSP!B:G, 2, FALSE), "")</f>
        <v/>
      </c>
      <c r="C275" t="str">
        <f>IFERROR(VLOOKUP(A275, TSP!B:G, 3, FALSE), "")</f>
        <v/>
      </c>
      <c r="D275" t="str">
        <f>IFERROR(VLOOKUP(A275, TSP!B:G, 6, FALSE), "")</f>
        <v/>
      </c>
      <c r="E275" t="str">
        <f>IFERROR(VLOOKUP(A275, TBM!B:O, 11, FALSE), "")</f>
        <v/>
      </c>
      <c r="F275" t="str">
        <f>IFERROR(VLOOKUP(A275, TBM!B:O, 12, FALSE), "")</f>
        <v/>
      </c>
      <c r="G275" t="str">
        <f>IFERROR(VLOOKUP(A275, TBM!B:O, 13, FALSE), "")</f>
        <v/>
      </c>
      <c r="H275" t="str">
        <f>IFERROR(VLOOKUP(A275, TBM!B:O, 14, FALSE), "")</f>
        <v/>
      </c>
    </row>
    <row r="276" spans="1:8" x14ac:dyDescent="0.3">
      <c r="A276">
        <v>4762</v>
      </c>
      <c r="B276" t="str">
        <f>IFERROR(VLOOKUP(A276, TSP!B:G, 2, FALSE), "")</f>
        <v/>
      </c>
      <c r="C276" t="str">
        <f>IFERROR(VLOOKUP(A276, TSP!B:G, 3, FALSE), "")</f>
        <v/>
      </c>
      <c r="D276" t="str">
        <f>IFERROR(VLOOKUP(A276, TSP!B:G, 6, FALSE), "")</f>
        <v/>
      </c>
      <c r="E276">
        <f>IFERROR(VLOOKUP(A276, TBM!B:O, 11, FALSE), "")</f>
        <v>35</v>
      </c>
      <c r="F276">
        <f>IFERROR(VLOOKUP(A276, TBM!B:O, 12, FALSE), "")</f>
        <v>1955</v>
      </c>
      <c r="G276">
        <f>IFERROR(VLOOKUP(A276, TBM!B:O, 13, FALSE), "")</f>
        <v>10250</v>
      </c>
      <c r="H276">
        <f>IFERROR(VLOOKUP(A276, TBM!B:O, 14, FALSE), "")</f>
        <v>3.53</v>
      </c>
    </row>
    <row r="277" spans="1:8" x14ac:dyDescent="0.3">
      <c r="A277">
        <v>4763</v>
      </c>
      <c r="B277" t="str">
        <f>IFERROR(VLOOKUP(A277, TSP!B:G, 2, FALSE), "")</f>
        <v/>
      </c>
      <c r="C277" t="str">
        <f>IFERROR(VLOOKUP(A277, TSP!B:G, 3, FALSE), "")</f>
        <v/>
      </c>
      <c r="D277" t="str">
        <f>IFERROR(VLOOKUP(A277, TSP!B:G, 6, FALSE), "")</f>
        <v/>
      </c>
      <c r="E277" t="str">
        <f>IFERROR(VLOOKUP(A277, TBM!B:O, 11, FALSE), "")</f>
        <v/>
      </c>
      <c r="F277" t="str">
        <f>IFERROR(VLOOKUP(A277, TBM!B:O, 12, FALSE), "")</f>
        <v/>
      </c>
      <c r="G277" t="str">
        <f>IFERROR(VLOOKUP(A277, TBM!B:O, 13, FALSE), "")</f>
        <v/>
      </c>
      <c r="H277" t="str">
        <f>IFERROR(VLOOKUP(A277, TBM!B:O, 14, FALSE), "")</f>
        <v/>
      </c>
    </row>
    <row r="278" spans="1:8" x14ac:dyDescent="0.3">
      <c r="A278">
        <v>4764</v>
      </c>
      <c r="B278" t="str">
        <f>IFERROR(VLOOKUP(A278, TSP!B:G, 2, FALSE), "")</f>
        <v/>
      </c>
      <c r="C278" t="str">
        <f>IFERROR(VLOOKUP(A278, TSP!B:G, 3, FALSE), "")</f>
        <v/>
      </c>
      <c r="D278" t="str">
        <f>IFERROR(VLOOKUP(A278, TSP!B:G, 6, FALSE), "")</f>
        <v/>
      </c>
      <c r="E278" t="str">
        <f>IFERROR(VLOOKUP(A278, TBM!B:O, 11, FALSE), "")</f>
        <v/>
      </c>
      <c r="F278" t="str">
        <f>IFERROR(VLOOKUP(A278, TBM!B:O, 12, FALSE), "")</f>
        <v/>
      </c>
      <c r="G278" t="str">
        <f>IFERROR(VLOOKUP(A278, TBM!B:O, 13, FALSE), "")</f>
        <v/>
      </c>
      <c r="H278" t="str">
        <f>IFERROR(VLOOKUP(A278, TBM!B:O, 14, FALSE), "")</f>
        <v/>
      </c>
    </row>
    <row r="279" spans="1:8" x14ac:dyDescent="0.3">
      <c r="A279">
        <v>4765</v>
      </c>
      <c r="B279" t="str">
        <f>IFERROR(VLOOKUP(A279, TSP!B:G, 2, FALSE), "")</f>
        <v/>
      </c>
      <c r="C279" t="str">
        <f>IFERROR(VLOOKUP(A279, TSP!B:G, 3, FALSE), "")</f>
        <v/>
      </c>
      <c r="D279" t="str">
        <f>IFERROR(VLOOKUP(A279, TSP!B:G, 6, FALSE), "")</f>
        <v/>
      </c>
      <c r="E279" t="str">
        <f>IFERROR(VLOOKUP(A279, TBM!B:O, 11, FALSE), "")</f>
        <v/>
      </c>
      <c r="F279" t="str">
        <f>IFERROR(VLOOKUP(A279, TBM!B:O, 12, FALSE), "")</f>
        <v/>
      </c>
      <c r="G279" t="str">
        <f>IFERROR(VLOOKUP(A279, TBM!B:O, 13, FALSE), "")</f>
        <v/>
      </c>
      <c r="H279" t="str">
        <f>IFERROR(VLOOKUP(A279, TBM!B:O, 14, FALSE), "")</f>
        <v/>
      </c>
    </row>
    <row r="280" spans="1:8" x14ac:dyDescent="0.3">
      <c r="A280">
        <v>4766</v>
      </c>
      <c r="B280" t="str">
        <f>IFERROR(VLOOKUP(A280, TSP!B:G, 2, FALSE), "")</f>
        <v/>
      </c>
      <c r="C280" t="str">
        <f>IFERROR(VLOOKUP(A280, TSP!B:G, 3, FALSE), "")</f>
        <v/>
      </c>
      <c r="D280" t="str">
        <f>IFERROR(VLOOKUP(A280, TSP!B:G, 6, FALSE), "")</f>
        <v/>
      </c>
      <c r="E280">
        <f>IFERROR(VLOOKUP(A280, TBM!B:O, 11, FALSE), "")</f>
        <v>43</v>
      </c>
      <c r="F280">
        <f>IFERROR(VLOOKUP(A280, TBM!B:O, 12, FALSE), "")</f>
        <v>2188</v>
      </c>
      <c r="G280">
        <f>IFERROR(VLOOKUP(A280, TBM!B:O, 13, FALSE), "")</f>
        <v>9510</v>
      </c>
      <c r="H280">
        <f>IFERROR(VLOOKUP(A280, TBM!B:O, 14, FALSE), "")</f>
        <v>3.13</v>
      </c>
    </row>
    <row r="281" spans="1:8" x14ac:dyDescent="0.3">
      <c r="A281">
        <v>4767</v>
      </c>
      <c r="B281" t="str">
        <f>IFERROR(VLOOKUP(A281, TSP!B:G, 2, FALSE), "")</f>
        <v/>
      </c>
      <c r="C281" t="str">
        <f>IFERROR(VLOOKUP(A281, TSP!B:G, 3, FALSE), "")</f>
        <v/>
      </c>
      <c r="D281" t="str">
        <f>IFERROR(VLOOKUP(A281, TSP!B:G, 6, FALSE), "")</f>
        <v/>
      </c>
      <c r="E281" t="str">
        <f>IFERROR(VLOOKUP(A281, TBM!B:O, 11, FALSE), "")</f>
        <v/>
      </c>
      <c r="F281" t="str">
        <f>IFERROR(VLOOKUP(A281, TBM!B:O, 12, FALSE), "")</f>
        <v/>
      </c>
      <c r="G281" t="str">
        <f>IFERROR(VLOOKUP(A281, TBM!B:O, 13, FALSE), "")</f>
        <v/>
      </c>
      <c r="H281" t="str">
        <f>IFERROR(VLOOKUP(A281, TBM!B:O, 14, FALSE), "")</f>
        <v/>
      </c>
    </row>
    <row r="282" spans="1:8" x14ac:dyDescent="0.3">
      <c r="A282">
        <v>4768</v>
      </c>
      <c r="B282" t="str">
        <f>IFERROR(VLOOKUP(A282, TSP!B:G, 2, FALSE), "")</f>
        <v/>
      </c>
      <c r="C282" t="str">
        <f>IFERROR(VLOOKUP(A282, TSP!B:G, 3, FALSE), "")</f>
        <v/>
      </c>
      <c r="D282" t="str">
        <f>IFERROR(VLOOKUP(A282, TSP!B:G, 6, FALSE), "")</f>
        <v/>
      </c>
      <c r="E282" t="str">
        <f>IFERROR(VLOOKUP(A282, TBM!B:O, 11, FALSE), "")</f>
        <v/>
      </c>
      <c r="F282" t="str">
        <f>IFERROR(VLOOKUP(A282, TBM!B:O, 12, FALSE), "")</f>
        <v/>
      </c>
      <c r="G282" t="str">
        <f>IFERROR(VLOOKUP(A282, TBM!B:O, 13, FALSE), "")</f>
        <v/>
      </c>
      <c r="H282" t="str">
        <f>IFERROR(VLOOKUP(A282, TBM!B:O, 14, FALSE), "")</f>
        <v/>
      </c>
    </row>
    <row r="283" spans="1:8" x14ac:dyDescent="0.3">
      <c r="A283">
        <v>4769</v>
      </c>
      <c r="B283" t="str">
        <f>IFERROR(VLOOKUP(A283, TSP!B:G, 2, FALSE), "")</f>
        <v/>
      </c>
      <c r="C283" t="str">
        <f>IFERROR(VLOOKUP(A283, TSP!B:G, 3, FALSE), "")</f>
        <v/>
      </c>
      <c r="D283" t="str">
        <f>IFERROR(VLOOKUP(A283, TSP!B:G, 6, FALSE), "")</f>
        <v/>
      </c>
      <c r="E283">
        <f>IFERROR(VLOOKUP(A283, TBM!B:O, 11, FALSE), "")</f>
        <v>43</v>
      </c>
      <c r="F283">
        <f>IFERROR(VLOOKUP(A283, TBM!B:O, 12, FALSE), "")</f>
        <v>2338</v>
      </c>
      <c r="G283">
        <f>IFERROR(VLOOKUP(A283, TBM!B:O, 13, FALSE), "")</f>
        <v>10300</v>
      </c>
      <c r="H283">
        <f>IFERROR(VLOOKUP(A283, TBM!B:O, 14, FALSE), "")</f>
        <v>3.12</v>
      </c>
    </row>
    <row r="284" spans="1:8" x14ac:dyDescent="0.3">
      <c r="A284">
        <v>4770</v>
      </c>
      <c r="B284" t="str">
        <f>IFERROR(VLOOKUP(A284, TSP!B:G, 2, FALSE), "")</f>
        <v/>
      </c>
      <c r="C284" t="str">
        <f>IFERROR(VLOOKUP(A284, TSP!B:G, 3, FALSE), "")</f>
        <v/>
      </c>
      <c r="D284" t="str">
        <f>IFERROR(VLOOKUP(A284, TSP!B:G, 6, FALSE), "")</f>
        <v/>
      </c>
      <c r="E284" t="str">
        <f>IFERROR(VLOOKUP(A284, TBM!B:O, 11, FALSE), "")</f>
        <v/>
      </c>
      <c r="F284" t="str">
        <f>IFERROR(VLOOKUP(A284, TBM!B:O, 12, FALSE), "")</f>
        <v/>
      </c>
      <c r="G284" t="str">
        <f>IFERROR(VLOOKUP(A284, TBM!B:O, 13, FALSE), "")</f>
        <v/>
      </c>
      <c r="H284" t="str">
        <f>IFERROR(VLOOKUP(A284, TBM!B:O, 14, FALSE), "")</f>
        <v/>
      </c>
    </row>
    <row r="285" spans="1:8" x14ac:dyDescent="0.3">
      <c r="A285">
        <v>4771</v>
      </c>
      <c r="B285" t="str">
        <f>IFERROR(VLOOKUP(A285, TSP!B:G, 2, FALSE), "")</f>
        <v/>
      </c>
      <c r="C285" t="str">
        <f>IFERROR(VLOOKUP(A285, TSP!B:G, 3, FALSE), "")</f>
        <v/>
      </c>
      <c r="D285" t="str">
        <f>IFERROR(VLOOKUP(A285, TSP!B:G, 6, FALSE), "")</f>
        <v/>
      </c>
      <c r="E285" t="str">
        <f>IFERROR(VLOOKUP(A285, TBM!B:O, 11, FALSE), "")</f>
        <v/>
      </c>
      <c r="F285" t="str">
        <f>IFERROR(VLOOKUP(A285, TBM!B:O, 12, FALSE), "")</f>
        <v/>
      </c>
      <c r="G285" t="str">
        <f>IFERROR(VLOOKUP(A285, TBM!B:O, 13, FALSE), "")</f>
        <v/>
      </c>
      <c r="H285" t="str">
        <f>IFERROR(VLOOKUP(A285, TBM!B:O, 14, FALSE), "")</f>
        <v/>
      </c>
    </row>
    <row r="286" spans="1:8" x14ac:dyDescent="0.3">
      <c r="A286">
        <v>4772</v>
      </c>
      <c r="B286" t="str">
        <f>IFERROR(VLOOKUP(A286, TSP!B:G, 2, FALSE), "")</f>
        <v/>
      </c>
      <c r="C286" t="str">
        <f>IFERROR(VLOOKUP(A286, TSP!B:G, 3, FALSE), "")</f>
        <v/>
      </c>
      <c r="D286" t="str">
        <f>IFERROR(VLOOKUP(A286, TSP!B:G, 6, FALSE), "")</f>
        <v/>
      </c>
      <c r="E286">
        <f>IFERROR(VLOOKUP(A286, TBM!B:O, 11, FALSE), "")</f>
        <v>41</v>
      </c>
      <c r="F286">
        <f>IFERROR(VLOOKUP(A286, TBM!B:O, 12, FALSE), "")</f>
        <v>3115</v>
      </c>
      <c r="G286">
        <f>IFERROR(VLOOKUP(A286, TBM!B:O, 13, FALSE), "")</f>
        <v>17530</v>
      </c>
      <c r="H286">
        <f>IFERROR(VLOOKUP(A286, TBM!B:O, 14, FALSE), "")</f>
        <v>3.12</v>
      </c>
    </row>
    <row r="287" spans="1:8" x14ac:dyDescent="0.3">
      <c r="A287">
        <v>4773</v>
      </c>
      <c r="B287" t="str">
        <f>IFERROR(VLOOKUP(A287, TSP!B:G, 2, FALSE), "")</f>
        <v/>
      </c>
      <c r="C287" t="str">
        <f>IFERROR(VLOOKUP(A287, TSP!B:G, 3, FALSE), "")</f>
        <v/>
      </c>
      <c r="D287" t="str">
        <f>IFERROR(VLOOKUP(A287, TSP!B:G, 6, FALSE), "")</f>
        <v/>
      </c>
      <c r="E287" t="str">
        <f>IFERROR(VLOOKUP(A287, TBM!B:O, 11, FALSE), "")</f>
        <v/>
      </c>
      <c r="F287" t="str">
        <f>IFERROR(VLOOKUP(A287, TBM!B:O, 12, FALSE), "")</f>
        <v/>
      </c>
      <c r="G287" t="str">
        <f>IFERROR(VLOOKUP(A287, TBM!B:O, 13, FALSE), "")</f>
        <v/>
      </c>
      <c r="H287" t="str">
        <f>IFERROR(VLOOKUP(A287, TBM!B:O, 14, FALSE), "")</f>
        <v/>
      </c>
    </row>
    <row r="288" spans="1:8" x14ac:dyDescent="0.3">
      <c r="A288">
        <v>4774</v>
      </c>
      <c r="B288" t="str">
        <f>IFERROR(VLOOKUP(A288, TSP!B:G, 2, FALSE), "")</f>
        <v/>
      </c>
      <c r="C288" t="str">
        <f>IFERROR(VLOOKUP(A288, TSP!B:G, 3, FALSE), "")</f>
        <v/>
      </c>
      <c r="D288" t="str">
        <f>IFERROR(VLOOKUP(A288, TSP!B:G, 6, FALSE), "")</f>
        <v/>
      </c>
      <c r="E288" t="str">
        <f>IFERROR(VLOOKUP(A288, TBM!B:O, 11, FALSE), "")</f>
        <v/>
      </c>
      <c r="F288" t="str">
        <f>IFERROR(VLOOKUP(A288, TBM!B:O, 12, FALSE), "")</f>
        <v/>
      </c>
      <c r="G288" t="str">
        <f>IFERROR(VLOOKUP(A288, TBM!B:O, 13, FALSE), "")</f>
        <v/>
      </c>
      <c r="H288" t="str">
        <f>IFERROR(VLOOKUP(A288, TBM!B:O, 14, FALSE), "")</f>
        <v/>
      </c>
    </row>
    <row r="289" spans="1:8" x14ac:dyDescent="0.3">
      <c r="A289">
        <v>4775</v>
      </c>
      <c r="B289" t="str">
        <f>IFERROR(VLOOKUP(A289, TSP!B:G, 2, FALSE), "")</f>
        <v/>
      </c>
      <c r="C289" t="str">
        <f>IFERROR(VLOOKUP(A289, TSP!B:G, 3, FALSE), "")</f>
        <v/>
      </c>
      <c r="D289" t="str">
        <f>IFERROR(VLOOKUP(A289, TSP!B:G, 6, FALSE), "")</f>
        <v/>
      </c>
      <c r="E289" t="str">
        <f>IFERROR(VLOOKUP(A289, TBM!B:O, 11, FALSE), "")</f>
        <v/>
      </c>
      <c r="F289" t="str">
        <f>IFERROR(VLOOKUP(A289, TBM!B:O, 12, FALSE), "")</f>
        <v/>
      </c>
      <c r="G289" t="str">
        <f>IFERROR(VLOOKUP(A289, TBM!B:O, 13, FALSE), "")</f>
        <v/>
      </c>
      <c r="H289" t="str">
        <f>IFERROR(VLOOKUP(A289, TBM!B:O, 14, FALSE), "")</f>
        <v/>
      </c>
    </row>
    <row r="290" spans="1:8" x14ac:dyDescent="0.3">
      <c r="A290">
        <v>4776</v>
      </c>
      <c r="B290" t="str">
        <f>IFERROR(VLOOKUP(A290, TSP!B:G, 2, FALSE), "")</f>
        <v/>
      </c>
      <c r="C290" t="str">
        <f>IFERROR(VLOOKUP(A290, TSP!B:G, 3, FALSE), "")</f>
        <v/>
      </c>
      <c r="D290" t="str">
        <f>IFERROR(VLOOKUP(A290, TSP!B:G, 6, FALSE), "")</f>
        <v/>
      </c>
      <c r="E290" t="str">
        <f>IFERROR(VLOOKUP(A290, TBM!B:O, 11, FALSE), "")</f>
        <v/>
      </c>
      <c r="F290" t="str">
        <f>IFERROR(VLOOKUP(A290, TBM!B:O, 12, FALSE), "")</f>
        <v/>
      </c>
      <c r="G290" t="str">
        <f>IFERROR(VLOOKUP(A290, TBM!B:O, 13, FALSE), "")</f>
        <v/>
      </c>
      <c r="H290" t="str">
        <f>IFERROR(VLOOKUP(A290, TBM!B:O, 14, FALSE), "")</f>
        <v/>
      </c>
    </row>
    <row r="291" spans="1:8" x14ac:dyDescent="0.3">
      <c r="A291">
        <v>4777</v>
      </c>
      <c r="B291" t="str">
        <f>IFERROR(VLOOKUP(A291, TSP!B:G, 2, FALSE), "")</f>
        <v/>
      </c>
      <c r="C291" t="str">
        <f>IFERROR(VLOOKUP(A291, TSP!B:G, 3, FALSE), "")</f>
        <v/>
      </c>
      <c r="D291" t="str">
        <f>IFERROR(VLOOKUP(A291, TSP!B:G, 6, FALSE), "")</f>
        <v/>
      </c>
      <c r="E291" t="str">
        <f>IFERROR(VLOOKUP(A291, TBM!B:O, 11, FALSE), "")</f>
        <v/>
      </c>
      <c r="F291" t="str">
        <f>IFERROR(VLOOKUP(A291, TBM!B:O, 12, FALSE), "")</f>
        <v/>
      </c>
      <c r="G291" t="str">
        <f>IFERROR(VLOOKUP(A291, TBM!B:O, 13, FALSE), "")</f>
        <v/>
      </c>
      <c r="H291" t="str">
        <f>IFERROR(VLOOKUP(A291, TBM!B:O, 14, FALSE), "")</f>
        <v/>
      </c>
    </row>
    <row r="292" spans="1:8" x14ac:dyDescent="0.3">
      <c r="A292">
        <v>4778</v>
      </c>
      <c r="B292" t="str">
        <f>IFERROR(VLOOKUP(A292, TSP!B:G, 2, FALSE), "")</f>
        <v/>
      </c>
      <c r="C292" t="str">
        <f>IFERROR(VLOOKUP(A292, TSP!B:G, 3, FALSE), "")</f>
        <v/>
      </c>
      <c r="D292" t="str">
        <f>IFERROR(VLOOKUP(A292, TSP!B:G, 6, FALSE), "")</f>
        <v/>
      </c>
      <c r="E292" t="str">
        <f>IFERROR(VLOOKUP(A292, TBM!B:O, 11, FALSE), "")</f>
        <v/>
      </c>
      <c r="F292" t="str">
        <f>IFERROR(VLOOKUP(A292, TBM!B:O, 12, FALSE), "")</f>
        <v/>
      </c>
      <c r="G292" t="str">
        <f>IFERROR(VLOOKUP(A292, TBM!B:O, 13, FALSE), "")</f>
        <v/>
      </c>
      <c r="H292" t="str">
        <f>IFERROR(VLOOKUP(A292, TBM!B:O, 14, FALSE), "")</f>
        <v/>
      </c>
    </row>
    <row r="293" spans="1:8" x14ac:dyDescent="0.3">
      <c r="A293">
        <v>4779</v>
      </c>
      <c r="B293" t="str">
        <f>IFERROR(VLOOKUP(A293, TSP!B:G, 2, FALSE), "")</f>
        <v/>
      </c>
      <c r="C293" t="str">
        <f>IFERROR(VLOOKUP(A293, TSP!B:G, 3, FALSE), "")</f>
        <v/>
      </c>
      <c r="D293" t="str">
        <f>IFERROR(VLOOKUP(A293, TSP!B:G, 6, FALSE), "")</f>
        <v/>
      </c>
      <c r="E293">
        <f>IFERROR(VLOOKUP(A293, TBM!B:O, 11, FALSE), "")</f>
        <v>34</v>
      </c>
      <c r="F293">
        <f>IFERROR(VLOOKUP(A293, TBM!B:O, 12, FALSE), "")</f>
        <v>2774</v>
      </c>
      <c r="G293">
        <f>IFERROR(VLOOKUP(A293, TBM!B:O, 13, FALSE), "")</f>
        <v>9900</v>
      </c>
      <c r="H293">
        <f>IFERROR(VLOOKUP(A293, TBM!B:O, 14, FALSE), "")</f>
        <v>3.11</v>
      </c>
    </row>
    <row r="294" spans="1:8" x14ac:dyDescent="0.3">
      <c r="A294">
        <v>4780</v>
      </c>
      <c r="B294" t="str">
        <f>IFERROR(VLOOKUP(A294, TSP!B:G, 2, FALSE), "")</f>
        <v/>
      </c>
      <c r="C294" t="str">
        <f>IFERROR(VLOOKUP(A294, TSP!B:G, 3, FALSE), "")</f>
        <v/>
      </c>
      <c r="D294" t="str">
        <f>IFERROR(VLOOKUP(A294, TSP!B:G, 6, FALSE), "")</f>
        <v/>
      </c>
      <c r="E294" t="str">
        <f>IFERROR(VLOOKUP(A294, TBM!B:O, 11, FALSE), "")</f>
        <v/>
      </c>
      <c r="F294" t="str">
        <f>IFERROR(VLOOKUP(A294, TBM!B:O, 12, FALSE), "")</f>
        <v/>
      </c>
      <c r="G294" t="str">
        <f>IFERROR(VLOOKUP(A294, TBM!B:O, 13, FALSE), "")</f>
        <v/>
      </c>
      <c r="H294" t="str">
        <f>IFERROR(VLOOKUP(A294, TBM!B:O, 14, FALSE), "")</f>
        <v/>
      </c>
    </row>
    <row r="295" spans="1:8" x14ac:dyDescent="0.3">
      <c r="A295">
        <v>4781</v>
      </c>
      <c r="B295" t="str">
        <f>IFERROR(VLOOKUP(A295, TSP!B:G, 2, FALSE), "")</f>
        <v/>
      </c>
      <c r="C295" t="str">
        <f>IFERROR(VLOOKUP(A295, TSP!B:G, 3, FALSE), "")</f>
        <v/>
      </c>
      <c r="D295" t="str">
        <f>IFERROR(VLOOKUP(A295, TSP!B:G, 6, FALSE), "")</f>
        <v/>
      </c>
      <c r="E295" t="str">
        <f>IFERROR(VLOOKUP(A295, TBM!B:O, 11, FALSE), "")</f>
        <v/>
      </c>
      <c r="F295" t="str">
        <f>IFERROR(VLOOKUP(A295, TBM!B:O, 12, FALSE), "")</f>
        <v/>
      </c>
      <c r="G295" t="str">
        <f>IFERROR(VLOOKUP(A295, TBM!B:O, 13, FALSE), "")</f>
        <v/>
      </c>
      <c r="H295" t="str">
        <f>IFERROR(VLOOKUP(A295, TBM!B:O, 14, FALSE), "")</f>
        <v/>
      </c>
    </row>
    <row r="296" spans="1:8" x14ac:dyDescent="0.3">
      <c r="A296">
        <v>4782</v>
      </c>
      <c r="B296" t="str">
        <f>IFERROR(VLOOKUP(A296, TSP!B:G, 2, FALSE), "")</f>
        <v/>
      </c>
      <c r="C296" t="str">
        <f>IFERROR(VLOOKUP(A296, TSP!B:G, 3, FALSE), "")</f>
        <v/>
      </c>
      <c r="D296" t="str">
        <f>IFERROR(VLOOKUP(A296, TSP!B:G, 6, FALSE), "")</f>
        <v/>
      </c>
      <c r="E296" t="str">
        <f>IFERROR(VLOOKUP(A296, TBM!B:O, 11, FALSE), "")</f>
        <v/>
      </c>
      <c r="F296" t="str">
        <f>IFERROR(VLOOKUP(A296, TBM!B:O, 12, FALSE), "")</f>
        <v/>
      </c>
      <c r="G296" t="str">
        <f>IFERROR(VLOOKUP(A296, TBM!B:O, 13, FALSE), "")</f>
        <v/>
      </c>
      <c r="H296" t="str">
        <f>IFERROR(VLOOKUP(A296, TBM!B:O, 14, FALSE), "")</f>
        <v/>
      </c>
    </row>
    <row r="297" spans="1:8" x14ac:dyDescent="0.3">
      <c r="A297">
        <v>4783</v>
      </c>
      <c r="B297" t="str">
        <f>IFERROR(VLOOKUP(A297, TSP!B:G, 2, FALSE), "")</f>
        <v/>
      </c>
      <c r="C297" t="str">
        <f>IFERROR(VLOOKUP(A297, TSP!B:G, 3, FALSE), "")</f>
        <v/>
      </c>
      <c r="D297" t="str">
        <f>IFERROR(VLOOKUP(A297, TSP!B:G, 6, FALSE), "")</f>
        <v/>
      </c>
      <c r="E297" t="str">
        <f>IFERROR(VLOOKUP(A297, TBM!B:O, 11, FALSE), "")</f>
        <v/>
      </c>
      <c r="F297" t="str">
        <f>IFERROR(VLOOKUP(A297, TBM!B:O, 12, FALSE), "")</f>
        <v/>
      </c>
      <c r="G297" t="str">
        <f>IFERROR(VLOOKUP(A297, TBM!B:O, 13, FALSE), "")</f>
        <v/>
      </c>
      <c r="H297" t="str">
        <f>IFERROR(VLOOKUP(A297, TBM!B:O, 14, FALSE), "")</f>
        <v/>
      </c>
    </row>
    <row r="298" spans="1:8" x14ac:dyDescent="0.3">
      <c r="A298">
        <v>4784</v>
      </c>
      <c r="B298" t="str">
        <f>IFERROR(VLOOKUP(A298, TSP!B:G, 2, FALSE), "")</f>
        <v/>
      </c>
      <c r="C298" t="str">
        <f>IFERROR(VLOOKUP(A298, TSP!B:G, 3, FALSE), "")</f>
        <v/>
      </c>
      <c r="D298" t="str">
        <f>IFERROR(VLOOKUP(A298, TSP!B:G, 6, FALSE), "")</f>
        <v/>
      </c>
      <c r="E298" t="str">
        <f>IFERROR(VLOOKUP(A298, TBM!B:O, 11, FALSE), "")</f>
        <v/>
      </c>
      <c r="F298" t="str">
        <f>IFERROR(VLOOKUP(A298, TBM!B:O, 12, FALSE), "")</f>
        <v/>
      </c>
      <c r="G298" t="str">
        <f>IFERROR(VLOOKUP(A298, TBM!B:O, 13, FALSE), "")</f>
        <v/>
      </c>
      <c r="H298" t="str">
        <f>IFERROR(VLOOKUP(A298, TBM!B:O, 14, FALSE), "")</f>
        <v/>
      </c>
    </row>
    <row r="299" spans="1:8" x14ac:dyDescent="0.3">
      <c r="A299">
        <v>4785</v>
      </c>
      <c r="B299" t="str">
        <f>IFERROR(VLOOKUP(A299, TSP!B:G, 2, FALSE), "")</f>
        <v/>
      </c>
      <c r="C299" t="str">
        <f>IFERROR(VLOOKUP(A299, TSP!B:G, 3, FALSE), "")</f>
        <v/>
      </c>
      <c r="D299" t="str">
        <f>IFERROR(VLOOKUP(A299, TSP!B:G, 6, FALSE), "")</f>
        <v/>
      </c>
      <c r="E299" t="str">
        <f>IFERROR(VLOOKUP(A299, TBM!B:O, 11, FALSE), "")</f>
        <v/>
      </c>
      <c r="F299" t="str">
        <f>IFERROR(VLOOKUP(A299, TBM!B:O, 12, FALSE), "")</f>
        <v/>
      </c>
      <c r="G299" t="str">
        <f>IFERROR(VLOOKUP(A299, TBM!B:O, 13, FALSE), "")</f>
        <v/>
      </c>
      <c r="H299" t="str">
        <f>IFERROR(VLOOKUP(A299, TBM!B:O, 14, FALSE), "")</f>
        <v/>
      </c>
    </row>
    <row r="300" spans="1:8" x14ac:dyDescent="0.3">
      <c r="A300">
        <v>4786</v>
      </c>
      <c r="B300" t="str">
        <f>IFERROR(VLOOKUP(A300, TSP!B:G, 2, FALSE), "")</f>
        <v/>
      </c>
      <c r="C300" t="str">
        <f>IFERROR(VLOOKUP(A300, TSP!B:G, 3, FALSE), "")</f>
        <v/>
      </c>
      <c r="D300" t="str">
        <f>IFERROR(VLOOKUP(A300, TSP!B:G, 6, FALSE), "")</f>
        <v/>
      </c>
      <c r="E300">
        <f>IFERROR(VLOOKUP(A300, TBM!B:O, 11, FALSE), "")</f>
        <v>40</v>
      </c>
      <c r="F300">
        <f>IFERROR(VLOOKUP(A300, TBM!B:O, 12, FALSE), "")</f>
        <v>2670</v>
      </c>
      <c r="G300">
        <f>IFERROR(VLOOKUP(A300, TBM!B:O, 13, FALSE), "")</f>
        <v>1404</v>
      </c>
      <c r="H300">
        <f>IFERROR(VLOOKUP(A300, TBM!B:O, 14, FALSE), "")</f>
        <v>3.71</v>
      </c>
    </row>
    <row r="301" spans="1:8" x14ac:dyDescent="0.3">
      <c r="A301">
        <v>4787</v>
      </c>
      <c r="B301" t="str">
        <f>IFERROR(VLOOKUP(A301, TSP!B:G, 2, FALSE), "")</f>
        <v/>
      </c>
      <c r="C301" t="str">
        <f>IFERROR(VLOOKUP(A301, TSP!B:G, 3, FALSE), "")</f>
        <v/>
      </c>
      <c r="D301" t="str">
        <f>IFERROR(VLOOKUP(A301, TSP!B:G, 6, FALSE), "")</f>
        <v/>
      </c>
      <c r="E301" t="str">
        <f>IFERROR(VLOOKUP(A301, TBM!B:O, 11, FALSE), "")</f>
        <v/>
      </c>
      <c r="F301" t="str">
        <f>IFERROR(VLOOKUP(A301, TBM!B:O, 12, FALSE), "")</f>
        <v/>
      </c>
      <c r="G301" t="str">
        <f>IFERROR(VLOOKUP(A301, TBM!B:O, 13, FALSE), "")</f>
        <v/>
      </c>
      <c r="H301" t="str">
        <f>IFERROR(VLOOKUP(A301, TBM!B:O, 14, FALSE), "")</f>
        <v/>
      </c>
    </row>
    <row r="302" spans="1:8" x14ac:dyDescent="0.3">
      <c r="A302">
        <v>4788</v>
      </c>
      <c r="B302" t="str">
        <f>IFERROR(VLOOKUP(A302, TSP!B:G, 2, FALSE), "")</f>
        <v/>
      </c>
      <c r="C302" t="str">
        <f>IFERROR(VLOOKUP(A302, TSP!B:G, 3, FALSE), "")</f>
        <v/>
      </c>
      <c r="D302" t="str">
        <f>IFERROR(VLOOKUP(A302, TSP!B:G, 6, FALSE), "")</f>
        <v/>
      </c>
      <c r="E302" t="str">
        <f>IFERROR(VLOOKUP(A302, TBM!B:O, 11, FALSE), "")</f>
        <v/>
      </c>
      <c r="F302" t="str">
        <f>IFERROR(VLOOKUP(A302, TBM!B:O, 12, FALSE), "")</f>
        <v/>
      </c>
      <c r="G302" t="str">
        <f>IFERROR(VLOOKUP(A302, TBM!B:O, 13, FALSE), "")</f>
        <v/>
      </c>
      <c r="H302" t="str">
        <f>IFERROR(VLOOKUP(A302, TBM!B:O, 14, FALSE), "")</f>
        <v/>
      </c>
    </row>
    <row r="303" spans="1:8" x14ac:dyDescent="0.3">
      <c r="A303">
        <v>4789</v>
      </c>
      <c r="B303" t="str">
        <f>IFERROR(VLOOKUP(A303, TSP!B:G, 2, FALSE), "")</f>
        <v/>
      </c>
      <c r="C303" t="str">
        <f>IFERROR(VLOOKUP(A303, TSP!B:G, 3, FALSE), "")</f>
        <v/>
      </c>
      <c r="D303" t="str">
        <f>IFERROR(VLOOKUP(A303, TSP!B:G, 6, FALSE), "")</f>
        <v/>
      </c>
      <c r="E303" t="str">
        <f>IFERROR(VLOOKUP(A303, TBM!B:O, 11, FALSE), "")</f>
        <v/>
      </c>
      <c r="F303" t="str">
        <f>IFERROR(VLOOKUP(A303, TBM!B:O, 12, FALSE), "")</f>
        <v/>
      </c>
      <c r="G303" t="str">
        <f>IFERROR(VLOOKUP(A303, TBM!B:O, 13, FALSE), "")</f>
        <v/>
      </c>
      <c r="H303" t="str">
        <f>IFERROR(VLOOKUP(A303, TBM!B:O, 14, FALSE), "")</f>
        <v/>
      </c>
    </row>
    <row r="304" spans="1:8" x14ac:dyDescent="0.3">
      <c r="A304">
        <v>4790</v>
      </c>
      <c r="B304" t="str">
        <f>IFERROR(VLOOKUP(A304, TSP!B:G, 2, FALSE), "")</f>
        <v/>
      </c>
      <c r="C304" t="str">
        <f>IFERROR(VLOOKUP(A304, TSP!B:G, 3, FALSE), "")</f>
        <v/>
      </c>
      <c r="D304" t="str">
        <f>IFERROR(VLOOKUP(A304, TSP!B:G, 6, FALSE), "")</f>
        <v/>
      </c>
      <c r="E304" t="str">
        <f>IFERROR(VLOOKUP(A304, TBM!B:O, 11, FALSE), "")</f>
        <v/>
      </c>
      <c r="F304" t="str">
        <f>IFERROR(VLOOKUP(A304, TBM!B:O, 12, FALSE), "")</f>
        <v/>
      </c>
      <c r="G304" t="str">
        <f>IFERROR(VLOOKUP(A304, TBM!B:O, 13, FALSE), "")</f>
        <v/>
      </c>
      <c r="H304" t="str">
        <f>IFERROR(VLOOKUP(A304, TBM!B:O, 14, FALSE), "")</f>
        <v/>
      </c>
    </row>
    <row r="305" spans="1:8" x14ac:dyDescent="0.3">
      <c r="A305">
        <v>4791</v>
      </c>
      <c r="B305" t="str">
        <f>IFERROR(VLOOKUP(A305, TSP!B:G, 2, FALSE), "")</f>
        <v/>
      </c>
      <c r="C305" t="str">
        <f>IFERROR(VLOOKUP(A305, TSP!B:G, 3, FALSE), "")</f>
        <v/>
      </c>
      <c r="D305" t="str">
        <f>IFERROR(VLOOKUP(A305, TSP!B:G, 6, FALSE), "")</f>
        <v/>
      </c>
      <c r="E305" t="str">
        <f>IFERROR(VLOOKUP(A305, TBM!B:O, 11, FALSE), "")</f>
        <v/>
      </c>
      <c r="F305" t="str">
        <f>IFERROR(VLOOKUP(A305, TBM!B:O, 12, FALSE), "")</f>
        <v/>
      </c>
      <c r="G305" t="str">
        <f>IFERROR(VLOOKUP(A305, TBM!B:O, 13, FALSE), "")</f>
        <v/>
      </c>
      <c r="H305" t="str">
        <f>IFERROR(VLOOKUP(A305, TBM!B:O, 14, FALSE), "")</f>
        <v/>
      </c>
    </row>
    <row r="306" spans="1:8" x14ac:dyDescent="0.3">
      <c r="A306">
        <v>4792</v>
      </c>
      <c r="B306" t="str">
        <f>IFERROR(VLOOKUP(A306, TSP!B:G, 2, FALSE), "")</f>
        <v/>
      </c>
      <c r="C306" t="str">
        <f>IFERROR(VLOOKUP(A306, TSP!B:G, 3, FALSE), "")</f>
        <v/>
      </c>
      <c r="D306" t="str">
        <f>IFERROR(VLOOKUP(A306, TSP!B:G, 6, FALSE), "")</f>
        <v/>
      </c>
      <c r="E306">
        <f>IFERROR(VLOOKUP(A306, TBM!B:O, 11, FALSE), "")</f>
        <v>40</v>
      </c>
      <c r="F306">
        <f>IFERROR(VLOOKUP(A306, TBM!B:O, 12, FALSE), "")</f>
        <v>3090</v>
      </c>
      <c r="G306">
        <f>IFERROR(VLOOKUP(A306, TBM!B:O, 13, FALSE), "")</f>
        <v>18150</v>
      </c>
      <c r="H306">
        <f>IFERROR(VLOOKUP(A306, TBM!B:O, 14, FALSE), "")</f>
        <v>3.71</v>
      </c>
    </row>
    <row r="307" spans="1:8" x14ac:dyDescent="0.3">
      <c r="A307">
        <v>4793</v>
      </c>
      <c r="B307" t="str">
        <f>IFERROR(VLOOKUP(A307, TSP!B:G, 2, FALSE), "")</f>
        <v/>
      </c>
      <c r="C307" t="str">
        <f>IFERROR(VLOOKUP(A307, TSP!B:G, 3, FALSE), "")</f>
        <v/>
      </c>
      <c r="D307" t="str">
        <f>IFERROR(VLOOKUP(A307, TSP!B:G, 6, FALSE), "")</f>
        <v/>
      </c>
      <c r="E307" t="str">
        <f>IFERROR(VLOOKUP(A307, TBM!B:O, 11, FALSE), "")</f>
        <v/>
      </c>
      <c r="F307" t="str">
        <f>IFERROR(VLOOKUP(A307, TBM!B:O, 12, FALSE), "")</f>
        <v/>
      </c>
      <c r="G307" t="str">
        <f>IFERROR(VLOOKUP(A307, TBM!B:O, 13, FALSE), "")</f>
        <v/>
      </c>
      <c r="H307" t="str">
        <f>IFERROR(VLOOKUP(A307, TBM!B:O, 14, FALSE), "")</f>
        <v/>
      </c>
    </row>
    <row r="308" spans="1:8" x14ac:dyDescent="0.3">
      <c r="A308">
        <v>4794</v>
      </c>
      <c r="B308" t="str">
        <f>IFERROR(VLOOKUP(A308, TSP!B:G, 2, FALSE), "")</f>
        <v/>
      </c>
      <c r="C308" t="str">
        <f>IFERROR(VLOOKUP(A308, TSP!B:G, 3, FALSE), "")</f>
        <v/>
      </c>
      <c r="D308" t="str">
        <f>IFERROR(VLOOKUP(A308, TSP!B:G, 6, FALSE), "")</f>
        <v/>
      </c>
      <c r="E308" t="str">
        <f>IFERROR(VLOOKUP(A308, TBM!B:O, 11, FALSE), "")</f>
        <v/>
      </c>
      <c r="F308" t="str">
        <f>IFERROR(VLOOKUP(A308, TBM!B:O, 12, FALSE), "")</f>
        <v/>
      </c>
      <c r="G308" t="str">
        <f>IFERROR(VLOOKUP(A308, TBM!B:O, 13, FALSE), "")</f>
        <v/>
      </c>
      <c r="H308" t="str">
        <f>IFERROR(VLOOKUP(A308, TBM!B:O, 14, FALSE), "")</f>
        <v/>
      </c>
    </row>
    <row r="309" spans="1:8" x14ac:dyDescent="0.3">
      <c r="A309">
        <v>4795</v>
      </c>
      <c r="B309" t="str">
        <f>IFERROR(VLOOKUP(A309, TSP!B:G, 2, FALSE), "")</f>
        <v/>
      </c>
      <c r="C309" t="str">
        <f>IFERROR(VLOOKUP(A309, TSP!B:G, 3, FALSE), "")</f>
        <v/>
      </c>
      <c r="D309" t="str">
        <f>IFERROR(VLOOKUP(A309, TSP!B:G, 6, FALSE), "")</f>
        <v/>
      </c>
      <c r="E309" t="str">
        <f>IFERROR(VLOOKUP(A309, TBM!B:O, 11, FALSE), "")</f>
        <v/>
      </c>
      <c r="F309" t="str">
        <f>IFERROR(VLOOKUP(A309, TBM!B:O, 12, FALSE), "")</f>
        <v/>
      </c>
      <c r="G309" t="str">
        <f>IFERROR(VLOOKUP(A309, TBM!B:O, 13, FALSE), "")</f>
        <v/>
      </c>
      <c r="H309" t="str">
        <f>IFERROR(VLOOKUP(A309, TBM!B:O, 14, FALSE), "")</f>
        <v/>
      </c>
    </row>
    <row r="310" spans="1:8" x14ac:dyDescent="0.3">
      <c r="A310">
        <v>4796</v>
      </c>
      <c r="B310" t="str">
        <f>IFERROR(VLOOKUP(A310, TSP!B:G, 2, FALSE), "")</f>
        <v/>
      </c>
      <c r="C310" t="str">
        <f>IFERROR(VLOOKUP(A310, TSP!B:G, 3, FALSE), "")</f>
        <v/>
      </c>
      <c r="D310" t="str">
        <f>IFERROR(VLOOKUP(A310, TSP!B:G, 6, FALSE), "")</f>
        <v/>
      </c>
      <c r="E310" t="str">
        <f>IFERROR(VLOOKUP(A310, TBM!B:O, 11, FALSE), "")</f>
        <v/>
      </c>
      <c r="F310" t="str">
        <f>IFERROR(VLOOKUP(A310, TBM!B:O, 12, FALSE), "")</f>
        <v/>
      </c>
      <c r="G310" t="str">
        <f>IFERROR(VLOOKUP(A310, TBM!B:O, 13, FALSE), "")</f>
        <v/>
      </c>
      <c r="H310" t="str">
        <f>IFERROR(VLOOKUP(A310, TBM!B:O, 14, FALSE), "")</f>
        <v/>
      </c>
    </row>
    <row r="311" spans="1:8" x14ac:dyDescent="0.3">
      <c r="A311">
        <v>4797</v>
      </c>
      <c r="B311" t="str">
        <f>IFERROR(VLOOKUP(A311, TSP!B:G, 2, FALSE), "")</f>
        <v/>
      </c>
      <c r="C311" t="str">
        <f>IFERROR(VLOOKUP(A311, TSP!B:G, 3, FALSE), "")</f>
        <v/>
      </c>
      <c r="D311" t="str">
        <f>IFERROR(VLOOKUP(A311, TSP!B:G, 6, FALSE), "")</f>
        <v/>
      </c>
      <c r="E311" t="str">
        <f>IFERROR(VLOOKUP(A311, TBM!B:O, 11, FALSE), "")</f>
        <v/>
      </c>
      <c r="F311" t="str">
        <f>IFERROR(VLOOKUP(A311, TBM!B:O, 12, FALSE), "")</f>
        <v/>
      </c>
      <c r="G311" t="str">
        <f>IFERROR(VLOOKUP(A311, TBM!B:O, 13, FALSE), "")</f>
        <v/>
      </c>
      <c r="H311" t="str">
        <f>IFERROR(VLOOKUP(A311, TBM!B:O, 14, FALSE), "")</f>
        <v/>
      </c>
    </row>
    <row r="312" spans="1:8" x14ac:dyDescent="0.3">
      <c r="A312">
        <v>4798</v>
      </c>
      <c r="B312" t="str">
        <f>IFERROR(VLOOKUP(A312, TSP!B:G, 2, FALSE), "")</f>
        <v/>
      </c>
      <c r="C312" t="str">
        <f>IFERROR(VLOOKUP(A312, TSP!B:G, 3, FALSE), "")</f>
        <v/>
      </c>
      <c r="D312" t="str">
        <f>IFERROR(VLOOKUP(A312, TSP!B:G, 6, FALSE), "")</f>
        <v/>
      </c>
      <c r="E312" t="str">
        <f>IFERROR(VLOOKUP(A312, TBM!B:O, 11, FALSE), "")</f>
        <v/>
      </c>
      <c r="F312" t="str">
        <f>IFERROR(VLOOKUP(A312, TBM!B:O, 12, FALSE), "")</f>
        <v/>
      </c>
      <c r="G312" t="str">
        <f>IFERROR(VLOOKUP(A312, TBM!B:O, 13, FALSE), "")</f>
        <v/>
      </c>
      <c r="H312" t="str">
        <f>IFERROR(VLOOKUP(A312, TBM!B:O, 14, FALSE), "")</f>
        <v/>
      </c>
    </row>
    <row r="313" spans="1:8" x14ac:dyDescent="0.3">
      <c r="A313">
        <v>4799</v>
      </c>
      <c r="B313" t="str">
        <f>IFERROR(VLOOKUP(A313, TSP!B:G, 2, FALSE), "")</f>
        <v/>
      </c>
      <c r="C313" t="str">
        <f>IFERROR(VLOOKUP(A313, TSP!B:G, 3, FALSE), "")</f>
        <v/>
      </c>
      <c r="D313" t="str">
        <f>IFERROR(VLOOKUP(A313, TSP!B:G, 6, FALSE), "")</f>
        <v/>
      </c>
      <c r="E313">
        <f>IFERROR(VLOOKUP(A313, TBM!B:O, 11, FALSE), "")</f>
        <v>37</v>
      </c>
      <c r="F313">
        <f>IFERROR(VLOOKUP(A313, TBM!B:O, 12, FALSE), "")</f>
        <v>3231</v>
      </c>
      <c r="G313">
        <f>IFERROR(VLOOKUP(A313, TBM!B:O, 13, FALSE), "")</f>
        <v>16840</v>
      </c>
      <c r="H313">
        <f>IFERROR(VLOOKUP(A313, TBM!B:O, 14, FALSE), "")</f>
        <v>3.47</v>
      </c>
    </row>
    <row r="314" spans="1:8" x14ac:dyDescent="0.3">
      <c r="A314">
        <v>4800</v>
      </c>
      <c r="B314" t="str">
        <f>IFERROR(VLOOKUP(A314, TSP!B:G, 2, FALSE), "")</f>
        <v/>
      </c>
      <c r="C314" t="str">
        <f>IFERROR(VLOOKUP(A314, TSP!B:G, 3, FALSE), "")</f>
        <v/>
      </c>
      <c r="D314" t="str">
        <f>IFERROR(VLOOKUP(A314, TSP!B:G, 6, FALSE), "")</f>
        <v/>
      </c>
      <c r="E314" t="str">
        <f>IFERROR(VLOOKUP(A314, TBM!B:O, 11, FALSE), "")</f>
        <v/>
      </c>
      <c r="F314" t="str">
        <f>IFERROR(VLOOKUP(A314, TBM!B:O, 12, FALSE), "")</f>
        <v/>
      </c>
      <c r="G314" t="str">
        <f>IFERROR(VLOOKUP(A314, TBM!B:O, 13, FALSE), "")</f>
        <v/>
      </c>
      <c r="H314" t="str">
        <f>IFERROR(VLOOKUP(A314, TBM!B:O, 14, FALSE), "")</f>
        <v/>
      </c>
    </row>
    <row r="315" spans="1:8" x14ac:dyDescent="0.3">
      <c r="A315">
        <v>4801</v>
      </c>
      <c r="B315" t="str">
        <f>IFERROR(VLOOKUP(A315, TSP!B:G, 2, FALSE), "")</f>
        <v/>
      </c>
      <c r="C315" t="str">
        <f>IFERROR(VLOOKUP(A315, TSP!B:G, 3, FALSE), "")</f>
        <v/>
      </c>
      <c r="D315" t="str">
        <f>IFERROR(VLOOKUP(A315, TSP!B:G, 6, FALSE), "")</f>
        <v/>
      </c>
      <c r="E315" t="str">
        <f>IFERROR(VLOOKUP(A315, TBM!B:O, 11, FALSE), "")</f>
        <v/>
      </c>
      <c r="F315" t="str">
        <f>IFERROR(VLOOKUP(A315, TBM!B:O, 12, FALSE), "")</f>
        <v/>
      </c>
      <c r="G315" t="str">
        <f>IFERROR(VLOOKUP(A315, TBM!B:O, 13, FALSE), "")</f>
        <v/>
      </c>
      <c r="H315" t="str">
        <f>IFERROR(VLOOKUP(A315, TBM!B:O, 14, FALSE), "")</f>
        <v/>
      </c>
    </row>
    <row r="316" spans="1:8" x14ac:dyDescent="0.3">
      <c r="A316">
        <v>4802</v>
      </c>
      <c r="B316" t="str">
        <f>IFERROR(VLOOKUP(A316, TSP!B:G, 2, FALSE), "")</f>
        <v/>
      </c>
      <c r="C316" t="str">
        <f>IFERROR(VLOOKUP(A316, TSP!B:G, 3, FALSE), "")</f>
        <v/>
      </c>
      <c r="D316" t="str">
        <f>IFERROR(VLOOKUP(A316, TSP!B:G, 6, FALSE), "")</f>
        <v/>
      </c>
      <c r="E316" t="str">
        <f>IFERROR(VLOOKUP(A316, TBM!B:O, 11, FALSE), "")</f>
        <v/>
      </c>
      <c r="F316" t="str">
        <f>IFERROR(VLOOKUP(A316, TBM!B:O, 12, FALSE), "")</f>
        <v/>
      </c>
      <c r="G316" t="str">
        <f>IFERROR(VLOOKUP(A316, TBM!B:O, 13, FALSE), "")</f>
        <v/>
      </c>
      <c r="H316" t="str">
        <f>IFERROR(VLOOKUP(A316, TBM!B:O, 14, FALSE), "")</f>
        <v/>
      </c>
    </row>
    <row r="317" spans="1:8" x14ac:dyDescent="0.3">
      <c r="A317">
        <v>4803</v>
      </c>
      <c r="B317" t="str">
        <f>IFERROR(VLOOKUP(A317, TSP!B:G, 2, FALSE), "")</f>
        <v/>
      </c>
      <c r="C317" t="str">
        <f>IFERROR(VLOOKUP(A317, TSP!B:G, 3, FALSE), "")</f>
        <v/>
      </c>
      <c r="D317" t="str">
        <f>IFERROR(VLOOKUP(A317, TSP!B:G, 6, FALSE), "")</f>
        <v/>
      </c>
      <c r="E317" t="str">
        <f>IFERROR(VLOOKUP(A317, TBM!B:O, 11, FALSE), "")</f>
        <v/>
      </c>
      <c r="F317" t="str">
        <f>IFERROR(VLOOKUP(A317, TBM!B:O, 12, FALSE), "")</f>
        <v/>
      </c>
      <c r="G317" t="str">
        <f>IFERROR(VLOOKUP(A317, TBM!B:O, 13, FALSE), "")</f>
        <v/>
      </c>
      <c r="H317" t="str">
        <f>IFERROR(VLOOKUP(A317, TBM!B:O, 14, FALSE), "")</f>
        <v/>
      </c>
    </row>
    <row r="318" spans="1:8" x14ac:dyDescent="0.3">
      <c r="A318">
        <v>4804</v>
      </c>
      <c r="B318" t="str">
        <f>IFERROR(VLOOKUP(A318, TSP!B:G, 2, FALSE), "")</f>
        <v/>
      </c>
      <c r="C318" t="str">
        <f>IFERROR(VLOOKUP(A318, TSP!B:G, 3, FALSE), "")</f>
        <v/>
      </c>
      <c r="D318" t="str">
        <f>IFERROR(VLOOKUP(A318, TSP!B:G, 6, FALSE), "")</f>
        <v/>
      </c>
      <c r="E318" t="str">
        <f>IFERROR(VLOOKUP(A318, TBM!B:O, 11, FALSE), "")</f>
        <v/>
      </c>
      <c r="F318" t="str">
        <f>IFERROR(VLOOKUP(A318, TBM!B:O, 12, FALSE), "")</f>
        <v/>
      </c>
      <c r="G318" t="str">
        <f>IFERROR(VLOOKUP(A318, TBM!B:O, 13, FALSE), "")</f>
        <v/>
      </c>
      <c r="H318" t="str">
        <f>IFERROR(VLOOKUP(A318, TBM!B:O, 14, FALSE), "")</f>
        <v/>
      </c>
    </row>
    <row r="319" spans="1:8" x14ac:dyDescent="0.3">
      <c r="A319">
        <v>4805</v>
      </c>
      <c r="B319" t="str">
        <f>IFERROR(VLOOKUP(A319, TSP!B:G, 2, FALSE), "")</f>
        <v/>
      </c>
      <c r="C319" t="str">
        <f>IFERROR(VLOOKUP(A319, TSP!B:G, 3, FALSE), "")</f>
        <v/>
      </c>
      <c r="D319" t="str">
        <f>IFERROR(VLOOKUP(A319, TSP!B:G, 6, FALSE), "")</f>
        <v/>
      </c>
      <c r="E319" t="str">
        <f>IFERROR(VLOOKUP(A319, TBM!B:O, 11, FALSE), "")</f>
        <v/>
      </c>
      <c r="F319" t="str">
        <f>IFERROR(VLOOKUP(A319, TBM!B:O, 12, FALSE), "")</f>
        <v/>
      </c>
      <c r="G319" t="str">
        <f>IFERROR(VLOOKUP(A319, TBM!B:O, 13, FALSE), "")</f>
        <v/>
      </c>
      <c r="H319" t="str">
        <f>IFERROR(VLOOKUP(A319, TBM!B:O, 14, FALSE), "")</f>
        <v/>
      </c>
    </row>
    <row r="320" spans="1:8" x14ac:dyDescent="0.3">
      <c r="A320">
        <v>4806</v>
      </c>
      <c r="B320" t="str">
        <f>IFERROR(VLOOKUP(A320, TSP!B:G, 2, FALSE), "")</f>
        <v/>
      </c>
      <c r="C320" t="str">
        <f>IFERROR(VLOOKUP(A320, TSP!B:G, 3, FALSE), "")</f>
        <v/>
      </c>
      <c r="D320" t="str">
        <f>IFERROR(VLOOKUP(A320, TSP!B:G, 6, FALSE), "")</f>
        <v/>
      </c>
      <c r="E320">
        <f>IFERROR(VLOOKUP(A320, TBM!B:O, 11, FALSE), "")</f>
        <v>29</v>
      </c>
      <c r="F320">
        <f>IFERROR(VLOOKUP(A320, TBM!B:O, 12, FALSE), "")</f>
        <v>2590</v>
      </c>
      <c r="G320">
        <f>IFERROR(VLOOKUP(A320, TBM!B:O, 13, FALSE), "")</f>
        <v>12210</v>
      </c>
      <c r="H320">
        <f>IFERROR(VLOOKUP(A320, TBM!B:O, 14, FALSE), "")</f>
        <v>3.36</v>
      </c>
    </row>
    <row r="321" spans="1:8" x14ac:dyDescent="0.3">
      <c r="A321">
        <v>4807</v>
      </c>
      <c r="B321" t="str">
        <f>IFERROR(VLOOKUP(A321, TSP!B:G, 2, FALSE), "")</f>
        <v/>
      </c>
      <c r="C321" t="str">
        <f>IFERROR(VLOOKUP(A321, TSP!B:G, 3, FALSE), "")</f>
        <v/>
      </c>
      <c r="D321" t="str">
        <f>IFERROR(VLOOKUP(A321, TSP!B:G, 6, FALSE), "")</f>
        <v/>
      </c>
      <c r="E321" t="str">
        <f>IFERROR(VLOOKUP(A321, TBM!B:O, 11, FALSE), "")</f>
        <v/>
      </c>
      <c r="F321" t="str">
        <f>IFERROR(VLOOKUP(A321, TBM!B:O, 12, FALSE), "")</f>
        <v/>
      </c>
      <c r="G321" t="str">
        <f>IFERROR(VLOOKUP(A321, TBM!B:O, 13, FALSE), "")</f>
        <v/>
      </c>
      <c r="H321" t="str">
        <f>IFERROR(VLOOKUP(A321, TBM!B:O, 14, FALSE), "")</f>
        <v/>
      </c>
    </row>
    <row r="322" spans="1:8" x14ac:dyDescent="0.3">
      <c r="A322">
        <v>4808</v>
      </c>
      <c r="B322" t="str">
        <f>IFERROR(VLOOKUP(A322, TSP!B:G, 2, FALSE), "")</f>
        <v/>
      </c>
      <c r="C322" t="str">
        <f>IFERROR(VLOOKUP(A322, TSP!B:G, 3, FALSE), "")</f>
        <v/>
      </c>
      <c r="D322" t="str">
        <f>IFERROR(VLOOKUP(A322, TSP!B:G, 6, FALSE), "")</f>
        <v/>
      </c>
      <c r="E322">
        <f>IFERROR(VLOOKUP(A322, TBM!B:O, 11, FALSE), "")</f>
        <v>37</v>
      </c>
      <c r="F322">
        <f>IFERROR(VLOOKUP(A322, TBM!B:O, 12, FALSE), "")</f>
        <v>2761</v>
      </c>
      <c r="G322">
        <f>IFERROR(VLOOKUP(A322, TBM!B:O, 13, FALSE), "")</f>
        <v>13700</v>
      </c>
      <c r="H322">
        <f>IFERROR(VLOOKUP(A322, TBM!B:O, 14, FALSE), "")</f>
        <v>3.5</v>
      </c>
    </row>
    <row r="323" spans="1:8" x14ac:dyDescent="0.3">
      <c r="A323">
        <v>4809</v>
      </c>
      <c r="B323" t="str">
        <f>IFERROR(VLOOKUP(A323, TSP!B:G, 2, FALSE), "")</f>
        <v/>
      </c>
      <c r="C323" t="str">
        <f>IFERROR(VLOOKUP(A323, TSP!B:G, 3, FALSE), "")</f>
        <v/>
      </c>
      <c r="D323" t="str">
        <f>IFERROR(VLOOKUP(A323, TSP!B:G, 6, FALSE), "")</f>
        <v/>
      </c>
      <c r="E323" t="str">
        <f>IFERROR(VLOOKUP(A323, TBM!B:O, 11, FALSE), "")</f>
        <v/>
      </c>
      <c r="F323" t="str">
        <f>IFERROR(VLOOKUP(A323, TBM!B:O, 12, FALSE), "")</f>
        <v/>
      </c>
      <c r="G323" t="str">
        <f>IFERROR(VLOOKUP(A323, TBM!B:O, 13, FALSE), "")</f>
        <v/>
      </c>
      <c r="H323" t="str">
        <f>IFERROR(VLOOKUP(A323, TBM!B:O, 14, FALSE), "")</f>
        <v/>
      </c>
    </row>
    <row r="324" spans="1:8" x14ac:dyDescent="0.3">
      <c r="A324">
        <v>4810</v>
      </c>
      <c r="B324" t="str">
        <f>IFERROR(VLOOKUP(A324, TSP!B:G, 2, FALSE), "")</f>
        <v/>
      </c>
      <c r="C324" t="str">
        <f>IFERROR(VLOOKUP(A324, TSP!B:G, 3, FALSE), "")</f>
        <v/>
      </c>
      <c r="D324" t="str">
        <f>IFERROR(VLOOKUP(A324, TSP!B:G, 6, FALSE), "")</f>
        <v/>
      </c>
      <c r="E324" t="str">
        <f>IFERROR(VLOOKUP(A324, TBM!B:O, 11, FALSE), "")</f>
        <v/>
      </c>
      <c r="F324" t="str">
        <f>IFERROR(VLOOKUP(A324, TBM!B:O, 12, FALSE), "")</f>
        <v/>
      </c>
      <c r="G324" t="str">
        <f>IFERROR(VLOOKUP(A324, TBM!B:O, 13, FALSE), "")</f>
        <v/>
      </c>
      <c r="H324" t="str">
        <f>IFERROR(VLOOKUP(A324, TBM!B:O, 14, FALSE), "")</f>
        <v/>
      </c>
    </row>
    <row r="325" spans="1:8" x14ac:dyDescent="0.3">
      <c r="A325">
        <v>4811</v>
      </c>
      <c r="B325" t="str">
        <f>IFERROR(VLOOKUP(A325, TSP!B:G, 2, FALSE), "")</f>
        <v/>
      </c>
      <c r="C325" t="str">
        <f>IFERROR(VLOOKUP(A325, TSP!B:G, 3, FALSE), "")</f>
        <v/>
      </c>
      <c r="D325" t="str">
        <f>IFERROR(VLOOKUP(A325, TSP!B:G, 6, FALSE), "")</f>
        <v/>
      </c>
      <c r="E325" t="str">
        <f>IFERROR(VLOOKUP(A325, TBM!B:O, 11, FALSE), "")</f>
        <v/>
      </c>
      <c r="F325" t="str">
        <f>IFERROR(VLOOKUP(A325, TBM!B:O, 12, FALSE), "")</f>
        <v/>
      </c>
      <c r="G325" t="str">
        <f>IFERROR(VLOOKUP(A325, TBM!B:O, 13, FALSE), "")</f>
        <v/>
      </c>
      <c r="H325" t="str">
        <f>IFERROR(VLOOKUP(A325, TBM!B:O, 14, FALSE), "")</f>
        <v/>
      </c>
    </row>
    <row r="326" spans="1:8" x14ac:dyDescent="0.3">
      <c r="A326">
        <v>4812</v>
      </c>
      <c r="B326" t="str">
        <f>IFERROR(VLOOKUP(A326, TSP!B:G, 2, FALSE), "")</f>
        <v/>
      </c>
      <c r="C326" t="str">
        <f>IFERROR(VLOOKUP(A326, TSP!B:G, 3, FALSE), "")</f>
        <v/>
      </c>
      <c r="D326" t="str">
        <f>IFERROR(VLOOKUP(A326, TSP!B:G, 6, FALSE), "")</f>
        <v/>
      </c>
      <c r="E326" t="str">
        <f>IFERROR(VLOOKUP(A326, TBM!B:O, 11, FALSE), "")</f>
        <v/>
      </c>
      <c r="F326" t="str">
        <f>IFERROR(VLOOKUP(A326, TBM!B:O, 12, FALSE), "")</f>
        <v/>
      </c>
      <c r="G326" t="str">
        <f>IFERROR(VLOOKUP(A326, TBM!B:O, 13, FALSE), "")</f>
        <v/>
      </c>
      <c r="H326" t="str">
        <f>IFERROR(VLOOKUP(A326, TBM!B:O, 14, FALSE), "")</f>
        <v/>
      </c>
    </row>
    <row r="327" spans="1:8" x14ac:dyDescent="0.3">
      <c r="A327">
        <v>4813</v>
      </c>
      <c r="B327" t="str">
        <f>IFERROR(VLOOKUP(A327, TSP!B:G, 2, FALSE), "")</f>
        <v/>
      </c>
      <c r="C327" t="str">
        <f>IFERROR(VLOOKUP(A327, TSP!B:G, 3, FALSE), "")</f>
        <v/>
      </c>
      <c r="D327" t="str">
        <f>IFERROR(VLOOKUP(A327, TSP!B:G, 6, FALSE), "")</f>
        <v/>
      </c>
      <c r="E327">
        <f>IFERROR(VLOOKUP(A327, TBM!B:O, 11, FALSE), "")</f>
        <v>40</v>
      </c>
      <c r="F327">
        <f>IFERROR(VLOOKUP(A327, TBM!B:O, 12, FALSE), "")</f>
        <v>2403</v>
      </c>
      <c r="G327">
        <f>IFERROR(VLOOKUP(A327, TBM!B:O, 13, FALSE), "")</f>
        <v>15180</v>
      </c>
      <c r="H327">
        <f>IFERROR(VLOOKUP(A327, TBM!B:O, 14, FALSE), "")</f>
        <v>3.93</v>
      </c>
    </row>
    <row r="328" spans="1:8" x14ac:dyDescent="0.3">
      <c r="A328">
        <v>4814</v>
      </c>
      <c r="B328" t="str">
        <f>IFERROR(VLOOKUP(A328, TSP!B:G, 2, FALSE), "")</f>
        <v/>
      </c>
      <c r="C328" t="str">
        <f>IFERROR(VLOOKUP(A328, TSP!B:G, 3, FALSE), "")</f>
        <v/>
      </c>
      <c r="D328" t="str">
        <f>IFERROR(VLOOKUP(A328, TSP!B:G, 6, FALSE), "")</f>
        <v/>
      </c>
      <c r="E328" t="str">
        <f>IFERROR(VLOOKUP(A328, TBM!B:O, 11, FALSE), "")</f>
        <v/>
      </c>
      <c r="F328" t="str">
        <f>IFERROR(VLOOKUP(A328, TBM!B:O, 12, FALSE), "")</f>
        <v/>
      </c>
      <c r="G328" t="str">
        <f>IFERROR(VLOOKUP(A328, TBM!B:O, 13, FALSE), "")</f>
        <v/>
      </c>
      <c r="H328" t="str">
        <f>IFERROR(VLOOKUP(A328, TBM!B:O, 14, FALSE), "")</f>
        <v/>
      </c>
    </row>
    <row r="329" spans="1:8" x14ac:dyDescent="0.3">
      <c r="A329">
        <v>4815</v>
      </c>
      <c r="B329" t="str">
        <f>IFERROR(VLOOKUP(A329, TSP!B:G, 2, FALSE), "")</f>
        <v/>
      </c>
      <c r="C329" t="str">
        <f>IFERROR(VLOOKUP(A329, TSP!B:G, 3, FALSE), "")</f>
        <v/>
      </c>
      <c r="D329" t="str">
        <f>IFERROR(VLOOKUP(A329, TSP!B:G, 6, FALSE), "")</f>
        <v/>
      </c>
      <c r="E329" t="str">
        <f>IFERROR(VLOOKUP(A329, TBM!B:O, 11, FALSE), "")</f>
        <v/>
      </c>
      <c r="F329" t="str">
        <f>IFERROR(VLOOKUP(A329, TBM!B:O, 12, FALSE), "")</f>
        <v/>
      </c>
      <c r="G329" t="str">
        <f>IFERROR(VLOOKUP(A329, TBM!B:O, 13, FALSE), "")</f>
        <v/>
      </c>
      <c r="H329" t="str">
        <f>IFERROR(VLOOKUP(A329, TBM!B:O, 14, FALSE), "")</f>
        <v/>
      </c>
    </row>
    <row r="330" spans="1:8" x14ac:dyDescent="0.3">
      <c r="A330">
        <v>4816</v>
      </c>
      <c r="B330" t="str">
        <f>IFERROR(VLOOKUP(A330, TSP!B:G, 2, FALSE), "")</f>
        <v/>
      </c>
      <c r="C330" t="str">
        <f>IFERROR(VLOOKUP(A330, TSP!B:G, 3, FALSE), "")</f>
        <v/>
      </c>
      <c r="D330" t="str">
        <f>IFERROR(VLOOKUP(A330, TSP!B:G, 6, FALSE), "")</f>
        <v/>
      </c>
      <c r="E330" t="str">
        <f>IFERROR(VLOOKUP(A330, TBM!B:O, 11, FALSE), "")</f>
        <v/>
      </c>
      <c r="F330" t="str">
        <f>IFERROR(VLOOKUP(A330, TBM!B:O, 12, FALSE), "")</f>
        <v/>
      </c>
      <c r="G330" t="str">
        <f>IFERROR(VLOOKUP(A330, TBM!B:O, 13, FALSE), "")</f>
        <v/>
      </c>
      <c r="H330" t="str">
        <f>IFERROR(VLOOKUP(A330, TBM!B:O, 14, FALSE), "")</f>
        <v/>
      </c>
    </row>
    <row r="331" spans="1:8" x14ac:dyDescent="0.3">
      <c r="A331">
        <v>4817</v>
      </c>
      <c r="B331" t="str">
        <f>IFERROR(VLOOKUP(A331, TSP!B:G, 2, FALSE), "")</f>
        <v/>
      </c>
      <c r="C331" t="str">
        <f>IFERROR(VLOOKUP(A331, TSP!B:G, 3, FALSE), "")</f>
        <v/>
      </c>
      <c r="D331" t="str">
        <f>IFERROR(VLOOKUP(A331, TSP!B:G, 6, FALSE), "")</f>
        <v/>
      </c>
      <c r="E331">
        <f>IFERROR(VLOOKUP(A331, TBM!B:O, 11, FALSE), "")</f>
        <v>29</v>
      </c>
      <c r="F331">
        <f>IFERROR(VLOOKUP(A331, TBM!B:O, 12, FALSE), "")</f>
        <v>2688</v>
      </c>
      <c r="G331">
        <f>IFERROR(VLOOKUP(A331, TBM!B:O, 13, FALSE), "")</f>
        <v>15510</v>
      </c>
      <c r="H331">
        <f>IFERROR(VLOOKUP(A331, TBM!B:O, 14, FALSE), "")</f>
        <v>3.49</v>
      </c>
    </row>
    <row r="332" spans="1:8" x14ac:dyDescent="0.3">
      <c r="A332">
        <v>4818</v>
      </c>
      <c r="B332" t="str">
        <f>IFERROR(VLOOKUP(A332, TSP!B:G, 2, FALSE), "")</f>
        <v/>
      </c>
      <c r="C332" t="str">
        <f>IFERROR(VLOOKUP(A332, TSP!B:G, 3, FALSE), "")</f>
        <v/>
      </c>
      <c r="D332" t="str">
        <f>IFERROR(VLOOKUP(A332, TSP!B:G, 6, FALSE), "")</f>
        <v/>
      </c>
      <c r="E332" t="str">
        <f>IFERROR(VLOOKUP(A332, TBM!B:O, 11, FALSE), "")</f>
        <v/>
      </c>
      <c r="F332" t="str">
        <f>IFERROR(VLOOKUP(A332, TBM!B:O, 12, FALSE), "")</f>
        <v/>
      </c>
      <c r="G332" t="str">
        <f>IFERROR(VLOOKUP(A332, TBM!B:O, 13, FALSE), "")</f>
        <v/>
      </c>
      <c r="H332" t="str">
        <f>IFERROR(VLOOKUP(A332, TBM!B:O, 14, FALSE), "")</f>
        <v/>
      </c>
    </row>
    <row r="333" spans="1:8" x14ac:dyDescent="0.3">
      <c r="A333">
        <v>4819</v>
      </c>
      <c r="B333" t="str">
        <f>IFERROR(VLOOKUP(A333, TSP!B:G, 2, FALSE), "")</f>
        <v/>
      </c>
      <c r="C333" t="str">
        <f>IFERROR(VLOOKUP(A333, TSP!B:G, 3, FALSE), "")</f>
        <v/>
      </c>
      <c r="D333" t="str">
        <f>IFERROR(VLOOKUP(A333, TSP!B:G, 6, FALSE), "")</f>
        <v/>
      </c>
      <c r="E333" t="str">
        <f>IFERROR(VLOOKUP(A333, TBM!B:O, 11, FALSE), "")</f>
        <v/>
      </c>
      <c r="F333" t="str">
        <f>IFERROR(VLOOKUP(A333, TBM!B:O, 12, FALSE), "")</f>
        <v/>
      </c>
      <c r="G333" t="str">
        <f>IFERROR(VLOOKUP(A333, TBM!B:O, 13, FALSE), "")</f>
        <v/>
      </c>
      <c r="H333" t="str">
        <f>IFERROR(VLOOKUP(A333, TBM!B:O, 14, FALSE), "")</f>
        <v/>
      </c>
    </row>
    <row r="334" spans="1:8" x14ac:dyDescent="0.3">
      <c r="A334">
        <v>4820</v>
      </c>
      <c r="B334" t="str">
        <f>IFERROR(VLOOKUP(A334, TSP!B:G, 2, FALSE), "")</f>
        <v/>
      </c>
      <c r="C334" t="str">
        <f>IFERROR(VLOOKUP(A334, TSP!B:G, 3, FALSE), "")</f>
        <v/>
      </c>
      <c r="D334" t="str">
        <f>IFERROR(VLOOKUP(A334, TSP!B:G, 6, FALSE), "")</f>
        <v/>
      </c>
      <c r="E334" t="str">
        <f>IFERROR(VLOOKUP(A334, TBM!B:O, 11, FALSE), "")</f>
        <v/>
      </c>
      <c r="F334" t="str">
        <f>IFERROR(VLOOKUP(A334, TBM!B:O, 12, FALSE), "")</f>
        <v/>
      </c>
      <c r="G334" t="str">
        <f>IFERROR(VLOOKUP(A334, TBM!B:O, 13, FALSE), "")</f>
        <v/>
      </c>
      <c r="H334" t="str">
        <f>IFERROR(VLOOKUP(A334, TBM!B:O, 14, FALSE), "")</f>
        <v/>
      </c>
    </row>
    <row r="335" spans="1:8" x14ac:dyDescent="0.3">
      <c r="A335">
        <v>4821</v>
      </c>
      <c r="B335" t="str">
        <f>IFERROR(VLOOKUP(A335, TSP!B:G, 2, FALSE), "")</f>
        <v/>
      </c>
      <c r="C335" t="str">
        <f>IFERROR(VLOOKUP(A335, TSP!B:G, 3, FALSE), "")</f>
        <v/>
      </c>
      <c r="D335" t="str">
        <f>IFERROR(VLOOKUP(A335, TSP!B:G, 6, FALSE), "")</f>
        <v/>
      </c>
      <c r="E335" t="str">
        <f>IFERROR(VLOOKUP(A335, TBM!B:O, 11, FALSE), "")</f>
        <v/>
      </c>
      <c r="F335" t="str">
        <f>IFERROR(VLOOKUP(A335, TBM!B:O, 12, FALSE), "")</f>
        <v/>
      </c>
      <c r="G335" t="str">
        <f>IFERROR(VLOOKUP(A335, TBM!B:O, 13, FALSE), "")</f>
        <v/>
      </c>
      <c r="H335" t="str">
        <f>IFERROR(VLOOKUP(A335, TBM!B:O, 14, FALSE), "")</f>
        <v/>
      </c>
    </row>
    <row r="336" spans="1:8" x14ac:dyDescent="0.3">
      <c r="A336">
        <v>4822</v>
      </c>
      <c r="B336" t="str">
        <f>IFERROR(VLOOKUP(A336, TSP!B:G, 2, FALSE), "")</f>
        <v/>
      </c>
      <c r="C336" t="str">
        <f>IFERROR(VLOOKUP(A336, TSP!B:G, 3, FALSE), "")</f>
        <v/>
      </c>
      <c r="D336" t="str">
        <f>IFERROR(VLOOKUP(A336, TSP!B:G, 6, FALSE), "")</f>
        <v/>
      </c>
      <c r="E336" t="str">
        <f>IFERROR(VLOOKUP(A336, TBM!B:O, 11, FALSE), "")</f>
        <v/>
      </c>
      <c r="F336" t="str">
        <f>IFERROR(VLOOKUP(A336, TBM!B:O, 12, FALSE), "")</f>
        <v/>
      </c>
      <c r="G336" t="str">
        <f>IFERROR(VLOOKUP(A336, TBM!B:O, 13, FALSE), "")</f>
        <v/>
      </c>
      <c r="H336" t="str">
        <f>IFERROR(VLOOKUP(A336, TBM!B:O, 14, FALSE), "")</f>
        <v/>
      </c>
    </row>
    <row r="337" spans="1:8" x14ac:dyDescent="0.3">
      <c r="A337">
        <v>4823</v>
      </c>
      <c r="B337" t="str">
        <f>IFERROR(VLOOKUP(A337, TSP!B:G, 2, FALSE), "")</f>
        <v/>
      </c>
      <c r="C337" t="str">
        <f>IFERROR(VLOOKUP(A337, TSP!B:G, 3, FALSE), "")</f>
        <v/>
      </c>
      <c r="D337" t="str">
        <f>IFERROR(VLOOKUP(A337, TSP!B:G, 6, FALSE), "")</f>
        <v/>
      </c>
      <c r="E337">
        <f>IFERROR(VLOOKUP(A337, TBM!B:O, 11, FALSE), "")</f>
        <v>32</v>
      </c>
      <c r="F337">
        <f>IFERROR(VLOOKUP(A337, TBM!B:O, 12, FALSE), "")</f>
        <v>2931</v>
      </c>
      <c r="G337">
        <f>IFERROR(VLOOKUP(A337, TBM!B:O, 13, FALSE), "")</f>
        <v>15310</v>
      </c>
      <c r="H337">
        <f>IFERROR(VLOOKUP(A337, TBM!B:O, 14, FALSE), "")</f>
        <v>3.48</v>
      </c>
    </row>
    <row r="338" spans="1:8" x14ac:dyDescent="0.3">
      <c r="A338">
        <v>4824</v>
      </c>
      <c r="B338" t="str">
        <f>IFERROR(VLOOKUP(A338, TSP!B:G, 2, FALSE), "")</f>
        <v/>
      </c>
      <c r="C338" t="str">
        <f>IFERROR(VLOOKUP(A338, TSP!B:G, 3, FALSE), "")</f>
        <v/>
      </c>
      <c r="D338" t="str">
        <f>IFERROR(VLOOKUP(A338, TSP!B:G, 6, FALSE), "")</f>
        <v/>
      </c>
      <c r="E338" t="str">
        <f>IFERROR(VLOOKUP(A338, TBM!B:O, 11, FALSE), "")</f>
        <v/>
      </c>
      <c r="F338" t="str">
        <f>IFERROR(VLOOKUP(A338, TBM!B:O, 12, FALSE), "")</f>
        <v/>
      </c>
      <c r="G338" t="str">
        <f>IFERROR(VLOOKUP(A338, TBM!B:O, 13, FALSE), "")</f>
        <v/>
      </c>
      <c r="H338" t="str">
        <f>IFERROR(VLOOKUP(A338, TBM!B:O, 14, FALSE), "")</f>
        <v/>
      </c>
    </row>
    <row r="339" spans="1:8" x14ac:dyDescent="0.3">
      <c r="A339">
        <v>4825</v>
      </c>
      <c r="B339" t="str">
        <f>IFERROR(VLOOKUP(A339, TSP!B:G, 2, FALSE), "")</f>
        <v/>
      </c>
      <c r="C339" t="str">
        <f>IFERROR(VLOOKUP(A339, TSP!B:G, 3, FALSE), "")</f>
        <v/>
      </c>
      <c r="D339" t="str">
        <f>IFERROR(VLOOKUP(A339, TSP!B:G, 6, FALSE), "")</f>
        <v/>
      </c>
      <c r="E339" t="str">
        <f>IFERROR(VLOOKUP(A339, TBM!B:O, 11, FALSE), "")</f>
        <v/>
      </c>
      <c r="F339" t="str">
        <f>IFERROR(VLOOKUP(A339, TBM!B:O, 12, FALSE), "")</f>
        <v/>
      </c>
      <c r="G339" t="str">
        <f>IFERROR(VLOOKUP(A339, TBM!B:O, 13, FALSE), "")</f>
        <v/>
      </c>
      <c r="H339" t="str">
        <f>IFERROR(VLOOKUP(A339, TBM!B:O, 14, FALSE), "")</f>
        <v/>
      </c>
    </row>
    <row r="340" spans="1:8" x14ac:dyDescent="0.3">
      <c r="A340">
        <v>4826</v>
      </c>
      <c r="B340" t="str">
        <f>IFERROR(VLOOKUP(A340, TSP!B:G, 2, FALSE), "")</f>
        <v/>
      </c>
      <c r="C340" t="str">
        <f>IFERROR(VLOOKUP(A340, TSP!B:G, 3, FALSE), "")</f>
        <v/>
      </c>
      <c r="D340" t="str">
        <f>IFERROR(VLOOKUP(A340, TSP!B:G, 6, FALSE), "")</f>
        <v/>
      </c>
      <c r="E340" t="str">
        <f>IFERROR(VLOOKUP(A340, TBM!B:O, 11, FALSE), "")</f>
        <v/>
      </c>
      <c r="F340" t="str">
        <f>IFERROR(VLOOKUP(A340, TBM!B:O, 12, FALSE), "")</f>
        <v/>
      </c>
      <c r="G340" t="str">
        <f>IFERROR(VLOOKUP(A340, TBM!B:O, 13, FALSE), "")</f>
        <v/>
      </c>
      <c r="H340" t="str">
        <f>IFERROR(VLOOKUP(A340, TBM!B:O, 14, FALSE), "")</f>
        <v/>
      </c>
    </row>
    <row r="341" spans="1:8" x14ac:dyDescent="0.3">
      <c r="A341">
        <v>4827</v>
      </c>
      <c r="B341" t="str">
        <f>IFERROR(VLOOKUP(A341, TSP!B:G, 2, FALSE), "")</f>
        <v/>
      </c>
      <c r="C341" t="str">
        <f>IFERROR(VLOOKUP(A341, TSP!B:G, 3, FALSE), "")</f>
        <v/>
      </c>
      <c r="D341" t="str">
        <f>IFERROR(VLOOKUP(A341, TSP!B:G, 6, FALSE), "")</f>
        <v/>
      </c>
      <c r="E341" t="str">
        <f>IFERROR(VLOOKUP(A341, TBM!B:O, 11, FALSE), "")</f>
        <v/>
      </c>
      <c r="F341" t="str">
        <f>IFERROR(VLOOKUP(A341, TBM!B:O, 12, FALSE), "")</f>
        <v/>
      </c>
      <c r="G341" t="str">
        <f>IFERROR(VLOOKUP(A341, TBM!B:O, 13, FALSE), "")</f>
        <v/>
      </c>
      <c r="H341" t="str">
        <f>IFERROR(VLOOKUP(A341, TBM!B:O, 14, FALSE), "")</f>
        <v/>
      </c>
    </row>
    <row r="342" spans="1:8" x14ac:dyDescent="0.3">
      <c r="A342">
        <v>4828</v>
      </c>
      <c r="B342" t="str">
        <f>IFERROR(VLOOKUP(A342, TSP!B:G, 2, FALSE), "")</f>
        <v/>
      </c>
      <c r="C342" t="str">
        <f>IFERROR(VLOOKUP(A342, TSP!B:G, 3, FALSE), "")</f>
        <v/>
      </c>
      <c r="D342" t="str">
        <f>IFERROR(VLOOKUP(A342, TSP!B:G, 6, FALSE), "")</f>
        <v/>
      </c>
      <c r="E342" t="str">
        <f>IFERROR(VLOOKUP(A342, TBM!B:O, 11, FALSE), "")</f>
        <v/>
      </c>
      <c r="F342" t="str">
        <f>IFERROR(VLOOKUP(A342, TBM!B:O, 12, FALSE), "")</f>
        <v/>
      </c>
      <c r="G342" t="str">
        <f>IFERROR(VLOOKUP(A342, TBM!B:O, 13, FALSE), "")</f>
        <v/>
      </c>
      <c r="H342" t="str">
        <f>IFERROR(VLOOKUP(A342, TBM!B:O, 14, FALSE), "")</f>
        <v/>
      </c>
    </row>
    <row r="343" spans="1:8" x14ac:dyDescent="0.3">
      <c r="A343">
        <v>4829</v>
      </c>
      <c r="B343" t="str">
        <f>IFERROR(VLOOKUP(A343, TSP!B:G, 2, FALSE), "")</f>
        <v/>
      </c>
      <c r="C343" t="str">
        <f>IFERROR(VLOOKUP(A343, TSP!B:G, 3, FALSE), "")</f>
        <v/>
      </c>
      <c r="D343" t="str">
        <f>IFERROR(VLOOKUP(A343, TSP!B:G, 6, FALSE), "")</f>
        <v/>
      </c>
      <c r="E343" t="str">
        <f>IFERROR(VLOOKUP(A343, TBM!B:O, 11, FALSE), "")</f>
        <v/>
      </c>
      <c r="F343" t="str">
        <f>IFERROR(VLOOKUP(A343, TBM!B:O, 12, FALSE), "")</f>
        <v/>
      </c>
      <c r="G343" t="str">
        <f>IFERROR(VLOOKUP(A343, TBM!B:O, 13, FALSE), "")</f>
        <v/>
      </c>
      <c r="H343" t="str">
        <f>IFERROR(VLOOKUP(A343, TBM!B:O, 14, FALSE), "")</f>
        <v/>
      </c>
    </row>
    <row r="344" spans="1:8" x14ac:dyDescent="0.3">
      <c r="A344">
        <v>4830</v>
      </c>
      <c r="B344" t="str">
        <f>IFERROR(VLOOKUP(A344, TSP!B:G, 2, FALSE), "")</f>
        <v/>
      </c>
      <c r="C344" t="str">
        <f>IFERROR(VLOOKUP(A344, TSP!B:G, 3, FALSE), "")</f>
        <v/>
      </c>
      <c r="D344" t="str">
        <f>IFERROR(VLOOKUP(A344, TSP!B:G, 6, FALSE), "")</f>
        <v/>
      </c>
      <c r="E344" t="str">
        <f>IFERROR(VLOOKUP(A344, TBM!B:O, 11, FALSE), "")</f>
        <v/>
      </c>
      <c r="F344" t="str">
        <f>IFERROR(VLOOKUP(A344, TBM!B:O, 12, FALSE), "")</f>
        <v/>
      </c>
      <c r="G344" t="str">
        <f>IFERROR(VLOOKUP(A344, TBM!B:O, 13, FALSE), "")</f>
        <v/>
      </c>
      <c r="H344" t="str">
        <f>IFERROR(VLOOKUP(A344, TBM!B:O, 14, FALSE), "")</f>
        <v/>
      </c>
    </row>
    <row r="345" spans="1:8" x14ac:dyDescent="0.3">
      <c r="A345">
        <v>4831</v>
      </c>
      <c r="B345" t="str">
        <f>IFERROR(VLOOKUP(A345, TSP!B:G, 2, FALSE), "")</f>
        <v/>
      </c>
      <c r="C345" t="str">
        <f>IFERROR(VLOOKUP(A345, TSP!B:G, 3, FALSE), "")</f>
        <v/>
      </c>
      <c r="D345" t="str">
        <f>IFERROR(VLOOKUP(A345, TSP!B:G, 6, FALSE), "")</f>
        <v/>
      </c>
      <c r="E345">
        <f>IFERROR(VLOOKUP(A345, TBM!B:O, 11, FALSE), "")</f>
        <v>31</v>
      </c>
      <c r="F345">
        <f>IFERROR(VLOOKUP(A345, TBM!B:O, 12, FALSE), "")</f>
        <v>2267</v>
      </c>
      <c r="G345">
        <f>IFERROR(VLOOKUP(A345, TBM!B:O, 13, FALSE), "")</f>
        <v>16130</v>
      </c>
      <c r="H345">
        <f>IFERROR(VLOOKUP(A345, TBM!B:O, 14, FALSE), "")</f>
        <v>3.76</v>
      </c>
    </row>
    <row r="346" spans="1:8" x14ac:dyDescent="0.3">
      <c r="A346">
        <v>4832</v>
      </c>
      <c r="B346" t="str">
        <f>IFERROR(VLOOKUP(A346, TSP!B:G, 2, FALSE), "")</f>
        <v/>
      </c>
      <c r="C346" t="str">
        <f>IFERROR(VLOOKUP(A346, TSP!B:G, 3, FALSE), "")</f>
        <v/>
      </c>
      <c r="D346" t="str">
        <f>IFERROR(VLOOKUP(A346, TSP!B:G, 6, FALSE), "")</f>
        <v/>
      </c>
      <c r="E346" t="str">
        <f>IFERROR(VLOOKUP(A346, TBM!B:O, 11, FALSE), "")</f>
        <v/>
      </c>
      <c r="F346" t="str">
        <f>IFERROR(VLOOKUP(A346, TBM!B:O, 12, FALSE), "")</f>
        <v/>
      </c>
      <c r="G346" t="str">
        <f>IFERROR(VLOOKUP(A346, TBM!B:O, 13, FALSE), "")</f>
        <v/>
      </c>
      <c r="H346" t="str">
        <f>IFERROR(VLOOKUP(A346, TBM!B:O, 14, FALSE), "")</f>
        <v/>
      </c>
    </row>
    <row r="347" spans="1:8" x14ac:dyDescent="0.3">
      <c r="A347">
        <v>4833</v>
      </c>
      <c r="B347" t="str">
        <f>IFERROR(VLOOKUP(A347, TSP!B:G, 2, FALSE), "")</f>
        <v/>
      </c>
      <c r="C347" t="str">
        <f>IFERROR(VLOOKUP(A347, TSP!B:G, 3, FALSE), "")</f>
        <v/>
      </c>
      <c r="D347" t="str">
        <f>IFERROR(VLOOKUP(A347, TSP!B:G, 6, FALSE), "")</f>
        <v/>
      </c>
      <c r="E347" t="str">
        <f>IFERROR(VLOOKUP(A347, TBM!B:O, 11, FALSE), "")</f>
        <v/>
      </c>
      <c r="F347" t="str">
        <f>IFERROR(VLOOKUP(A347, TBM!B:O, 12, FALSE), "")</f>
        <v/>
      </c>
      <c r="G347" t="str">
        <f>IFERROR(VLOOKUP(A347, TBM!B:O, 13, FALSE), "")</f>
        <v/>
      </c>
      <c r="H347" t="str">
        <f>IFERROR(VLOOKUP(A347, TBM!B:O, 14, FALSE), "")</f>
        <v/>
      </c>
    </row>
    <row r="348" spans="1:8" x14ac:dyDescent="0.3">
      <c r="A348">
        <v>4834</v>
      </c>
      <c r="B348" t="str">
        <f>IFERROR(VLOOKUP(A348, TSP!B:G, 2, FALSE), "")</f>
        <v/>
      </c>
      <c r="C348" t="str">
        <f>IFERROR(VLOOKUP(A348, TSP!B:G, 3, FALSE), "")</f>
        <v/>
      </c>
      <c r="D348" t="str">
        <f>IFERROR(VLOOKUP(A348, TSP!B:G, 6, FALSE), "")</f>
        <v/>
      </c>
      <c r="E348">
        <f>IFERROR(VLOOKUP(A348, TBM!B:O, 11, FALSE), "")</f>
        <v>34</v>
      </c>
      <c r="F348">
        <f>IFERROR(VLOOKUP(A348, TBM!B:O, 12, FALSE), "")</f>
        <v>2791</v>
      </c>
      <c r="G348">
        <f>IFERROR(VLOOKUP(A348, TBM!B:O, 13, FALSE), "")</f>
        <v>15790</v>
      </c>
      <c r="H348">
        <f>IFERROR(VLOOKUP(A348, TBM!B:O, 14, FALSE), "")</f>
        <v>3.74</v>
      </c>
    </row>
    <row r="349" spans="1:8" x14ac:dyDescent="0.3">
      <c r="A349">
        <v>4835</v>
      </c>
      <c r="B349" t="str">
        <f>IFERROR(VLOOKUP(A349, TSP!B:G, 2, FALSE), "")</f>
        <v/>
      </c>
      <c r="C349" t="str">
        <f>IFERROR(VLOOKUP(A349, TSP!B:G, 3, FALSE), "")</f>
        <v/>
      </c>
      <c r="D349" t="str">
        <f>IFERROR(VLOOKUP(A349, TSP!B:G, 6, FALSE), "")</f>
        <v/>
      </c>
      <c r="E349" t="str">
        <f>IFERROR(VLOOKUP(A349, TBM!B:O, 11, FALSE), "")</f>
        <v/>
      </c>
      <c r="F349" t="str">
        <f>IFERROR(VLOOKUP(A349, TBM!B:O, 12, FALSE), "")</f>
        <v/>
      </c>
      <c r="G349" t="str">
        <f>IFERROR(VLOOKUP(A349, TBM!B:O, 13, FALSE), "")</f>
        <v/>
      </c>
      <c r="H349" t="str">
        <f>IFERROR(VLOOKUP(A349, TBM!B:O, 14, FALSE), "")</f>
        <v/>
      </c>
    </row>
    <row r="350" spans="1:8" x14ac:dyDescent="0.3">
      <c r="A350">
        <v>4836</v>
      </c>
      <c r="B350" t="str">
        <f>IFERROR(VLOOKUP(A350, TSP!B:G, 2, FALSE), "")</f>
        <v/>
      </c>
      <c r="C350" t="str">
        <f>IFERROR(VLOOKUP(A350, TSP!B:G, 3, FALSE), "")</f>
        <v/>
      </c>
      <c r="D350" t="str">
        <f>IFERROR(VLOOKUP(A350, TSP!B:G, 6, FALSE), "")</f>
        <v/>
      </c>
      <c r="E350" t="str">
        <f>IFERROR(VLOOKUP(A350, TBM!B:O, 11, FALSE), "")</f>
        <v/>
      </c>
      <c r="F350" t="str">
        <f>IFERROR(VLOOKUP(A350, TBM!B:O, 12, FALSE), "")</f>
        <v/>
      </c>
      <c r="G350" t="str">
        <f>IFERROR(VLOOKUP(A350, TBM!B:O, 13, FALSE), "")</f>
        <v/>
      </c>
      <c r="H350" t="str">
        <f>IFERROR(VLOOKUP(A350, TBM!B:O, 14, FALSE), "")</f>
        <v/>
      </c>
    </row>
    <row r="351" spans="1:8" x14ac:dyDescent="0.3">
      <c r="A351">
        <v>4837</v>
      </c>
      <c r="B351" t="str">
        <f>IFERROR(VLOOKUP(A351, TSP!B:G, 2, FALSE), "")</f>
        <v/>
      </c>
      <c r="C351" t="str">
        <f>IFERROR(VLOOKUP(A351, TSP!B:G, 3, FALSE), "")</f>
        <v/>
      </c>
      <c r="D351" t="str">
        <f>IFERROR(VLOOKUP(A351, TSP!B:G, 6, FALSE), "")</f>
        <v/>
      </c>
      <c r="E351">
        <f>IFERROR(VLOOKUP(A351, TBM!B:O, 11, FALSE), "")</f>
        <v>36</v>
      </c>
      <c r="F351">
        <f>IFERROR(VLOOKUP(A351, TBM!B:O, 12, FALSE), "")</f>
        <v>2864</v>
      </c>
      <c r="G351">
        <f>IFERROR(VLOOKUP(A351, TBM!B:O, 13, FALSE), "")</f>
        <v>19300</v>
      </c>
      <c r="H351">
        <f>IFERROR(VLOOKUP(A351, TBM!B:O, 14, FALSE), "")</f>
        <v>3.8</v>
      </c>
    </row>
    <row r="352" spans="1:8" x14ac:dyDescent="0.3">
      <c r="A352">
        <v>4838</v>
      </c>
      <c r="B352" t="str">
        <f>IFERROR(VLOOKUP(A352, TSP!B:G, 2, FALSE), "")</f>
        <v/>
      </c>
      <c r="C352" t="str">
        <f>IFERROR(VLOOKUP(A352, TSP!B:G, 3, FALSE), "")</f>
        <v/>
      </c>
      <c r="D352" t="str">
        <f>IFERROR(VLOOKUP(A352, TSP!B:G, 6, FALSE), "")</f>
        <v/>
      </c>
      <c r="E352" t="str">
        <f>IFERROR(VLOOKUP(A352, TBM!B:O, 11, FALSE), "")</f>
        <v/>
      </c>
      <c r="F352" t="str">
        <f>IFERROR(VLOOKUP(A352, TBM!B:O, 12, FALSE), "")</f>
        <v/>
      </c>
      <c r="G352" t="str">
        <f>IFERROR(VLOOKUP(A352, TBM!B:O, 13, FALSE), "")</f>
        <v/>
      </c>
      <c r="H352" t="str">
        <f>IFERROR(VLOOKUP(A352, TBM!B:O, 14, FALSE), "")</f>
        <v/>
      </c>
    </row>
    <row r="353" spans="1:8" x14ac:dyDescent="0.3">
      <c r="A353">
        <v>4839</v>
      </c>
      <c r="B353" t="str">
        <f>IFERROR(VLOOKUP(A353, TSP!B:G, 2, FALSE), "")</f>
        <v/>
      </c>
      <c r="C353" t="str">
        <f>IFERROR(VLOOKUP(A353, TSP!B:G, 3, FALSE), "")</f>
        <v/>
      </c>
      <c r="D353" t="str">
        <f>IFERROR(VLOOKUP(A353, TSP!B:G, 6, FALSE), "")</f>
        <v/>
      </c>
      <c r="E353" t="str">
        <f>IFERROR(VLOOKUP(A353, TBM!B:O, 11, FALSE), "")</f>
        <v/>
      </c>
      <c r="F353" t="str">
        <f>IFERROR(VLOOKUP(A353, TBM!B:O, 12, FALSE), "")</f>
        <v/>
      </c>
      <c r="G353" t="str">
        <f>IFERROR(VLOOKUP(A353, TBM!B:O, 13, FALSE), "")</f>
        <v/>
      </c>
      <c r="H353" t="str">
        <f>IFERROR(VLOOKUP(A353, TBM!B:O, 14, FALSE), "")</f>
        <v/>
      </c>
    </row>
    <row r="354" spans="1:8" x14ac:dyDescent="0.3">
      <c r="A354">
        <v>4840</v>
      </c>
      <c r="B354" t="str">
        <f>IFERROR(VLOOKUP(A354, TSP!B:G, 2, FALSE), "")</f>
        <v/>
      </c>
      <c r="C354" t="str">
        <f>IFERROR(VLOOKUP(A354, TSP!B:G, 3, FALSE), "")</f>
        <v/>
      </c>
      <c r="D354" t="str">
        <f>IFERROR(VLOOKUP(A354, TSP!B:G, 6, FALSE), "")</f>
        <v/>
      </c>
      <c r="E354">
        <f>IFERROR(VLOOKUP(A354, TBM!B:O, 11, FALSE), "")</f>
        <v>39</v>
      </c>
      <c r="F354">
        <f>IFERROR(VLOOKUP(A354, TBM!B:O, 12, FALSE), "")</f>
        <v>2511</v>
      </c>
      <c r="G354">
        <f>IFERROR(VLOOKUP(A354, TBM!B:O, 13, FALSE), "")</f>
        <v>13750</v>
      </c>
      <c r="H354">
        <f>IFERROR(VLOOKUP(A354, TBM!B:O, 14, FALSE), "")</f>
        <v>3.76</v>
      </c>
    </row>
    <row r="355" spans="1:8" x14ac:dyDescent="0.3">
      <c r="A355">
        <v>4841</v>
      </c>
      <c r="B355" t="str">
        <f>IFERROR(VLOOKUP(A355, TSP!B:G, 2, FALSE), "")</f>
        <v/>
      </c>
      <c r="C355" t="str">
        <f>IFERROR(VLOOKUP(A355, TSP!B:G, 3, FALSE), "")</f>
        <v/>
      </c>
      <c r="D355" t="str">
        <f>IFERROR(VLOOKUP(A355, TSP!B:G, 6, FALSE), "")</f>
        <v/>
      </c>
      <c r="E355" t="str">
        <f>IFERROR(VLOOKUP(A355, TBM!B:O, 11, FALSE), "")</f>
        <v/>
      </c>
      <c r="F355" t="str">
        <f>IFERROR(VLOOKUP(A355, TBM!B:O, 12, FALSE), "")</f>
        <v/>
      </c>
      <c r="G355" t="str">
        <f>IFERROR(VLOOKUP(A355, TBM!B:O, 13, FALSE), "")</f>
        <v/>
      </c>
      <c r="H355" t="str">
        <f>IFERROR(VLOOKUP(A355, TBM!B:O, 14, FALSE), "")</f>
        <v/>
      </c>
    </row>
    <row r="356" spans="1:8" x14ac:dyDescent="0.3">
      <c r="A356">
        <v>4842</v>
      </c>
      <c r="B356" t="str">
        <f>IFERROR(VLOOKUP(A356, TSP!B:G, 2, FALSE), "")</f>
        <v/>
      </c>
      <c r="C356" t="str">
        <f>IFERROR(VLOOKUP(A356, TSP!B:G, 3, FALSE), "")</f>
        <v/>
      </c>
      <c r="D356" t="str">
        <f>IFERROR(VLOOKUP(A356, TSP!B:G, 6, FALSE), "")</f>
        <v/>
      </c>
      <c r="E356" t="str">
        <f>IFERROR(VLOOKUP(A356, TBM!B:O, 11, FALSE), "")</f>
        <v/>
      </c>
      <c r="F356" t="str">
        <f>IFERROR(VLOOKUP(A356, TBM!B:O, 12, FALSE), "")</f>
        <v/>
      </c>
      <c r="G356" t="str">
        <f>IFERROR(VLOOKUP(A356, TBM!B:O, 13, FALSE), "")</f>
        <v/>
      </c>
      <c r="H356" t="str">
        <f>IFERROR(VLOOKUP(A356, TBM!B:O, 14, FALSE), "")</f>
        <v/>
      </c>
    </row>
    <row r="357" spans="1:8" x14ac:dyDescent="0.3">
      <c r="A357">
        <v>4843</v>
      </c>
      <c r="B357" t="str">
        <f>IFERROR(VLOOKUP(A357, TSP!B:G, 2, FALSE), "")</f>
        <v/>
      </c>
      <c r="C357" t="str">
        <f>IFERROR(VLOOKUP(A357, TSP!B:G, 3, FALSE), "")</f>
        <v/>
      </c>
      <c r="D357" t="str">
        <f>IFERROR(VLOOKUP(A357, TSP!B:G, 6, FALSE), "")</f>
        <v/>
      </c>
      <c r="E357">
        <f>IFERROR(VLOOKUP(A357, TBM!B:O, 11, FALSE), "")</f>
        <v>31</v>
      </c>
      <c r="F357">
        <f>IFERROR(VLOOKUP(A357, TBM!B:O, 12, FALSE), "")</f>
        <v>2460</v>
      </c>
      <c r="G357">
        <f>IFERROR(VLOOKUP(A357, TBM!B:O, 13, FALSE), "")</f>
        <v>11410</v>
      </c>
      <c r="H357">
        <f>IFERROR(VLOOKUP(A357, TBM!B:O, 14, FALSE), "")</f>
        <v>3.49</v>
      </c>
    </row>
    <row r="358" spans="1:8" x14ac:dyDescent="0.3">
      <c r="A358">
        <v>4844</v>
      </c>
      <c r="B358" t="str">
        <f>IFERROR(VLOOKUP(A358, TSP!B:G, 2, FALSE), "")</f>
        <v/>
      </c>
      <c r="C358" t="str">
        <f>IFERROR(VLOOKUP(A358, TSP!B:G, 3, FALSE), "")</f>
        <v/>
      </c>
      <c r="D358" t="str">
        <f>IFERROR(VLOOKUP(A358, TSP!B:G, 6, FALSE), "")</f>
        <v/>
      </c>
      <c r="E358" t="str">
        <f>IFERROR(VLOOKUP(A358, TBM!B:O, 11, FALSE), "")</f>
        <v/>
      </c>
      <c r="F358" t="str">
        <f>IFERROR(VLOOKUP(A358, TBM!B:O, 12, FALSE), "")</f>
        <v/>
      </c>
      <c r="G358" t="str">
        <f>IFERROR(VLOOKUP(A358, TBM!B:O, 13, FALSE), "")</f>
        <v/>
      </c>
      <c r="H358" t="str">
        <f>IFERROR(VLOOKUP(A358, TBM!B:O, 14, FALSE), "")</f>
        <v/>
      </c>
    </row>
    <row r="359" spans="1:8" x14ac:dyDescent="0.3">
      <c r="A359">
        <v>4845</v>
      </c>
      <c r="B359" t="str">
        <f>IFERROR(VLOOKUP(A359, TSP!B:G, 2, FALSE), "")</f>
        <v/>
      </c>
      <c r="C359" t="str">
        <f>IFERROR(VLOOKUP(A359, TSP!B:G, 3, FALSE), "")</f>
        <v/>
      </c>
      <c r="D359" t="str">
        <f>IFERROR(VLOOKUP(A359, TSP!B:G, 6, FALSE), "")</f>
        <v/>
      </c>
      <c r="E359" t="str">
        <f>IFERROR(VLOOKUP(A359, TBM!B:O, 11, FALSE), "")</f>
        <v/>
      </c>
      <c r="F359" t="str">
        <f>IFERROR(VLOOKUP(A359, TBM!B:O, 12, FALSE), "")</f>
        <v/>
      </c>
      <c r="G359" t="str">
        <f>IFERROR(VLOOKUP(A359, TBM!B:O, 13, FALSE), "")</f>
        <v/>
      </c>
      <c r="H359" t="str">
        <f>IFERROR(VLOOKUP(A359, TBM!B:O, 14, FALSE), "")</f>
        <v/>
      </c>
    </row>
    <row r="360" spans="1:8" x14ac:dyDescent="0.3">
      <c r="A360">
        <v>4846</v>
      </c>
      <c r="B360" t="str">
        <f>IFERROR(VLOOKUP(A360, TSP!B:G, 2, FALSE), "")</f>
        <v/>
      </c>
      <c r="C360" t="str">
        <f>IFERROR(VLOOKUP(A360, TSP!B:G, 3, FALSE), "")</f>
        <v/>
      </c>
      <c r="D360" t="str">
        <f>IFERROR(VLOOKUP(A360, TSP!B:G, 6, FALSE), "")</f>
        <v/>
      </c>
      <c r="E360">
        <f>IFERROR(VLOOKUP(A360, TBM!B:O, 11, FALSE), "")</f>
        <v>36</v>
      </c>
      <c r="F360">
        <f>IFERROR(VLOOKUP(A360, TBM!B:O, 12, FALSE), "")</f>
        <v>2244</v>
      </c>
      <c r="G360">
        <f>IFERROR(VLOOKUP(A360, TBM!B:O, 13, FALSE), "")</f>
        <v>15430</v>
      </c>
      <c r="H360">
        <f>IFERROR(VLOOKUP(A360, TBM!B:O, 14, FALSE), "")</f>
        <v>3.89</v>
      </c>
    </row>
    <row r="361" spans="1:8" x14ac:dyDescent="0.3">
      <c r="A361">
        <v>4847</v>
      </c>
      <c r="B361" t="str">
        <f>IFERROR(VLOOKUP(A361, TSP!B:G, 2, FALSE), "")</f>
        <v/>
      </c>
      <c r="C361" t="str">
        <f>IFERROR(VLOOKUP(A361, TSP!B:G, 3, FALSE), "")</f>
        <v/>
      </c>
      <c r="D361" t="str">
        <f>IFERROR(VLOOKUP(A361, TSP!B:G, 6, FALSE), "")</f>
        <v/>
      </c>
      <c r="E361" t="str">
        <f>IFERROR(VLOOKUP(A361, TBM!B:O, 11, FALSE), "")</f>
        <v/>
      </c>
      <c r="F361" t="str">
        <f>IFERROR(VLOOKUP(A361, TBM!B:O, 12, FALSE), "")</f>
        <v/>
      </c>
      <c r="G361" t="str">
        <f>IFERROR(VLOOKUP(A361, TBM!B:O, 13, FALSE), "")</f>
        <v/>
      </c>
      <c r="H361" t="str">
        <f>IFERROR(VLOOKUP(A361, TBM!B:O, 14, FALSE), "")</f>
        <v/>
      </c>
    </row>
    <row r="362" spans="1:8" x14ac:dyDescent="0.3">
      <c r="A362">
        <v>4848</v>
      </c>
      <c r="B362" t="str">
        <f>IFERROR(VLOOKUP(A362, TSP!B:G, 2, FALSE), "")</f>
        <v/>
      </c>
      <c r="C362" t="str">
        <f>IFERROR(VLOOKUP(A362, TSP!B:G, 3, FALSE), "")</f>
        <v/>
      </c>
      <c r="D362" t="str">
        <f>IFERROR(VLOOKUP(A362, TSP!B:G, 6, FALSE), "")</f>
        <v/>
      </c>
      <c r="E362" t="str">
        <f>IFERROR(VLOOKUP(A362, TBM!B:O, 11, FALSE), "")</f>
        <v/>
      </c>
      <c r="F362" t="str">
        <f>IFERROR(VLOOKUP(A362, TBM!B:O, 12, FALSE), "")</f>
        <v/>
      </c>
      <c r="G362" t="str">
        <f>IFERROR(VLOOKUP(A362, TBM!B:O, 13, FALSE), "")</f>
        <v/>
      </c>
      <c r="H362" t="str">
        <f>IFERROR(VLOOKUP(A362, TBM!B:O, 14, FALSE), "")</f>
        <v/>
      </c>
    </row>
    <row r="363" spans="1:8" x14ac:dyDescent="0.3">
      <c r="A363">
        <v>4849</v>
      </c>
      <c r="B363" t="str">
        <f>IFERROR(VLOOKUP(A363, TSP!B:G, 2, FALSE), "")</f>
        <v/>
      </c>
      <c r="C363" t="str">
        <f>IFERROR(VLOOKUP(A363, TSP!B:G, 3, FALSE), "")</f>
        <v/>
      </c>
      <c r="D363" t="str">
        <f>IFERROR(VLOOKUP(A363, TSP!B:G, 6, FALSE), "")</f>
        <v/>
      </c>
      <c r="E363" t="str">
        <f>IFERROR(VLOOKUP(A363, TBM!B:O, 11, FALSE), "")</f>
        <v/>
      </c>
      <c r="F363" t="str">
        <f>IFERROR(VLOOKUP(A363, TBM!B:O, 12, FALSE), "")</f>
        <v/>
      </c>
      <c r="G363" t="str">
        <f>IFERROR(VLOOKUP(A363, TBM!B:O, 13, FALSE), "")</f>
        <v/>
      </c>
      <c r="H363" t="str">
        <f>IFERROR(VLOOKUP(A363, TBM!B:O, 14, FALSE), "")</f>
        <v/>
      </c>
    </row>
    <row r="364" spans="1:8" x14ac:dyDescent="0.3">
      <c r="A364">
        <v>4850</v>
      </c>
      <c r="B364" t="str">
        <f>IFERROR(VLOOKUP(A364, TSP!B:G, 2, FALSE), "")</f>
        <v/>
      </c>
      <c r="C364" t="str">
        <f>IFERROR(VLOOKUP(A364, TSP!B:G, 3, FALSE), "")</f>
        <v/>
      </c>
      <c r="D364" t="str">
        <f>IFERROR(VLOOKUP(A364, TSP!B:G, 6, FALSE), "")</f>
        <v/>
      </c>
      <c r="E364" t="str">
        <f>IFERROR(VLOOKUP(A364, TBM!B:O, 11, FALSE), "")</f>
        <v/>
      </c>
      <c r="F364" t="str">
        <f>IFERROR(VLOOKUP(A364, TBM!B:O, 12, FALSE), "")</f>
        <v/>
      </c>
      <c r="G364" t="str">
        <f>IFERROR(VLOOKUP(A364, TBM!B:O, 13, FALSE), "")</f>
        <v/>
      </c>
      <c r="H364" t="str">
        <f>IFERROR(VLOOKUP(A364, TBM!B:O, 14, FALSE), "")</f>
        <v/>
      </c>
    </row>
    <row r="365" spans="1:8" x14ac:dyDescent="0.3">
      <c r="A365">
        <v>4851</v>
      </c>
      <c r="B365" t="str">
        <f>IFERROR(VLOOKUP(A365, TSP!B:G, 2, FALSE), "")</f>
        <v/>
      </c>
      <c r="C365" t="str">
        <f>IFERROR(VLOOKUP(A365, TSP!B:G, 3, FALSE), "")</f>
        <v/>
      </c>
      <c r="D365" t="str">
        <f>IFERROR(VLOOKUP(A365, TSP!B:G, 6, FALSE), "")</f>
        <v/>
      </c>
      <c r="E365" t="str">
        <f>IFERROR(VLOOKUP(A365, TBM!B:O, 11, FALSE), "")</f>
        <v/>
      </c>
      <c r="F365" t="str">
        <f>IFERROR(VLOOKUP(A365, TBM!B:O, 12, FALSE), "")</f>
        <v/>
      </c>
      <c r="G365" t="str">
        <f>IFERROR(VLOOKUP(A365, TBM!B:O, 13, FALSE), "")</f>
        <v/>
      </c>
      <c r="H365" t="str">
        <f>IFERROR(VLOOKUP(A365, TBM!B:O, 14, FALSE), "")</f>
        <v/>
      </c>
    </row>
    <row r="366" spans="1:8" x14ac:dyDescent="0.3">
      <c r="A366">
        <v>4852</v>
      </c>
      <c r="B366" t="str">
        <f>IFERROR(VLOOKUP(A366, TSP!B:G, 2, FALSE), "")</f>
        <v/>
      </c>
      <c r="C366" t="str">
        <f>IFERROR(VLOOKUP(A366, TSP!B:G, 3, FALSE), "")</f>
        <v/>
      </c>
      <c r="D366" t="str">
        <f>IFERROR(VLOOKUP(A366, TSP!B:G, 6, FALSE), "")</f>
        <v/>
      </c>
      <c r="E366" t="str">
        <f>IFERROR(VLOOKUP(A366, TBM!B:O, 11, FALSE), "")</f>
        <v/>
      </c>
      <c r="F366" t="str">
        <f>IFERROR(VLOOKUP(A366, TBM!B:O, 12, FALSE), "")</f>
        <v/>
      </c>
      <c r="G366" t="str">
        <f>IFERROR(VLOOKUP(A366, TBM!B:O, 13, FALSE), "")</f>
        <v/>
      </c>
      <c r="H366" t="str">
        <f>IFERROR(VLOOKUP(A366, TBM!B:O, 14, FALSE), "")</f>
        <v/>
      </c>
    </row>
    <row r="367" spans="1:8" x14ac:dyDescent="0.3">
      <c r="A367">
        <v>4853</v>
      </c>
      <c r="B367" t="str">
        <f>IFERROR(VLOOKUP(A367, TSP!B:G, 2, FALSE), "")</f>
        <v/>
      </c>
      <c r="C367" t="str">
        <f>IFERROR(VLOOKUP(A367, TSP!B:G, 3, FALSE), "")</f>
        <v/>
      </c>
      <c r="D367" t="str">
        <f>IFERROR(VLOOKUP(A367, TSP!B:G, 6, FALSE), "")</f>
        <v/>
      </c>
      <c r="E367" t="str">
        <f>IFERROR(VLOOKUP(A367, TBM!B:O, 11, FALSE), "")</f>
        <v/>
      </c>
      <c r="F367" t="str">
        <f>IFERROR(VLOOKUP(A367, TBM!B:O, 12, FALSE), "")</f>
        <v/>
      </c>
      <c r="G367" t="str">
        <f>IFERROR(VLOOKUP(A367, TBM!B:O, 13, FALSE), "")</f>
        <v/>
      </c>
      <c r="H367" t="str">
        <f>IFERROR(VLOOKUP(A367, TBM!B:O, 14, FALSE), "")</f>
        <v/>
      </c>
    </row>
    <row r="368" spans="1:8" x14ac:dyDescent="0.3">
      <c r="A368">
        <v>4854</v>
      </c>
      <c r="B368" t="str">
        <f>IFERROR(VLOOKUP(A368, TSP!B:G, 2, FALSE), "")</f>
        <v/>
      </c>
      <c r="C368" t="str">
        <f>IFERROR(VLOOKUP(A368, TSP!B:G, 3, FALSE), "")</f>
        <v/>
      </c>
      <c r="D368" t="str">
        <f>IFERROR(VLOOKUP(A368, TSP!B:G, 6, FALSE), "")</f>
        <v/>
      </c>
      <c r="E368" t="str">
        <f>IFERROR(VLOOKUP(A368, TBM!B:O, 11, FALSE), "")</f>
        <v/>
      </c>
      <c r="F368" t="str">
        <f>IFERROR(VLOOKUP(A368, TBM!B:O, 12, FALSE), "")</f>
        <v/>
      </c>
      <c r="G368" t="str">
        <f>IFERROR(VLOOKUP(A368, TBM!B:O, 13, FALSE), "")</f>
        <v/>
      </c>
      <c r="H368" t="str">
        <f>IFERROR(VLOOKUP(A368, TBM!B:O, 14, FALSE), "")</f>
        <v/>
      </c>
    </row>
    <row r="369" spans="1:8" x14ac:dyDescent="0.3">
      <c r="A369">
        <v>4855</v>
      </c>
      <c r="B369" t="str">
        <f>IFERROR(VLOOKUP(A369, TSP!B:G, 2, FALSE), "")</f>
        <v/>
      </c>
      <c r="C369" t="str">
        <f>IFERROR(VLOOKUP(A369, TSP!B:G, 3, FALSE), "")</f>
        <v/>
      </c>
      <c r="D369" t="str">
        <f>IFERROR(VLOOKUP(A369, TSP!B:G, 6, FALSE), "")</f>
        <v/>
      </c>
      <c r="E369" t="str">
        <f>IFERROR(VLOOKUP(A369, TBM!B:O, 11, FALSE), "")</f>
        <v/>
      </c>
      <c r="F369" t="str">
        <f>IFERROR(VLOOKUP(A369, TBM!B:O, 12, FALSE), "")</f>
        <v/>
      </c>
      <c r="G369" t="str">
        <f>IFERROR(VLOOKUP(A369, TBM!B:O, 13, FALSE), "")</f>
        <v/>
      </c>
      <c r="H369" t="str">
        <f>IFERROR(VLOOKUP(A369, TBM!B:O, 14, FALSE), "")</f>
        <v/>
      </c>
    </row>
    <row r="370" spans="1:8" x14ac:dyDescent="0.3">
      <c r="A370">
        <v>4856</v>
      </c>
      <c r="B370" t="str">
        <f>IFERROR(VLOOKUP(A370, TSP!B:G, 2, FALSE), "")</f>
        <v/>
      </c>
      <c r="C370" t="str">
        <f>IFERROR(VLOOKUP(A370, TSP!B:G, 3, FALSE), "")</f>
        <v/>
      </c>
      <c r="D370" t="str">
        <f>IFERROR(VLOOKUP(A370, TSP!B:G, 6, FALSE), "")</f>
        <v/>
      </c>
      <c r="E370" t="str">
        <f>IFERROR(VLOOKUP(A370, TBM!B:O, 11, FALSE), "")</f>
        <v/>
      </c>
      <c r="F370" t="str">
        <f>IFERROR(VLOOKUP(A370, TBM!B:O, 12, FALSE), "")</f>
        <v/>
      </c>
      <c r="G370" t="str">
        <f>IFERROR(VLOOKUP(A370, TBM!B:O, 13, FALSE), "")</f>
        <v/>
      </c>
      <c r="H370" t="str">
        <f>IFERROR(VLOOKUP(A370, TBM!B:O, 14, FALSE), "")</f>
        <v/>
      </c>
    </row>
    <row r="371" spans="1:8" x14ac:dyDescent="0.3">
      <c r="A371">
        <v>4857</v>
      </c>
      <c r="B371" t="str">
        <f>IFERROR(VLOOKUP(A371, TSP!B:G, 2, FALSE), "")</f>
        <v/>
      </c>
      <c r="C371" t="str">
        <f>IFERROR(VLOOKUP(A371, TSP!B:G, 3, FALSE), "")</f>
        <v/>
      </c>
      <c r="D371" t="str">
        <f>IFERROR(VLOOKUP(A371, TSP!B:G, 6, FALSE), "")</f>
        <v/>
      </c>
      <c r="E371" t="str">
        <f>IFERROR(VLOOKUP(A371, TBM!B:O, 11, FALSE), "")</f>
        <v/>
      </c>
      <c r="F371" t="str">
        <f>IFERROR(VLOOKUP(A371, TBM!B:O, 12, FALSE), "")</f>
        <v/>
      </c>
      <c r="G371" t="str">
        <f>IFERROR(VLOOKUP(A371, TBM!B:O, 13, FALSE), "")</f>
        <v/>
      </c>
      <c r="H371" t="str">
        <f>IFERROR(VLOOKUP(A371, TBM!B:O, 14, FALSE), "")</f>
        <v/>
      </c>
    </row>
    <row r="372" spans="1:8" x14ac:dyDescent="0.3">
      <c r="A372">
        <v>4858</v>
      </c>
      <c r="B372" t="str">
        <f>IFERROR(VLOOKUP(A372, TSP!B:G, 2, FALSE), "")</f>
        <v/>
      </c>
      <c r="C372" t="str">
        <f>IFERROR(VLOOKUP(A372, TSP!B:G, 3, FALSE), "")</f>
        <v/>
      </c>
      <c r="D372" t="str">
        <f>IFERROR(VLOOKUP(A372, TSP!B:G, 6, FALSE), "")</f>
        <v/>
      </c>
      <c r="E372">
        <f>IFERROR(VLOOKUP(A372, TBM!B:O, 11, FALSE), "")</f>
        <v>30</v>
      </c>
      <c r="F372">
        <f>IFERROR(VLOOKUP(A372, TBM!B:O, 12, FALSE), "")</f>
        <v>2470</v>
      </c>
      <c r="G372">
        <f>IFERROR(VLOOKUP(A372, TBM!B:O, 13, FALSE), "")</f>
        <v>13910</v>
      </c>
      <c r="H372">
        <f>IFERROR(VLOOKUP(A372, TBM!B:O, 14, FALSE), "")</f>
        <v>3.71</v>
      </c>
    </row>
    <row r="373" spans="1:8" x14ac:dyDescent="0.3">
      <c r="A373">
        <v>4859</v>
      </c>
      <c r="B373" t="str">
        <f>IFERROR(VLOOKUP(A373, TSP!B:G, 2, FALSE), "")</f>
        <v/>
      </c>
      <c r="C373" t="str">
        <f>IFERROR(VLOOKUP(A373, TSP!B:G, 3, FALSE), "")</f>
        <v/>
      </c>
      <c r="D373" t="str">
        <f>IFERROR(VLOOKUP(A373, TSP!B:G, 6, FALSE), "")</f>
        <v/>
      </c>
      <c r="E373" t="str">
        <f>IFERROR(VLOOKUP(A373, TBM!B:O, 11, FALSE), "")</f>
        <v/>
      </c>
      <c r="F373" t="str">
        <f>IFERROR(VLOOKUP(A373, TBM!B:O, 12, FALSE), "")</f>
        <v/>
      </c>
      <c r="G373" t="str">
        <f>IFERROR(VLOOKUP(A373, TBM!B:O, 13, FALSE), "")</f>
        <v/>
      </c>
      <c r="H373" t="str">
        <f>IFERROR(VLOOKUP(A373, TBM!B:O, 14, FALSE), "")</f>
        <v/>
      </c>
    </row>
    <row r="374" spans="1:8" x14ac:dyDescent="0.3">
      <c r="A374">
        <v>4860</v>
      </c>
      <c r="B374" t="str">
        <f>IFERROR(VLOOKUP(A374, TSP!B:G, 2, FALSE), "")</f>
        <v/>
      </c>
      <c r="C374" t="str">
        <f>IFERROR(VLOOKUP(A374, TSP!B:G, 3, FALSE), "")</f>
        <v/>
      </c>
      <c r="D374" t="str">
        <f>IFERROR(VLOOKUP(A374, TSP!B:G, 6, FALSE), "")</f>
        <v/>
      </c>
      <c r="E374" t="str">
        <f>IFERROR(VLOOKUP(A374, TBM!B:O, 11, FALSE), "")</f>
        <v/>
      </c>
      <c r="F374" t="str">
        <f>IFERROR(VLOOKUP(A374, TBM!B:O, 12, FALSE), "")</f>
        <v/>
      </c>
      <c r="G374" t="str">
        <f>IFERROR(VLOOKUP(A374, TBM!B:O, 13, FALSE), "")</f>
        <v/>
      </c>
      <c r="H374" t="str">
        <f>IFERROR(VLOOKUP(A374, TBM!B:O, 14, FALSE), "")</f>
        <v/>
      </c>
    </row>
    <row r="375" spans="1:8" x14ac:dyDescent="0.3">
      <c r="A375">
        <v>4861</v>
      </c>
      <c r="B375" t="str">
        <f>IFERROR(VLOOKUP(A375, TSP!B:G, 2, FALSE), "")</f>
        <v/>
      </c>
      <c r="C375" t="str">
        <f>IFERROR(VLOOKUP(A375, TSP!B:G, 3, FALSE), "")</f>
        <v/>
      </c>
      <c r="D375" t="str">
        <f>IFERROR(VLOOKUP(A375, TSP!B:G, 6, FALSE), "")</f>
        <v/>
      </c>
      <c r="E375" t="str">
        <f>IFERROR(VLOOKUP(A375, TBM!B:O, 11, FALSE), "")</f>
        <v/>
      </c>
      <c r="F375" t="str">
        <f>IFERROR(VLOOKUP(A375, TBM!B:O, 12, FALSE), "")</f>
        <v/>
      </c>
      <c r="G375" t="str">
        <f>IFERROR(VLOOKUP(A375, TBM!B:O, 13, FALSE), "")</f>
        <v/>
      </c>
      <c r="H375" t="str">
        <f>IFERROR(VLOOKUP(A375, TBM!B:O, 14, FALSE), "")</f>
        <v/>
      </c>
    </row>
    <row r="376" spans="1:8" x14ac:dyDescent="0.3">
      <c r="A376">
        <v>4862</v>
      </c>
      <c r="B376" t="str">
        <f>IFERROR(VLOOKUP(A376, TSP!B:G, 2, FALSE), "")</f>
        <v/>
      </c>
      <c r="C376" t="str">
        <f>IFERROR(VLOOKUP(A376, TSP!B:G, 3, FALSE), "")</f>
        <v/>
      </c>
      <c r="D376" t="str">
        <f>IFERROR(VLOOKUP(A376, TSP!B:G, 6, FALSE), "")</f>
        <v/>
      </c>
      <c r="E376" t="str">
        <f>IFERROR(VLOOKUP(A376, TBM!B:O, 11, FALSE), "")</f>
        <v/>
      </c>
      <c r="F376" t="str">
        <f>IFERROR(VLOOKUP(A376, TBM!B:O, 12, FALSE), "")</f>
        <v/>
      </c>
      <c r="G376" t="str">
        <f>IFERROR(VLOOKUP(A376, TBM!B:O, 13, FALSE), "")</f>
        <v/>
      </c>
      <c r="H376" t="str">
        <f>IFERROR(VLOOKUP(A376, TBM!B:O, 14, FALSE), "")</f>
        <v/>
      </c>
    </row>
    <row r="377" spans="1:8" x14ac:dyDescent="0.3">
      <c r="A377">
        <v>4863</v>
      </c>
      <c r="B377" t="str">
        <f>IFERROR(VLOOKUP(A377, TSP!B:G, 2, FALSE), "")</f>
        <v/>
      </c>
      <c r="C377" t="str">
        <f>IFERROR(VLOOKUP(A377, TSP!B:G, 3, FALSE), "")</f>
        <v/>
      </c>
      <c r="D377" t="str">
        <f>IFERROR(VLOOKUP(A377, TSP!B:G, 6, FALSE), "")</f>
        <v/>
      </c>
      <c r="E377">
        <f>IFERROR(VLOOKUP(A377, TBM!B:O, 11, FALSE), "")</f>
        <v>44</v>
      </c>
      <c r="F377">
        <f>IFERROR(VLOOKUP(A377, TBM!B:O, 12, FALSE), "")</f>
        <v>3068</v>
      </c>
      <c r="G377">
        <f>IFERROR(VLOOKUP(A377, TBM!B:O, 13, FALSE), "")</f>
        <v>17450</v>
      </c>
      <c r="H377">
        <f>IFERROR(VLOOKUP(A377, TBM!B:O, 14, FALSE), "")</f>
        <v>3.77</v>
      </c>
    </row>
    <row r="378" spans="1:8" x14ac:dyDescent="0.3">
      <c r="A378">
        <v>4864</v>
      </c>
      <c r="B378" t="str">
        <f>IFERROR(VLOOKUP(A378, TSP!B:G, 2, FALSE), "")</f>
        <v/>
      </c>
      <c r="C378" t="str">
        <f>IFERROR(VLOOKUP(A378, TSP!B:G, 3, FALSE), "")</f>
        <v/>
      </c>
      <c r="D378" t="str">
        <f>IFERROR(VLOOKUP(A378, TSP!B:G, 6, FALSE), "")</f>
        <v/>
      </c>
      <c r="E378" t="str">
        <f>IFERROR(VLOOKUP(A378, TBM!B:O, 11, FALSE), "")</f>
        <v/>
      </c>
      <c r="F378" t="str">
        <f>IFERROR(VLOOKUP(A378, TBM!B:O, 12, FALSE), "")</f>
        <v/>
      </c>
      <c r="G378" t="str">
        <f>IFERROR(VLOOKUP(A378, TBM!B:O, 13, FALSE), "")</f>
        <v/>
      </c>
      <c r="H378" t="str">
        <f>IFERROR(VLOOKUP(A378, TBM!B:O, 14, FALSE), "")</f>
        <v/>
      </c>
    </row>
    <row r="379" spans="1:8" x14ac:dyDescent="0.3">
      <c r="A379">
        <v>4865</v>
      </c>
      <c r="B379" t="str">
        <f>IFERROR(VLOOKUP(A379, TSP!B:G, 2, FALSE), "")</f>
        <v/>
      </c>
      <c r="C379" t="str">
        <f>IFERROR(VLOOKUP(A379, TSP!B:G, 3, FALSE), "")</f>
        <v/>
      </c>
      <c r="D379" t="str">
        <f>IFERROR(VLOOKUP(A379, TSP!B:G, 6, FALSE), "")</f>
        <v/>
      </c>
      <c r="E379" t="str">
        <f>IFERROR(VLOOKUP(A379, TBM!B:O, 11, FALSE), "")</f>
        <v/>
      </c>
      <c r="F379" t="str">
        <f>IFERROR(VLOOKUP(A379, TBM!B:O, 12, FALSE), "")</f>
        <v/>
      </c>
      <c r="G379" t="str">
        <f>IFERROR(VLOOKUP(A379, TBM!B:O, 13, FALSE), "")</f>
        <v/>
      </c>
      <c r="H379" t="str">
        <f>IFERROR(VLOOKUP(A379, TBM!B:O, 14, FALSE), "")</f>
        <v/>
      </c>
    </row>
    <row r="380" spans="1:8" x14ac:dyDescent="0.3">
      <c r="A380">
        <v>4866</v>
      </c>
      <c r="B380" t="str">
        <f>IFERROR(VLOOKUP(A380, TSP!B:G, 2, FALSE), "")</f>
        <v/>
      </c>
      <c r="C380" t="str">
        <f>IFERROR(VLOOKUP(A380, TSP!B:G, 3, FALSE), "")</f>
        <v/>
      </c>
      <c r="D380" t="str">
        <f>IFERROR(VLOOKUP(A380, TSP!B:G, 6, FALSE), "")</f>
        <v/>
      </c>
      <c r="E380">
        <f>IFERROR(VLOOKUP(A380, TBM!B:O, 11, FALSE), "")</f>
        <v>37</v>
      </c>
      <c r="F380">
        <f>IFERROR(VLOOKUP(A380, TBM!B:O, 12, FALSE), "")</f>
        <v>3073</v>
      </c>
      <c r="G380">
        <f>IFERROR(VLOOKUP(A380, TBM!B:O, 13, FALSE), "")</f>
        <v>16530</v>
      </c>
      <c r="H380">
        <f>IFERROR(VLOOKUP(A380, TBM!B:O, 14, FALSE), "")</f>
        <v>3.73</v>
      </c>
    </row>
    <row r="381" spans="1:8" x14ac:dyDescent="0.3">
      <c r="A381">
        <v>4867</v>
      </c>
      <c r="B381" t="str">
        <f>IFERROR(VLOOKUP(A381, TSP!B:G, 2, FALSE), "")</f>
        <v/>
      </c>
      <c r="C381" t="str">
        <f>IFERROR(VLOOKUP(A381, TSP!B:G, 3, FALSE), "")</f>
        <v/>
      </c>
      <c r="D381" t="str">
        <f>IFERROR(VLOOKUP(A381, TSP!B:G, 6, FALSE), "")</f>
        <v/>
      </c>
      <c r="E381" t="str">
        <f>IFERROR(VLOOKUP(A381, TBM!B:O, 11, FALSE), "")</f>
        <v/>
      </c>
      <c r="F381" t="str">
        <f>IFERROR(VLOOKUP(A381, TBM!B:O, 12, FALSE), "")</f>
        <v/>
      </c>
      <c r="G381" t="str">
        <f>IFERROR(VLOOKUP(A381, TBM!B:O, 13, FALSE), "")</f>
        <v/>
      </c>
      <c r="H381" t="str">
        <f>IFERROR(VLOOKUP(A381, TBM!B:O, 14, FALSE), "")</f>
        <v/>
      </c>
    </row>
    <row r="382" spans="1:8" x14ac:dyDescent="0.3">
      <c r="A382">
        <v>4868</v>
      </c>
      <c r="B382" t="str">
        <f>IFERROR(VLOOKUP(A382, TSP!B:G, 2, FALSE), "")</f>
        <v/>
      </c>
      <c r="C382" t="str">
        <f>IFERROR(VLOOKUP(A382, TSP!B:G, 3, FALSE), "")</f>
        <v/>
      </c>
      <c r="D382" t="str">
        <f>IFERROR(VLOOKUP(A382, TSP!B:G, 6, FALSE), "")</f>
        <v/>
      </c>
      <c r="E382" t="str">
        <f>IFERROR(VLOOKUP(A382, TBM!B:O, 11, FALSE), "")</f>
        <v/>
      </c>
      <c r="F382" t="str">
        <f>IFERROR(VLOOKUP(A382, TBM!B:O, 12, FALSE), "")</f>
        <v/>
      </c>
      <c r="G382" t="str">
        <f>IFERROR(VLOOKUP(A382, TBM!B:O, 13, FALSE), "")</f>
        <v/>
      </c>
      <c r="H382" t="str">
        <f>IFERROR(VLOOKUP(A382, TBM!B:O, 14, FALSE), "")</f>
        <v/>
      </c>
    </row>
    <row r="383" spans="1:8" x14ac:dyDescent="0.3">
      <c r="A383">
        <v>4869</v>
      </c>
      <c r="B383" t="str">
        <f>IFERROR(VLOOKUP(A383, TSP!B:G, 2, FALSE), "")</f>
        <v/>
      </c>
      <c r="C383" t="str">
        <f>IFERROR(VLOOKUP(A383, TSP!B:G, 3, FALSE), "")</f>
        <v/>
      </c>
      <c r="D383" t="str">
        <f>IFERROR(VLOOKUP(A383, TSP!B:G, 6, FALSE), "")</f>
        <v/>
      </c>
      <c r="E383">
        <f>IFERROR(VLOOKUP(A383, TBM!B:O, 11, FALSE), "")</f>
        <v>39</v>
      </c>
      <c r="F383">
        <f>IFERROR(VLOOKUP(A383, TBM!B:O, 12, FALSE), "")</f>
        <v>2715</v>
      </c>
      <c r="G383">
        <f>IFERROR(VLOOKUP(A383, TBM!B:O, 13, FALSE), "")</f>
        <v>17180</v>
      </c>
      <c r="H383">
        <f>IFERROR(VLOOKUP(A383, TBM!B:O, 14, FALSE), "")</f>
        <v>3.86</v>
      </c>
    </row>
    <row r="384" spans="1:8" x14ac:dyDescent="0.3">
      <c r="A384">
        <v>4870</v>
      </c>
      <c r="B384" t="str">
        <f>IFERROR(VLOOKUP(A384, TSP!B:G, 2, FALSE), "")</f>
        <v/>
      </c>
      <c r="C384" t="str">
        <f>IFERROR(VLOOKUP(A384, TSP!B:G, 3, FALSE), "")</f>
        <v/>
      </c>
      <c r="D384" t="str">
        <f>IFERROR(VLOOKUP(A384, TSP!B:G, 6, FALSE), "")</f>
        <v/>
      </c>
      <c r="E384" t="str">
        <f>IFERROR(VLOOKUP(A384, TBM!B:O, 11, FALSE), "")</f>
        <v/>
      </c>
      <c r="F384" t="str">
        <f>IFERROR(VLOOKUP(A384, TBM!B:O, 12, FALSE), "")</f>
        <v/>
      </c>
      <c r="G384" t="str">
        <f>IFERROR(VLOOKUP(A384, TBM!B:O, 13, FALSE), "")</f>
        <v/>
      </c>
      <c r="H384" t="str">
        <f>IFERROR(VLOOKUP(A384, TBM!B:O, 14, FALSE), "")</f>
        <v/>
      </c>
    </row>
    <row r="385" spans="1:8" x14ac:dyDescent="0.3">
      <c r="A385">
        <v>4871</v>
      </c>
      <c r="B385" t="str">
        <f>IFERROR(VLOOKUP(A385, TSP!B:G, 2, FALSE), "")</f>
        <v/>
      </c>
      <c r="C385" t="str">
        <f>IFERROR(VLOOKUP(A385, TSP!B:G, 3, FALSE), "")</f>
        <v/>
      </c>
      <c r="D385" t="str">
        <f>IFERROR(VLOOKUP(A385, TSP!B:G, 6, FALSE), "")</f>
        <v/>
      </c>
      <c r="E385">
        <f>IFERROR(VLOOKUP(A385, TBM!B:O, 11, FALSE), "")</f>
        <v>22</v>
      </c>
      <c r="F385">
        <f>IFERROR(VLOOKUP(A385, TBM!B:O, 12, FALSE), "")</f>
        <v>2245</v>
      </c>
      <c r="G385">
        <f>IFERROR(VLOOKUP(A385, TBM!B:O, 13, FALSE), "")</f>
        <v>16960</v>
      </c>
      <c r="H385">
        <f>IFERROR(VLOOKUP(A385, TBM!B:O, 14, FALSE), "")</f>
        <v>3.46</v>
      </c>
    </row>
    <row r="386" spans="1:8" x14ac:dyDescent="0.3">
      <c r="A386">
        <v>4872</v>
      </c>
      <c r="B386" t="str">
        <f>IFERROR(VLOOKUP(A386, TSP!B:G, 2, FALSE), "")</f>
        <v/>
      </c>
      <c r="C386" t="str">
        <f>IFERROR(VLOOKUP(A386, TSP!B:G, 3, FALSE), "")</f>
        <v/>
      </c>
      <c r="D386" t="str">
        <f>IFERROR(VLOOKUP(A386, TSP!B:G, 6, FALSE), "")</f>
        <v/>
      </c>
      <c r="E386" t="str">
        <f>IFERROR(VLOOKUP(A386, TBM!B:O, 11, FALSE), "")</f>
        <v/>
      </c>
      <c r="F386" t="str">
        <f>IFERROR(VLOOKUP(A386, TBM!B:O, 12, FALSE), "")</f>
        <v/>
      </c>
      <c r="G386" t="str">
        <f>IFERROR(VLOOKUP(A386, TBM!B:O, 13, FALSE), "")</f>
        <v/>
      </c>
      <c r="H386" t="str">
        <f>IFERROR(VLOOKUP(A386, TBM!B:O, 14, FALSE), "")</f>
        <v/>
      </c>
    </row>
    <row r="387" spans="1:8" x14ac:dyDescent="0.3">
      <c r="A387">
        <v>4873</v>
      </c>
      <c r="B387" t="str">
        <f>IFERROR(VLOOKUP(A387, TSP!B:G, 2, FALSE), "")</f>
        <v/>
      </c>
      <c r="C387" t="str">
        <f>IFERROR(VLOOKUP(A387, TSP!B:G, 3, FALSE), "")</f>
        <v/>
      </c>
      <c r="D387" t="str">
        <f>IFERROR(VLOOKUP(A387, TSP!B:G, 6, FALSE), "")</f>
        <v/>
      </c>
      <c r="E387" t="str">
        <f>IFERROR(VLOOKUP(A387, TBM!B:O, 11, FALSE), "")</f>
        <v/>
      </c>
      <c r="F387" t="str">
        <f>IFERROR(VLOOKUP(A387, TBM!B:O, 12, FALSE), "")</f>
        <v/>
      </c>
      <c r="G387" t="str">
        <f>IFERROR(VLOOKUP(A387, TBM!B:O, 13, FALSE), "")</f>
        <v/>
      </c>
      <c r="H387" t="str">
        <f>IFERROR(VLOOKUP(A387, TBM!B:O, 14, FALSE), "")</f>
        <v/>
      </c>
    </row>
    <row r="388" spans="1:8" x14ac:dyDescent="0.3">
      <c r="A388">
        <v>4874</v>
      </c>
      <c r="B388" t="str">
        <f>IFERROR(VLOOKUP(A388, TSP!B:G, 2, FALSE), "")</f>
        <v/>
      </c>
      <c r="C388" t="str">
        <f>IFERROR(VLOOKUP(A388, TSP!B:G, 3, FALSE), "")</f>
        <v/>
      </c>
      <c r="D388" t="str">
        <f>IFERROR(VLOOKUP(A388, TSP!B:G, 6, FALSE), "")</f>
        <v/>
      </c>
      <c r="E388" t="str">
        <f>IFERROR(VLOOKUP(A388, TBM!B:O, 11, FALSE), "")</f>
        <v/>
      </c>
      <c r="F388" t="str">
        <f>IFERROR(VLOOKUP(A388, TBM!B:O, 12, FALSE), "")</f>
        <v/>
      </c>
      <c r="G388" t="str">
        <f>IFERROR(VLOOKUP(A388, TBM!B:O, 13, FALSE), "")</f>
        <v/>
      </c>
      <c r="H388" t="str">
        <f>IFERROR(VLOOKUP(A388, TBM!B:O, 14, FALSE), "")</f>
        <v/>
      </c>
    </row>
    <row r="389" spans="1:8" x14ac:dyDescent="0.3">
      <c r="A389">
        <v>4875</v>
      </c>
      <c r="B389" t="str">
        <f>IFERROR(VLOOKUP(A389, TSP!B:G, 2, FALSE), "")</f>
        <v/>
      </c>
      <c r="C389" t="str">
        <f>IFERROR(VLOOKUP(A389, TSP!B:G, 3, FALSE), "")</f>
        <v/>
      </c>
      <c r="D389" t="str">
        <f>IFERROR(VLOOKUP(A389, TSP!B:G, 6, FALSE), "")</f>
        <v/>
      </c>
      <c r="E389" t="str">
        <f>IFERROR(VLOOKUP(A389, TBM!B:O, 11, FALSE), "")</f>
        <v/>
      </c>
      <c r="F389" t="str">
        <f>IFERROR(VLOOKUP(A389, TBM!B:O, 12, FALSE), "")</f>
        <v/>
      </c>
      <c r="G389" t="str">
        <f>IFERROR(VLOOKUP(A389, TBM!B:O, 13, FALSE), "")</f>
        <v/>
      </c>
      <c r="H389" t="str">
        <f>IFERROR(VLOOKUP(A389, TBM!B:O, 14, FALSE), "")</f>
        <v/>
      </c>
    </row>
    <row r="390" spans="1:8" x14ac:dyDescent="0.3">
      <c r="A390">
        <v>4876</v>
      </c>
      <c r="B390" t="str">
        <f>IFERROR(VLOOKUP(A390, TSP!B:G, 2, FALSE), "")</f>
        <v/>
      </c>
      <c r="C390" t="str">
        <f>IFERROR(VLOOKUP(A390, TSP!B:G, 3, FALSE), "")</f>
        <v/>
      </c>
      <c r="D390" t="str">
        <f>IFERROR(VLOOKUP(A390, TSP!B:G, 6, FALSE), "")</f>
        <v/>
      </c>
      <c r="E390" t="str">
        <f>IFERROR(VLOOKUP(A390, TBM!B:O, 11, FALSE), "")</f>
        <v/>
      </c>
      <c r="F390" t="str">
        <f>IFERROR(VLOOKUP(A390, TBM!B:O, 12, FALSE), "")</f>
        <v/>
      </c>
      <c r="G390" t="str">
        <f>IFERROR(VLOOKUP(A390, TBM!B:O, 13, FALSE), "")</f>
        <v/>
      </c>
      <c r="H390" t="str">
        <f>IFERROR(VLOOKUP(A390, TBM!B:O, 14, FALSE), "")</f>
        <v/>
      </c>
    </row>
    <row r="391" spans="1:8" x14ac:dyDescent="0.3">
      <c r="A391">
        <v>4877</v>
      </c>
      <c r="B391" t="str">
        <f>IFERROR(VLOOKUP(A391, TSP!B:G, 2, FALSE), "")</f>
        <v/>
      </c>
      <c r="C391" t="str">
        <f>IFERROR(VLOOKUP(A391, TSP!B:G, 3, FALSE), "")</f>
        <v/>
      </c>
      <c r="D391" t="str">
        <f>IFERROR(VLOOKUP(A391, TSP!B:G, 6, FALSE), "")</f>
        <v/>
      </c>
      <c r="E391">
        <f>IFERROR(VLOOKUP(A391, TBM!B:O, 11, FALSE), "")</f>
        <v>30</v>
      </c>
      <c r="F391">
        <f>IFERROR(VLOOKUP(A391, TBM!B:O, 12, FALSE), "")</f>
        <v>2507</v>
      </c>
      <c r="G391">
        <f>IFERROR(VLOOKUP(A391, TBM!B:O, 13, FALSE), "")</f>
        <v>15150</v>
      </c>
      <c r="H391">
        <f>IFERROR(VLOOKUP(A391, TBM!B:O, 14, FALSE), "")</f>
        <v>3.86</v>
      </c>
    </row>
    <row r="392" spans="1:8" x14ac:dyDescent="0.3">
      <c r="A392">
        <v>4878</v>
      </c>
      <c r="B392" t="str">
        <f>IFERROR(VLOOKUP(A392, TSP!B:G, 2, FALSE), "")</f>
        <v/>
      </c>
      <c r="C392" t="str">
        <f>IFERROR(VLOOKUP(A392, TSP!B:G, 3, FALSE), "")</f>
        <v/>
      </c>
      <c r="D392" t="str">
        <f>IFERROR(VLOOKUP(A392, TSP!B:G, 6, FALSE), "")</f>
        <v/>
      </c>
      <c r="E392" t="str">
        <f>IFERROR(VLOOKUP(A392, TBM!B:O, 11, FALSE), "")</f>
        <v/>
      </c>
      <c r="F392" t="str">
        <f>IFERROR(VLOOKUP(A392, TBM!B:O, 12, FALSE), "")</f>
        <v/>
      </c>
      <c r="G392" t="str">
        <f>IFERROR(VLOOKUP(A392, TBM!B:O, 13, FALSE), "")</f>
        <v/>
      </c>
      <c r="H392" t="str">
        <f>IFERROR(VLOOKUP(A392, TBM!B:O, 14, FALSE), "")</f>
        <v/>
      </c>
    </row>
    <row r="393" spans="1:8" x14ac:dyDescent="0.3">
      <c r="A393">
        <v>4879</v>
      </c>
      <c r="B393" t="str">
        <f>IFERROR(VLOOKUP(A393, TSP!B:G, 2, FALSE), "")</f>
        <v/>
      </c>
      <c r="C393" t="str">
        <f>IFERROR(VLOOKUP(A393, TSP!B:G, 3, FALSE), "")</f>
        <v/>
      </c>
      <c r="D393" t="str">
        <f>IFERROR(VLOOKUP(A393, TSP!B:G, 6, FALSE), "")</f>
        <v/>
      </c>
      <c r="E393" t="str">
        <f>IFERROR(VLOOKUP(A393, TBM!B:O, 11, FALSE), "")</f>
        <v/>
      </c>
      <c r="F393" t="str">
        <f>IFERROR(VLOOKUP(A393, TBM!B:O, 12, FALSE), "")</f>
        <v/>
      </c>
      <c r="G393" t="str">
        <f>IFERROR(VLOOKUP(A393, TBM!B:O, 13, FALSE), "")</f>
        <v/>
      </c>
      <c r="H393" t="str">
        <f>IFERROR(VLOOKUP(A393, TBM!B:O, 14, FALSE), "")</f>
        <v/>
      </c>
    </row>
    <row r="394" spans="1:8" x14ac:dyDescent="0.3">
      <c r="A394">
        <v>4880</v>
      </c>
      <c r="B394" t="str">
        <f>IFERROR(VLOOKUP(A394, TSP!B:G, 2, FALSE), "")</f>
        <v/>
      </c>
      <c r="C394" t="str">
        <f>IFERROR(VLOOKUP(A394, TSP!B:G, 3, FALSE), "")</f>
        <v/>
      </c>
      <c r="D394" t="str">
        <f>IFERROR(VLOOKUP(A394, TSP!B:G, 6, FALSE), "")</f>
        <v/>
      </c>
      <c r="E394">
        <f>IFERROR(VLOOKUP(A394, TBM!B:O, 11, FALSE), "")</f>
        <v>37</v>
      </c>
      <c r="F394">
        <f>IFERROR(VLOOKUP(A394, TBM!B:O, 12, FALSE), "")</f>
        <v>3119</v>
      </c>
      <c r="G394">
        <f>IFERROR(VLOOKUP(A394, TBM!B:O, 13, FALSE), "")</f>
        <v>17120</v>
      </c>
      <c r="H394">
        <f>IFERROR(VLOOKUP(A394, TBM!B:O, 14, FALSE), "")</f>
        <v>3.83</v>
      </c>
    </row>
    <row r="395" spans="1:8" x14ac:dyDescent="0.3">
      <c r="A395">
        <v>4881</v>
      </c>
      <c r="B395" t="str">
        <f>IFERROR(VLOOKUP(A395, TSP!B:G, 2, FALSE), "")</f>
        <v/>
      </c>
      <c r="C395" t="str">
        <f>IFERROR(VLOOKUP(A395, TSP!B:G, 3, FALSE), "")</f>
        <v/>
      </c>
      <c r="D395" t="str">
        <f>IFERROR(VLOOKUP(A395, TSP!B:G, 6, FALSE), "")</f>
        <v/>
      </c>
      <c r="E395" t="str">
        <f>IFERROR(VLOOKUP(A395, TBM!B:O, 11, FALSE), "")</f>
        <v/>
      </c>
      <c r="F395" t="str">
        <f>IFERROR(VLOOKUP(A395, TBM!B:O, 12, FALSE), "")</f>
        <v/>
      </c>
      <c r="G395" t="str">
        <f>IFERROR(VLOOKUP(A395, TBM!B:O, 13, FALSE), "")</f>
        <v/>
      </c>
      <c r="H395" t="str">
        <f>IFERROR(VLOOKUP(A395, TBM!B:O, 14, FALSE), "")</f>
        <v/>
      </c>
    </row>
    <row r="396" spans="1:8" x14ac:dyDescent="0.3">
      <c r="A396">
        <v>4882</v>
      </c>
      <c r="B396" t="str">
        <f>IFERROR(VLOOKUP(A396, TSP!B:G, 2, FALSE), "")</f>
        <v/>
      </c>
      <c r="C396" t="str">
        <f>IFERROR(VLOOKUP(A396, TSP!B:G, 3, FALSE), "")</f>
        <v/>
      </c>
      <c r="D396" t="str">
        <f>IFERROR(VLOOKUP(A396, TSP!B:G, 6, FALSE), "")</f>
        <v/>
      </c>
      <c r="E396" t="str">
        <f>IFERROR(VLOOKUP(A396, TBM!B:O, 11, FALSE), "")</f>
        <v/>
      </c>
      <c r="F396" t="str">
        <f>IFERROR(VLOOKUP(A396, TBM!B:O, 12, FALSE), "")</f>
        <v/>
      </c>
      <c r="G396" t="str">
        <f>IFERROR(VLOOKUP(A396, TBM!B:O, 13, FALSE), "")</f>
        <v/>
      </c>
      <c r="H396" t="str">
        <f>IFERROR(VLOOKUP(A396, TBM!B:O, 14, FALSE), "")</f>
        <v/>
      </c>
    </row>
    <row r="397" spans="1:8" x14ac:dyDescent="0.3">
      <c r="A397">
        <v>4883</v>
      </c>
      <c r="B397" t="str">
        <f>IFERROR(VLOOKUP(A397, TSP!B:G, 2, FALSE), "")</f>
        <v/>
      </c>
      <c r="C397" t="str">
        <f>IFERROR(VLOOKUP(A397, TSP!B:G, 3, FALSE), "")</f>
        <v/>
      </c>
      <c r="D397" t="str">
        <f>IFERROR(VLOOKUP(A397, TSP!B:G, 6, FALSE), "")</f>
        <v/>
      </c>
      <c r="E397" t="str">
        <f>IFERROR(VLOOKUP(A397, TBM!B:O, 11, FALSE), "")</f>
        <v/>
      </c>
      <c r="F397" t="str">
        <f>IFERROR(VLOOKUP(A397, TBM!B:O, 12, FALSE), "")</f>
        <v/>
      </c>
      <c r="G397" t="str">
        <f>IFERROR(VLOOKUP(A397, TBM!B:O, 13, FALSE), "")</f>
        <v/>
      </c>
      <c r="H397" t="str">
        <f>IFERROR(VLOOKUP(A397, TBM!B:O, 14, FALSE), "")</f>
        <v/>
      </c>
    </row>
    <row r="398" spans="1:8" x14ac:dyDescent="0.3">
      <c r="A398">
        <v>4884</v>
      </c>
      <c r="B398" t="str">
        <f>IFERROR(VLOOKUP(A398, TSP!B:G, 2, FALSE), "")</f>
        <v/>
      </c>
      <c r="C398" t="str">
        <f>IFERROR(VLOOKUP(A398, TSP!B:G, 3, FALSE), "")</f>
        <v/>
      </c>
      <c r="D398" t="str">
        <f>IFERROR(VLOOKUP(A398, TSP!B:G, 6, FALSE), "")</f>
        <v/>
      </c>
      <c r="E398" t="str">
        <f>IFERROR(VLOOKUP(A398, TBM!B:O, 11, FALSE), "")</f>
        <v/>
      </c>
      <c r="F398" t="str">
        <f>IFERROR(VLOOKUP(A398, TBM!B:O, 12, FALSE), "")</f>
        <v/>
      </c>
      <c r="G398" t="str">
        <f>IFERROR(VLOOKUP(A398, TBM!B:O, 13, FALSE), "")</f>
        <v/>
      </c>
      <c r="H398" t="str">
        <f>IFERROR(VLOOKUP(A398, TBM!B:O, 14, FALSE), "")</f>
        <v/>
      </c>
    </row>
    <row r="399" spans="1:8" x14ac:dyDescent="0.3">
      <c r="A399">
        <v>4885</v>
      </c>
      <c r="B399" t="str">
        <f>IFERROR(VLOOKUP(A399, TSP!B:G, 2, FALSE), "")</f>
        <v/>
      </c>
      <c r="C399" t="str">
        <f>IFERROR(VLOOKUP(A399, TSP!B:G, 3, FALSE), "")</f>
        <v/>
      </c>
      <c r="D399" t="str">
        <f>IFERROR(VLOOKUP(A399, TSP!B:G, 6, FALSE), "")</f>
        <v/>
      </c>
      <c r="E399">
        <f>IFERROR(VLOOKUP(A399, TBM!B:O, 11, FALSE), "")</f>
        <v>34</v>
      </c>
      <c r="F399">
        <f>IFERROR(VLOOKUP(A399, TBM!B:O, 12, FALSE), "")</f>
        <v>2525</v>
      </c>
      <c r="G399">
        <f>IFERROR(VLOOKUP(A399, TBM!B:O, 13, FALSE), "")</f>
        <v>16780</v>
      </c>
      <c r="H399">
        <f>IFERROR(VLOOKUP(A399, TBM!B:O, 14, FALSE), "")</f>
        <v>3.83</v>
      </c>
    </row>
    <row r="400" spans="1:8" x14ac:dyDescent="0.3">
      <c r="A400">
        <v>4886</v>
      </c>
      <c r="B400" t="str">
        <f>IFERROR(VLOOKUP(A400, TSP!B:G, 2, FALSE), "")</f>
        <v/>
      </c>
      <c r="C400" t="str">
        <f>IFERROR(VLOOKUP(A400, TSP!B:G, 3, FALSE), "")</f>
        <v/>
      </c>
      <c r="D400" t="str">
        <f>IFERROR(VLOOKUP(A400, TSP!B:G, 6, FALSE), "")</f>
        <v/>
      </c>
      <c r="E400">
        <f>IFERROR(VLOOKUP(A400, TBM!B:O, 11, FALSE), "")</f>
        <v>18</v>
      </c>
      <c r="F400">
        <f>IFERROR(VLOOKUP(A400, TBM!B:O, 12, FALSE), "")</f>
        <v>3526</v>
      </c>
      <c r="G400">
        <f>IFERROR(VLOOKUP(A400, TBM!B:O, 13, FALSE), "")</f>
        <v>18450</v>
      </c>
      <c r="H400">
        <f>IFERROR(VLOOKUP(A400, TBM!B:O, 14, FALSE), "")</f>
        <v>2.73</v>
      </c>
    </row>
    <row r="401" spans="1:8" x14ac:dyDescent="0.3">
      <c r="A401">
        <v>4887</v>
      </c>
      <c r="B401" t="str">
        <f>IFERROR(VLOOKUP(A401, TSP!B:G, 2, FALSE), "")</f>
        <v/>
      </c>
      <c r="C401" t="str">
        <f>IFERROR(VLOOKUP(A401, TSP!B:G, 3, FALSE), "")</f>
        <v/>
      </c>
      <c r="D401" t="str">
        <f>IFERROR(VLOOKUP(A401, TSP!B:G, 6, FALSE), "")</f>
        <v/>
      </c>
      <c r="E401" t="str">
        <f>IFERROR(VLOOKUP(A401, TBM!B:O, 11, FALSE), "")</f>
        <v/>
      </c>
      <c r="F401" t="str">
        <f>IFERROR(VLOOKUP(A401, TBM!B:O, 12, FALSE), "")</f>
        <v/>
      </c>
      <c r="G401" t="str">
        <f>IFERROR(VLOOKUP(A401, TBM!B:O, 13, FALSE), "")</f>
        <v/>
      </c>
      <c r="H401" t="str">
        <f>IFERROR(VLOOKUP(A401, TBM!B:O, 14, FALSE), "")</f>
        <v/>
      </c>
    </row>
    <row r="402" spans="1:8" x14ac:dyDescent="0.3">
      <c r="A402">
        <v>4888</v>
      </c>
      <c r="B402" t="str">
        <f>IFERROR(VLOOKUP(A402, TSP!B:G, 2, FALSE), "")</f>
        <v/>
      </c>
      <c r="C402" t="str">
        <f>IFERROR(VLOOKUP(A402, TSP!B:G, 3, FALSE), "")</f>
        <v/>
      </c>
      <c r="D402" t="str">
        <f>IFERROR(VLOOKUP(A402, TSP!B:G, 6, FALSE), "")</f>
        <v/>
      </c>
      <c r="E402" t="str">
        <f>IFERROR(VLOOKUP(A402, TBM!B:O, 11, FALSE), "")</f>
        <v/>
      </c>
      <c r="F402" t="str">
        <f>IFERROR(VLOOKUP(A402, TBM!B:O, 12, FALSE), "")</f>
        <v/>
      </c>
      <c r="G402" t="str">
        <f>IFERROR(VLOOKUP(A402, TBM!B:O, 13, FALSE), "")</f>
        <v/>
      </c>
      <c r="H402" t="str">
        <f>IFERROR(VLOOKUP(A402, TBM!B:O, 14, FALSE), "")</f>
        <v/>
      </c>
    </row>
    <row r="403" spans="1:8" x14ac:dyDescent="0.3">
      <c r="A403">
        <v>4889</v>
      </c>
      <c r="B403" t="str">
        <f>IFERROR(VLOOKUP(A403, TSP!B:G, 2, FALSE), "")</f>
        <v/>
      </c>
      <c r="C403" t="str">
        <f>IFERROR(VLOOKUP(A403, TSP!B:G, 3, FALSE), "")</f>
        <v/>
      </c>
      <c r="D403" t="str">
        <f>IFERROR(VLOOKUP(A403, TSP!B:G, 6, FALSE), "")</f>
        <v/>
      </c>
      <c r="E403">
        <f>IFERROR(VLOOKUP(A403, TBM!B:O, 11, FALSE), "")</f>
        <v>34</v>
      </c>
      <c r="F403">
        <f>IFERROR(VLOOKUP(A403, TBM!B:O, 12, FALSE), "")</f>
        <v>2470</v>
      </c>
      <c r="G403">
        <f>IFERROR(VLOOKUP(A403, TBM!B:O, 13, FALSE), "")</f>
        <v>16850</v>
      </c>
      <c r="H403">
        <f>IFERROR(VLOOKUP(A403, TBM!B:O, 14, FALSE), "")</f>
        <v>3.79</v>
      </c>
    </row>
    <row r="404" spans="1:8" x14ac:dyDescent="0.3">
      <c r="A404">
        <v>4890</v>
      </c>
      <c r="B404" t="str">
        <f>IFERROR(VLOOKUP(A404, TSP!B:G, 2, FALSE), "")</f>
        <v/>
      </c>
      <c r="C404" t="str">
        <f>IFERROR(VLOOKUP(A404, TSP!B:G, 3, FALSE), "")</f>
        <v/>
      </c>
      <c r="D404" t="str">
        <f>IFERROR(VLOOKUP(A404, TSP!B:G, 6, FALSE), "")</f>
        <v/>
      </c>
      <c r="E404" t="str">
        <f>IFERROR(VLOOKUP(A404, TBM!B:O, 11, FALSE), "")</f>
        <v/>
      </c>
      <c r="F404" t="str">
        <f>IFERROR(VLOOKUP(A404, TBM!B:O, 12, FALSE), "")</f>
        <v/>
      </c>
      <c r="G404" t="str">
        <f>IFERROR(VLOOKUP(A404, TBM!B:O, 13, FALSE), "")</f>
        <v/>
      </c>
      <c r="H404" t="str">
        <f>IFERROR(VLOOKUP(A404, TBM!B:O, 14, FALSE), "")</f>
        <v/>
      </c>
    </row>
    <row r="405" spans="1:8" x14ac:dyDescent="0.3">
      <c r="A405">
        <v>4891</v>
      </c>
      <c r="B405" t="str">
        <f>IFERROR(VLOOKUP(A405, TSP!B:G, 2, FALSE), "")</f>
        <v/>
      </c>
      <c r="C405" t="str">
        <f>IFERROR(VLOOKUP(A405, TSP!B:G, 3, FALSE), "")</f>
        <v/>
      </c>
      <c r="D405" t="str">
        <f>IFERROR(VLOOKUP(A405, TSP!B:G, 6, FALSE), "")</f>
        <v/>
      </c>
      <c r="E405" t="str">
        <f>IFERROR(VLOOKUP(A405, TBM!B:O, 11, FALSE), "")</f>
        <v/>
      </c>
      <c r="F405" t="str">
        <f>IFERROR(VLOOKUP(A405, TBM!B:O, 12, FALSE), "")</f>
        <v/>
      </c>
      <c r="G405" t="str">
        <f>IFERROR(VLOOKUP(A405, TBM!B:O, 13, FALSE), "")</f>
        <v/>
      </c>
      <c r="H405" t="str">
        <f>IFERROR(VLOOKUP(A405, TBM!B:O, 14, FALSE), "")</f>
        <v/>
      </c>
    </row>
    <row r="406" spans="1:8" x14ac:dyDescent="0.3">
      <c r="A406">
        <v>4892</v>
      </c>
      <c r="B406" t="str">
        <f>IFERROR(VLOOKUP(A406, TSP!B:G, 2, FALSE), "")</f>
        <v/>
      </c>
      <c r="C406" t="str">
        <f>IFERROR(VLOOKUP(A406, TSP!B:G, 3, FALSE), "")</f>
        <v/>
      </c>
      <c r="D406" t="str">
        <f>IFERROR(VLOOKUP(A406, TSP!B:G, 6, FALSE), "")</f>
        <v/>
      </c>
      <c r="E406">
        <f>IFERROR(VLOOKUP(A406, TBM!B:O, 11, FALSE), "")</f>
        <v>25</v>
      </c>
      <c r="F406">
        <f>IFERROR(VLOOKUP(A406, TBM!B:O, 12, FALSE), "")</f>
        <v>1972</v>
      </c>
      <c r="G406">
        <f>IFERROR(VLOOKUP(A406, TBM!B:O, 13, FALSE), "")</f>
        <v>21400</v>
      </c>
      <c r="H406">
        <f>IFERROR(VLOOKUP(A406, TBM!B:O, 14, FALSE), "")</f>
        <v>3.81</v>
      </c>
    </row>
    <row r="407" spans="1:8" x14ac:dyDescent="0.3">
      <c r="A407">
        <v>4893</v>
      </c>
      <c r="B407" t="str">
        <f>IFERROR(VLOOKUP(A407, TSP!B:G, 2, FALSE), "")</f>
        <v/>
      </c>
      <c r="C407" t="str">
        <f>IFERROR(VLOOKUP(A407, TSP!B:G, 3, FALSE), "")</f>
        <v/>
      </c>
      <c r="D407" t="str">
        <f>IFERROR(VLOOKUP(A407, TSP!B:G, 6, FALSE), "")</f>
        <v/>
      </c>
      <c r="E407" t="str">
        <f>IFERROR(VLOOKUP(A407, TBM!B:O, 11, FALSE), "")</f>
        <v/>
      </c>
      <c r="F407" t="str">
        <f>IFERROR(VLOOKUP(A407, TBM!B:O, 12, FALSE), "")</f>
        <v/>
      </c>
      <c r="G407" t="str">
        <f>IFERROR(VLOOKUP(A407, TBM!B:O, 13, FALSE), "")</f>
        <v/>
      </c>
      <c r="H407" t="str">
        <f>IFERROR(VLOOKUP(A407, TBM!B:O, 14, FALSE), "")</f>
        <v/>
      </c>
    </row>
    <row r="408" spans="1:8" x14ac:dyDescent="0.3">
      <c r="A408">
        <v>4894</v>
      </c>
      <c r="B408" t="str">
        <f>IFERROR(VLOOKUP(A408, TSP!B:G, 2, FALSE), "")</f>
        <v/>
      </c>
      <c r="C408" t="str">
        <f>IFERROR(VLOOKUP(A408, TSP!B:G, 3, FALSE), "")</f>
        <v/>
      </c>
      <c r="D408" t="str">
        <f>IFERROR(VLOOKUP(A408, TSP!B:G, 6, FALSE), "")</f>
        <v/>
      </c>
      <c r="E408" t="str">
        <f>IFERROR(VLOOKUP(A408, TBM!B:O, 11, FALSE), "")</f>
        <v/>
      </c>
      <c r="F408" t="str">
        <f>IFERROR(VLOOKUP(A408, TBM!B:O, 12, FALSE), "")</f>
        <v/>
      </c>
      <c r="G408" t="str">
        <f>IFERROR(VLOOKUP(A408, TBM!B:O, 13, FALSE), "")</f>
        <v/>
      </c>
      <c r="H408" t="str">
        <f>IFERROR(VLOOKUP(A408, TBM!B:O, 14, FALSE), "")</f>
        <v/>
      </c>
    </row>
    <row r="409" spans="1:8" x14ac:dyDescent="0.3">
      <c r="A409">
        <v>4895</v>
      </c>
      <c r="B409" t="str">
        <f>IFERROR(VLOOKUP(A409, TSP!B:G, 2, FALSE), "")</f>
        <v/>
      </c>
      <c r="C409" t="str">
        <f>IFERROR(VLOOKUP(A409, TSP!B:G, 3, FALSE), "")</f>
        <v/>
      </c>
      <c r="D409" t="str">
        <f>IFERROR(VLOOKUP(A409, TSP!B:G, 6, FALSE), "")</f>
        <v/>
      </c>
      <c r="E409">
        <f>IFERROR(VLOOKUP(A409, TBM!B:O, 11, FALSE), "")</f>
        <v>28</v>
      </c>
      <c r="F409">
        <f>IFERROR(VLOOKUP(A409, TBM!B:O, 12, FALSE), "")</f>
        <v>2005</v>
      </c>
      <c r="G409">
        <f>IFERROR(VLOOKUP(A409, TBM!B:O, 13, FALSE), "")</f>
        <v>12560</v>
      </c>
      <c r="H409">
        <f>IFERROR(VLOOKUP(A409, TBM!B:O, 14, FALSE), "")</f>
        <v>3.84</v>
      </c>
    </row>
    <row r="410" spans="1:8" x14ac:dyDescent="0.3">
      <c r="A410">
        <v>4896</v>
      </c>
      <c r="B410" t="str">
        <f>IFERROR(VLOOKUP(A410, TSP!B:G, 2, FALSE), "")</f>
        <v/>
      </c>
      <c r="C410" t="str">
        <f>IFERROR(VLOOKUP(A410, TSP!B:G, 3, FALSE), "")</f>
        <v/>
      </c>
      <c r="D410" t="str">
        <f>IFERROR(VLOOKUP(A410, TSP!B:G, 6, FALSE), "")</f>
        <v/>
      </c>
      <c r="E410" t="str">
        <f>IFERROR(VLOOKUP(A410, TBM!B:O, 11, FALSE), "")</f>
        <v/>
      </c>
      <c r="F410" t="str">
        <f>IFERROR(VLOOKUP(A410, TBM!B:O, 12, FALSE), "")</f>
        <v/>
      </c>
      <c r="G410" t="str">
        <f>IFERROR(VLOOKUP(A410, TBM!B:O, 13, FALSE), "")</f>
        <v/>
      </c>
      <c r="H410" t="str">
        <f>IFERROR(VLOOKUP(A410, TBM!B:O, 14, FALSE), "")</f>
        <v/>
      </c>
    </row>
    <row r="411" spans="1:8" x14ac:dyDescent="0.3">
      <c r="A411">
        <v>4897</v>
      </c>
      <c r="B411" t="str">
        <f>IFERROR(VLOOKUP(A411, TSP!B:G, 2, FALSE), "")</f>
        <v/>
      </c>
      <c r="C411" t="str">
        <f>IFERROR(VLOOKUP(A411, TSP!B:G, 3, FALSE), "")</f>
        <v/>
      </c>
      <c r="D411" t="str">
        <f>IFERROR(VLOOKUP(A411, TSP!B:G, 6, FALSE), "")</f>
        <v/>
      </c>
      <c r="E411">
        <f>IFERROR(VLOOKUP(A411, TBM!B:O, 11, FALSE), "")</f>
        <v>27</v>
      </c>
      <c r="F411">
        <f>IFERROR(VLOOKUP(A411, TBM!B:O, 12, FALSE), "")</f>
        <v>1941</v>
      </c>
      <c r="G411">
        <f>IFERROR(VLOOKUP(A411, TBM!B:O, 13, FALSE), "")</f>
        <v>14370</v>
      </c>
      <c r="H411">
        <f>IFERROR(VLOOKUP(A411, TBM!B:O, 14, FALSE), "")</f>
        <v>3.85</v>
      </c>
    </row>
    <row r="412" spans="1:8" x14ac:dyDescent="0.3">
      <c r="A412">
        <v>4898</v>
      </c>
      <c r="B412" t="str">
        <f>IFERROR(VLOOKUP(A412, TSP!B:G, 2, FALSE), "")</f>
        <v/>
      </c>
      <c r="C412" t="str">
        <f>IFERROR(VLOOKUP(A412, TSP!B:G, 3, FALSE), "")</f>
        <v/>
      </c>
      <c r="D412" t="str">
        <f>IFERROR(VLOOKUP(A412, TSP!B:G, 6, FALSE), "")</f>
        <v/>
      </c>
      <c r="E412" t="str">
        <f>IFERROR(VLOOKUP(A412, TBM!B:O, 11, FALSE), "")</f>
        <v/>
      </c>
      <c r="F412" t="str">
        <f>IFERROR(VLOOKUP(A412, TBM!B:O, 12, FALSE), "")</f>
        <v/>
      </c>
      <c r="G412" t="str">
        <f>IFERROR(VLOOKUP(A412, TBM!B:O, 13, FALSE), "")</f>
        <v/>
      </c>
      <c r="H412" t="str">
        <f>IFERROR(VLOOKUP(A412, TBM!B:O, 14, FALSE), "")</f>
        <v/>
      </c>
    </row>
    <row r="413" spans="1:8" x14ac:dyDescent="0.3">
      <c r="A413">
        <v>4899</v>
      </c>
      <c r="B413" t="str">
        <f>IFERROR(VLOOKUP(A413, TSP!B:G, 2, FALSE), "")</f>
        <v/>
      </c>
      <c r="C413" t="str">
        <f>IFERROR(VLOOKUP(A413, TSP!B:G, 3, FALSE), "")</f>
        <v/>
      </c>
      <c r="D413" t="str">
        <f>IFERROR(VLOOKUP(A413, TSP!B:G, 6, FALSE), "")</f>
        <v/>
      </c>
      <c r="E413" t="str">
        <f>IFERROR(VLOOKUP(A413, TBM!B:O, 11, FALSE), "")</f>
        <v/>
      </c>
      <c r="F413" t="str">
        <f>IFERROR(VLOOKUP(A413, TBM!B:O, 12, FALSE), "")</f>
        <v/>
      </c>
      <c r="G413" t="str">
        <f>IFERROR(VLOOKUP(A413, TBM!B:O, 13, FALSE), "")</f>
        <v/>
      </c>
      <c r="H413" t="str">
        <f>IFERROR(VLOOKUP(A413, TBM!B:O, 14, FALSE), "")</f>
        <v/>
      </c>
    </row>
    <row r="414" spans="1:8" x14ac:dyDescent="0.3">
      <c r="A414">
        <v>4900</v>
      </c>
      <c r="B414" t="str">
        <f>IFERROR(VLOOKUP(A414, TSP!B:G, 2, FALSE), "")</f>
        <v/>
      </c>
      <c r="C414" t="str">
        <f>IFERROR(VLOOKUP(A414, TSP!B:G, 3, FALSE), "")</f>
        <v/>
      </c>
      <c r="D414" t="str">
        <f>IFERROR(VLOOKUP(A414, TSP!B:G, 6, FALSE), "")</f>
        <v/>
      </c>
      <c r="E414" t="str">
        <f>IFERROR(VLOOKUP(A414, TBM!B:O, 11, FALSE), "")</f>
        <v/>
      </c>
      <c r="F414" t="str">
        <f>IFERROR(VLOOKUP(A414, TBM!B:O, 12, FALSE), "")</f>
        <v/>
      </c>
      <c r="G414" t="str">
        <f>IFERROR(VLOOKUP(A414, TBM!B:O, 13, FALSE), "")</f>
        <v/>
      </c>
      <c r="H414" t="str">
        <f>IFERROR(VLOOKUP(A414, TBM!B:O, 14, FALSE), "")</f>
        <v/>
      </c>
    </row>
    <row r="415" spans="1:8" x14ac:dyDescent="0.3">
      <c r="A415">
        <v>4901</v>
      </c>
      <c r="B415" t="str">
        <f>IFERROR(VLOOKUP(A415, TSP!B:G, 2, FALSE), "")</f>
        <v/>
      </c>
      <c r="C415" t="str">
        <f>IFERROR(VLOOKUP(A415, TSP!B:G, 3, FALSE), "")</f>
        <v/>
      </c>
      <c r="D415" t="str">
        <f>IFERROR(VLOOKUP(A415, TSP!B:G, 6, FALSE), "")</f>
        <v/>
      </c>
      <c r="E415" t="str">
        <f>IFERROR(VLOOKUP(A415, TBM!B:O, 11, FALSE), "")</f>
        <v/>
      </c>
      <c r="F415" t="str">
        <f>IFERROR(VLOOKUP(A415, TBM!B:O, 12, FALSE), "")</f>
        <v/>
      </c>
      <c r="G415" t="str">
        <f>IFERROR(VLOOKUP(A415, TBM!B:O, 13, FALSE), "")</f>
        <v/>
      </c>
      <c r="H415" t="str">
        <f>IFERROR(VLOOKUP(A415, TBM!B:O, 14, FALSE), "")</f>
        <v/>
      </c>
    </row>
    <row r="416" spans="1:8" x14ac:dyDescent="0.3">
      <c r="A416">
        <v>4902</v>
      </c>
      <c r="B416" t="str">
        <f>IFERROR(VLOOKUP(A416, TSP!B:G, 2, FALSE), "")</f>
        <v/>
      </c>
      <c r="C416" t="str">
        <f>IFERROR(VLOOKUP(A416, TSP!B:G, 3, FALSE), "")</f>
        <v/>
      </c>
      <c r="D416" t="str">
        <f>IFERROR(VLOOKUP(A416, TSP!B:G, 6, FALSE), "")</f>
        <v/>
      </c>
      <c r="E416" t="str">
        <f>IFERROR(VLOOKUP(A416, TBM!B:O, 11, FALSE), "")</f>
        <v/>
      </c>
      <c r="F416" t="str">
        <f>IFERROR(VLOOKUP(A416, TBM!B:O, 12, FALSE), "")</f>
        <v/>
      </c>
      <c r="G416" t="str">
        <f>IFERROR(VLOOKUP(A416, TBM!B:O, 13, FALSE), "")</f>
        <v/>
      </c>
      <c r="H416" t="str">
        <f>IFERROR(VLOOKUP(A416, TBM!B:O, 14, FALSE), "")</f>
        <v/>
      </c>
    </row>
    <row r="417" spans="1:8" x14ac:dyDescent="0.3">
      <c r="A417">
        <v>4903</v>
      </c>
      <c r="B417" t="str">
        <f>IFERROR(VLOOKUP(A417, TSP!B:G, 2, FALSE), "")</f>
        <v/>
      </c>
      <c r="C417" t="str">
        <f>IFERROR(VLOOKUP(A417, TSP!B:G, 3, FALSE), "")</f>
        <v/>
      </c>
      <c r="D417" t="str">
        <f>IFERROR(VLOOKUP(A417, TSP!B:G, 6, FALSE), "")</f>
        <v/>
      </c>
      <c r="E417" t="str">
        <f>IFERROR(VLOOKUP(A417, TBM!B:O, 11, FALSE), "")</f>
        <v/>
      </c>
      <c r="F417" t="str">
        <f>IFERROR(VLOOKUP(A417, TBM!B:O, 12, FALSE), "")</f>
        <v/>
      </c>
      <c r="G417" t="str">
        <f>IFERROR(VLOOKUP(A417, TBM!B:O, 13, FALSE), "")</f>
        <v/>
      </c>
      <c r="H417" t="str">
        <f>IFERROR(VLOOKUP(A417, TBM!B:O, 14, FALSE), "")</f>
        <v/>
      </c>
    </row>
    <row r="418" spans="1:8" x14ac:dyDescent="0.3">
      <c r="A418">
        <v>4904</v>
      </c>
      <c r="B418" t="str">
        <f>IFERROR(VLOOKUP(A418, TSP!B:G, 2, FALSE), "")</f>
        <v/>
      </c>
      <c r="C418" t="str">
        <f>IFERROR(VLOOKUP(A418, TSP!B:G, 3, FALSE), "")</f>
        <v/>
      </c>
      <c r="D418" t="str">
        <f>IFERROR(VLOOKUP(A418, TSP!B:G, 6, FALSE), "")</f>
        <v/>
      </c>
      <c r="E418" t="str">
        <f>IFERROR(VLOOKUP(A418, TBM!B:O, 11, FALSE), "")</f>
        <v/>
      </c>
      <c r="F418" t="str">
        <f>IFERROR(VLOOKUP(A418, TBM!B:O, 12, FALSE), "")</f>
        <v/>
      </c>
      <c r="G418" t="str">
        <f>IFERROR(VLOOKUP(A418, TBM!B:O, 13, FALSE), "")</f>
        <v/>
      </c>
      <c r="H418" t="str">
        <f>IFERROR(VLOOKUP(A418, TBM!B:O, 14, FALSE), "")</f>
        <v/>
      </c>
    </row>
    <row r="419" spans="1:8" x14ac:dyDescent="0.3">
      <c r="A419">
        <v>4905</v>
      </c>
      <c r="B419" t="str">
        <f>IFERROR(VLOOKUP(A419, TSP!B:G, 2, FALSE), "")</f>
        <v/>
      </c>
      <c r="C419" t="str">
        <f>IFERROR(VLOOKUP(A419, TSP!B:G, 3, FALSE), "")</f>
        <v/>
      </c>
      <c r="D419" t="str">
        <f>IFERROR(VLOOKUP(A419, TSP!B:G, 6, FALSE), "")</f>
        <v/>
      </c>
      <c r="E419" t="str">
        <f>IFERROR(VLOOKUP(A419, TBM!B:O, 11, FALSE), "")</f>
        <v/>
      </c>
      <c r="F419" t="str">
        <f>IFERROR(VLOOKUP(A419, TBM!B:O, 12, FALSE), "")</f>
        <v/>
      </c>
      <c r="G419" t="str">
        <f>IFERROR(VLOOKUP(A419, TBM!B:O, 13, FALSE), "")</f>
        <v/>
      </c>
      <c r="H419" t="str">
        <f>IFERROR(VLOOKUP(A419, TBM!B:O, 14, FALSE), "")</f>
        <v/>
      </c>
    </row>
    <row r="420" spans="1:8" x14ac:dyDescent="0.3">
      <c r="A420">
        <v>4906</v>
      </c>
      <c r="B420">
        <f>IFERROR(VLOOKUP(A420, TSP!B:G, 2, FALSE), "")</f>
        <v>5829</v>
      </c>
      <c r="C420">
        <f>IFERROR(VLOOKUP(A420, TSP!B:G, 3, FALSE), "")</f>
        <v>3283</v>
      </c>
      <c r="D420">
        <f>IFERROR(VLOOKUP(A420, TSP!B:G, 6, FALSE), "")</f>
        <v>79</v>
      </c>
      <c r="E420" t="str">
        <f>IFERROR(VLOOKUP(A420, TBM!B:O, 11, FALSE), "")</f>
        <v/>
      </c>
      <c r="F420" t="str">
        <f>IFERROR(VLOOKUP(A420, TBM!B:O, 12, FALSE), "")</f>
        <v/>
      </c>
      <c r="G420" t="str">
        <f>IFERROR(VLOOKUP(A420, TBM!B:O, 13, FALSE), "")</f>
        <v/>
      </c>
      <c r="H420" t="str">
        <f>IFERROR(VLOOKUP(A420, TBM!B:O, 14, FALSE), "")</f>
        <v/>
      </c>
    </row>
    <row r="421" spans="1:8" x14ac:dyDescent="0.3">
      <c r="A421">
        <v>4907</v>
      </c>
      <c r="B421" t="str">
        <f>IFERROR(VLOOKUP(A421, TSP!B:G, 2, FALSE), "")</f>
        <v/>
      </c>
      <c r="C421" t="str">
        <f>IFERROR(VLOOKUP(A421, TSP!B:G, 3, FALSE), "")</f>
        <v/>
      </c>
      <c r="D421" t="str">
        <f>IFERROR(VLOOKUP(A421, TSP!B:G, 6, FALSE), "")</f>
        <v/>
      </c>
      <c r="E421" t="str">
        <f>IFERROR(VLOOKUP(A421, TBM!B:O, 11, FALSE), "")</f>
        <v/>
      </c>
      <c r="F421" t="str">
        <f>IFERROR(VLOOKUP(A421, TBM!B:O, 12, FALSE), "")</f>
        <v/>
      </c>
      <c r="G421" t="str">
        <f>IFERROR(VLOOKUP(A421, TBM!B:O, 13, FALSE), "")</f>
        <v/>
      </c>
      <c r="H421" t="str">
        <f>IFERROR(VLOOKUP(A421, TBM!B:O, 14, FALSE), "")</f>
        <v/>
      </c>
    </row>
    <row r="422" spans="1:8" x14ac:dyDescent="0.3">
      <c r="A422">
        <v>4908</v>
      </c>
      <c r="B422" t="str">
        <f>IFERROR(VLOOKUP(A422, TSP!B:G, 2, FALSE), "")</f>
        <v/>
      </c>
      <c r="C422" t="str">
        <f>IFERROR(VLOOKUP(A422, TSP!B:G, 3, FALSE), "")</f>
        <v/>
      </c>
      <c r="D422" t="str">
        <f>IFERROR(VLOOKUP(A422, TSP!B:G, 6, FALSE), "")</f>
        <v/>
      </c>
      <c r="E422" t="str">
        <f>IFERROR(VLOOKUP(A422, TBM!B:O, 11, FALSE), "")</f>
        <v/>
      </c>
      <c r="F422" t="str">
        <f>IFERROR(VLOOKUP(A422, TBM!B:O, 12, FALSE), "")</f>
        <v/>
      </c>
      <c r="G422" t="str">
        <f>IFERROR(VLOOKUP(A422, TBM!B:O, 13, FALSE), "")</f>
        <v/>
      </c>
      <c r="H422" t="str">
        <f>IFERROR(VLOOKUP(A422, TBM!B:O, 14, FALSE), "")</f>
        <v/>
      </c>
    </row>
    <row r="423" spans="1:8" x14ac:dyDescent="0.3">
      <c r="A423">
        <v>4909</v>
      </c>
      <c r="B423">
        <f>IFERROR(VLOOKUP(A423, TSP!B:G, 2, FALSE), "")</f>
        <v>5703</v>
      </c>
      <c r="C423">
        <f>IFERROR(VLOOKUP(A423, TSP!B:G, 3, FALSE), "")</f>
        <v>3142</v>
      </c>
      <c r="D423">
        <f>IFERROR(VLOOKUP(A423, TSP!B:G, 6, FALSE), "")</f>
        <v>71</v>
      </c>
      <c r="E423" t="str">
        <f>IFERROR(VLOOKUP(A423, TBM!B:O, 11, FALSE), "")</f>
        <v/>
      </c>
      <c r="F423" t="str">
        <f>IFERROR(VLOOKUP(A423, TBM!B:O, 12, FALSE), "")</f>
        <v/>
      </c>
      <c r="G423" t="str">
        <f>IFERROR(VLOOKUP(A423, TBM!B:O, 13, FALSE), "")</f>
        <v/>
      </c>
      <c r="H423" t="str">
        <f>IFERROR(VLOOKUP(A423, TBM!B:O, 14, FALSE), "")</f>
        <v/>
      </c>
    </row>
    <row r="424" spans="1:8" x14ac:dyDescent="0.3">
      <c r="A424">
        <v>4910</v>
      </c>
      <c r="B424" t="str">
        <f>IFERROR(VLOOKUP(A424, TSP!B:G, 2, FALSE), "")</f>
        <v/>
      </c>
      <c r="C424" t="str">
        <f>IFERROR(VLOOKUP(A424, TSP!B:G, 3, FALSE), "")</f>
        <v/>
      </c>
      <c r="D424" t="str">
        <f>IFERROR(VLOOKUP(A424, TSP!B:G, 6, FALSE), "")</f>
        <v/>
      </c>
      <c r="E424" t="str">
        <f>IFERROR(VLOOKUP(A424, TBM!B:O, 11, FALSE), "")</f>
        <v/>
      </c>
      <c r="F424" t="str">
        <f>IFERROR(VLOOKUP(A424, TBM!B:O, 12, FALSE), "")</f>
        <v/>
      </c>
      <c r="G424" t="str">
        <f>IFERROR(VLOOKUP(A424, TBM!B:O, 13, FALSE), "")</f>
        <v/>
      </c>
      <c r="H424" t="str">
        <f>IFERROR(VLOOKUP(A424, TBM!B:O, 14, FALSE), "")</f>
        <v/>
      </c>
    </row>
    <row r="425" spans="1:8" x14ac:dyDescent="0.3">
      <c r="A425">
        <v>4911</v>
      </c>
      <c r="B425" t="str">
        <f>IFERROR(VLOOKUP(A425, TSP!B:G, 2, FALSE), "")</f>
        <v/>
      </c>
      <c r="C425" t="str">
        <f>IFERROR(VLOOKUP(A425, TSP!B:G, 3, FALSE), "")</f>
        <v/>
      </c>
      <c r="D425" t="str">
        <f>IFERROR(VLOOKUP(A425, TSP!B:G, 6, FALSE), "")</f>
        <v/>
      </c>
      <c r="E425" t="str">
        <f>IFERROR(VLOOKUP(A425, TBM!B:O, 11, FALSE), "")</f>
        <v/>
      </c>
      <c r="F425" t="str">
        <f>IFERROR(VLOOKUP(A425, TBM!B:O, 12, FALSE), "")</f>
        <v/>
      </c>
      <c r="G425" t="str">
        <f>IFERROR(VLOOKUP(A425, TBM!B:O, 13, FALSE), "")</f>
        <v/>
      </c>
      <c r="H425" t="str">
        <f>IFERROR(VLOOKUP(A425, TBM!B:O, 14, FALSE), "")</f>
        <v/>
      </c>
    </row>
    <row r="426" spans="1:8" x14ac:dyDescent="0.3">
      <c r="A426">
        <v>4912</v>
      </c>
      <c r="B426" t="str">
        <f>IFERROR(VLOOKUP(A426, TSP!B:G, 2, FALSE), "")</f>
        <v/>
      </c>
      <c r="C426" t="str">
        <f>IFERROR(VLOOKUP(A426, TSP!B:G, 3, FALSE), "")</f>
        <v/>
      </c>
      <c r="D426" t="str">
        <f>IFERROR(VLOOKUP(A426, TSP!B:G, 6, FALSE), "")</f>
        <v/>
      </c>
      <c r="E426">
        <f>IFERROR(VLOOKUP(A426, TBM!B:O, 11, FALSE), "")</f>
        <v>32</v>
      </c>
      <c r="F426">
        <f>IFERROR(VLOOKUP(A426, TBM!B:O, 12, FALSE), "")</f>
        <v>1915</v>
      </c>
      <c r="G426">
        <f>IFERROR(VLOOKUP(A426, TBM!B:O, 13, FALSE), "")</f>
        <v>13060</v>
      </c>
      <c r="H426">
        <f>IFERROR(VLOOKUP(A426, TBM!B:O, 14, FALSE), "")</f>
        <v>3.82</v>
      </c>
    </row>
    <row r="427" spans="1:8" x14ac:dyDescent="0.3">
      <c r="A427">
        <v>4913</v>
      </c>
      <c r="B427" t="str">
        <f>IFERROR(VLOOKUP(A427, TSP!B:G, 2, FALSE), "")</f>
        <v/>
      </c>
      <c r="C427" t="str">
        <f>IFERROR(VLOOKUP(A427, TSP!B:G, 3, FALSE), "")</f>
        <v/>
      </c>
      <c r="D427" t="str">
        <f>IFERROR(VLOOKUP(A427, TSP!B:G, 6, FALSE), "")</f>
        <v/>
      </c>
      <c r="E427" t="str">
        <f>IFERROR(VLOOKUP(A427, TBM!B:O, 11, FALSE), "")</f>
        <v/>
      </c>
      <c r="F427" t="str">
        <f>IFERROR(VLOOKUP(A427, TBM!B:O, 12, FALSE), "")</f>
        <v/>
      </c>
      <c r="G427" t="str">
        <f>IFERROR(VLOOKUP(A427, TBM!B:O, 13, FALSE), "")</f>
        <v/>
      </c>
      <c r="H427" t="str">
        <f>IFERROR(VLOOKUP(A427, TBM!B:O, 14, FALSE), "")</f>
        <v/>
      </c>
    </row>
    <row r="428" spans="1:8" x14ac:dyDescent="0.3">
      <c r="A428">
        <v>4914</v>
      </c>
      <c r="B428">
        <f>IFERROR(VLOOKUP(A428, TSP!B:G, 2, FALSE), "")</f>
        <v>5495</v>
      </c>
      <c r="C428">
        <f>IFERROR(VLOOKUP(A428, TSP!B:G, 3, FALSE), "")</f>
        <v>3200</v>
      </c>
      <c r="D428">
        <f>IFERROR(VLOOKUP(A428, TSP!B:G, 6, FALSE), "")</f>
        <v>72</v>
      </c>
      <c r="E428" t="str">
        <f>IFERROR(VLOOKUP(A428, TBM!B:O, 11, FALSE), "")</f>
        <v/>
      </c>
      <c r="F428" t="str">
        <f>IFERROR(VLOOKUP(A428, TBM!B:O, 12, FALSE), "")</f>
        <v/>
      </c>
      <c r="G428" t="str">
        <f>IFERROR(VLOOKUP(A428, TBM!B:O, 13, FALSE), "")</f>
        <v/>
      </c>
      <c r="H428" t="str">
        <f>IFERROR(VLOOKUP(A428, TBM!B:O, 14, FALSE), "")</f>
        <v/>
      </c>
    </row>
    <row r="429" spans="1:8" x14ac:dyDescent="0.3">
      <c r="A429">
        <v>4915</v>
      </c>
      <c r="B429">
        <f>IFERROR(VLOOKUP(A429, TSP!B:G, 2, FALSE), "")</f>
        <v>5582</v>
      </c>
      <c r="C429">
        <f>IFERROR(VLOOKUP(A429, TSP!B:G, 3, FALSE), "")</f>
        <v>3348</v>
      </c>
      <c r="D429">
        <f>IFERROR(VLOOKUP(A429, TSP!B:G, 6, FALSE), "")</f>
        <v>78</v>
      </c>
      <c r="E429" t="str">
        <f>IFERROR(VLOOKUP(A429, TBM!B:O, 11, FALSE), "")</f>
        <v/>
      </c>
      <c r="F429" t="str">
        <f>IFERROR(VLOOKUP(A429, TBM!B:O, 12, FALSE), "")</f>
        <v/>
      </c>
      <c r="G429" t="str">
        <f>IFERROR(VLOOKUP(A429, TBM!B:O, 13, FALSE), "")</f>
        <v/>
      </c>
      <c r="H429" t="str">
        <f>IFERROR(VLOOKUP(A429, TBM!B:O, 14, FALSE), "")</f>
        <v/>
      </c>
    </row>
    <row r="430" spans="1:8" x14ac:dyDescent="0.3">
      <c r="A430">
        <v>4916</v>
      </c>
      <c r="B430" t="str">
        <f>IFERROR(VLOOKUP(A430, TSP!B:G, 2, FALSE), "")</f>
        <v/>
      </c>
      <c r="C430" t="str">
        <f>IFERROR(VLOOKUP(A430, TSP!B:G, 3, FALSE), "")</f>
        <v/>
      </c>
      <c r="D430" t="str">
        <f>IFERROR(VLOOKUP(A430, TSP!B:G, 6, FALSE), "")</f>
        <v/>
      </c>
      <c r="E430" t="str">
        <f>IFERROR(VLOOKUP(A430, TBM!B:O, 11, FALSE), "")</f>
        <v/>
      </c>
      <c r="F430" t="str">
        <f>IFERROR(VLOOKUP(A430, TBM!B:O, 12, FALSE), "")</f>
        <v/>
      </c>
      <c r="G430" t="str">
        <f>IFERROR(VLOOKUP(A430, TBM!B:O, 13, FALSE), "")</f>
        <v/>
      </c>
      <c r="H430" t="str">
        <f>IFERROR(VLOOKUP(A430, TBM!B:O, 14, FALSE), "")</f>
        <v/>
      </c>
    </row>
    <row r="431" spans="1:8" x14ac:dyDescent="0.3">
      <c r="A431">
        <v>4917</v>
      </c>
      <c r="B431" t="str">
        <f>IFERROR(VLOOKUP(A431, TSP!B:G, 2, FALSE), "")</f>
        <v/>
      </c>
      <c r="C431" t="str">
        <f>IFERROR(VLOOKUP(A431, TSP!B:G, 3, FALSE), "")</f>
        <v/>
      </c>
      <c r="D431" t="str">
        <f>IFERROR(VLOOKUP(A431, TSP!B:G, 6, FALSE), "")</f>
        <v/>
      </c>
      <c r="E431">
        <f>IFERROR(VLOOKUP(A431, TBM!B:O, 11, FALSE), "")</f>
        <v>26</v>
      </c>
      <c r="F431">
        <f>IFERROR(VLOOKUP(A431, TBM!B:O, 12, FALSE), "")</f>
        <v>1865</v>
      </c>
      <c r="G431">
        <f>IFERROR(VLOOKUP(A431, TBM!B:O, 13, FALSE), "")</f>
        <v>13050</v>
      </c>
      <c r="H431">
        <f>IFERROR(VLOOKUP(A431, TBM!B:O, 14, FALSE), "")</f>
        <v>3.84</v>
      </c>
    </row>
    <row r="432" spans="1:8" x14ac:dyDescent="0.3">
      <c r="A432">
        <v>4918</v>
      </c>
      <c r="B432" t="str">
        <f>IFERROR(VLOOKUP(A432, TSP!B:G, 2, FALSE), "")</f>
        <v/>
      </c>
      <c r="C432" t="str">
        <f>IFERROR(VLOOKUP(A432, TSP!B:G, 3, FALSE), "")</f>
        <v/>
      </c>
      <c r="D432" t="str">
        <f>IFERROR(VLOOKUP(A432, TSP!B:G, 6, FALSE), "")</f>
        <v/>
      </c>
      <c r="E432" t="str">
        <f>IFERROR(VLOOKUP(A432, TBM!B:O, 11, FALSE), "")</f>
        <v/>
      </c>
      <c r="F432" t="str">
        <f>IFERROR(VLOOKUP(A432, TBM!B:O, 12, FALSE), "")</f>
        <v/>
      </c>
      <c r="G432" t="str">
        <f>IFERROR(VLOOKUP(A432, TBM!B:O, 13, FALSE), "")</f>
        <v/>
      </c>
      <c r="H432" t="str">
        <f>IFERROR(VLOOKUP(A432, TBM!B:O, 14, FALSE), "")</f>
        <v/>
      </c>
    </row>
    <row r="433" spans="1:8" x14ac:dyDescent="0.3">
      <c r="A433">
        <v>4919</v>
      </c>
      <c r="B433" t="str">
        <f>IFERROR(VLOOKUP(A433, TSP!B:G, 2, FALSE), "")</f>
        <v/>
      </c>
      <c r="C433" t="str">
        <f>IFERROR(VLOOKUP(A433, TSP!B:G, 3, FALSE), "")</f>
        <v/>
      </c>
      <c r="D433" t="str">
        <f>IFERROR(VLOOKUP(A433, TSP!B:G, 6, FALSE), "")</f>
        <v/>
      </c>
      <c r="E433" t="str">
        <f>IFERROR(VLOOKUP(A433, TBM!B:O, 11, FALSE), "")</f>
        <v/>
      </c>
      <c r="F433" t="str">
        <f>IFERROR(VLOOKUP(A433, TBM!B:O, 12, FALSE), "")</f>
        <v/>
      </c>
      <c r="G433" t="str">
        <f>IFERROR(VLOOKUP(A433, TBM!B:O, 13, FALSE), "")</f>
        <v/>
      </c>
      <c r="H433" t="str">
        <f>IFERROR(VLOOKUP(A433, TBM!B:O, 14, FALSE), "")</f>
        <v/>
      </c>
    </row>
    <row r="434" spans="1:8" x14ac:dyDescent="0.3">
      <c r="A434">
        <v>4920</v>
      </c>
      <c r="B434" t="str">
        <f>IFERROR(VLOOKUP(A434, TSP!B:G, 2, FALSE), "")</f>
        <v/>
      </c>
      <c r="C434" t="str">
        <f>IFERROR(VLOOKUP(A434, TSP!B:G, 3, FALSE), "")</f>
        <v/>
      </c>
      <c r="D434" t="str">
        <f>IFERROR(VLOOKUP(A434, TSP!B:G, 6, FALSE), "")</f>
        <v/>
      </c>
      <c r="E434" t="str">
        <f>IFERROR(VLOOKUP(A434, TBM!B:O, 11, FALSE), "")</f>
        <v/>
      </c>
      <c r="F434" t="str">
        <f>IFERROR(VLOOKUP(A434, TBM!B:O, 12, FALSE), "")</f>
        <v/>
      </c>
      <c r="G434" t="str">
        <f>IFERROR(VLOOKUP(A434, TBM!B:O, 13, FALSE), "")</f>
        <v/>
      </c>
      <c r="H434" t="str">
        <f>IFERROR(VLOOKUP(A434, TBM!B:O, 14, FALSE), "")</f>
        <v/>
      </c>
    </row>
    <row r="435" spans="1:8" x14ac:dyDescent="0.3">
      <c r="A435">
        <v>4921</v>
      </c>
      <c r="B435">
        <f>IFERROR(VLOOKUP(A435, TSP!B:G, 2, FALSE), "")</f>
        <v>5986</v>
      </c>
      <c r="C435">
        <f>IFERROR(VLOOKUP(A435, TSP!B:G, 3, FALSE), "")</f>
        <v>3400</v>
      </c>
      <c r="D435">
        <f>IFERROR(VLOOKUP(A435, TSP!B:G, 6, FALSE), "")</f>
        <v>85</v>
      </c>
      <c r="E435">
        <f>IFERROR(VLOOKUP(A435, TBM!B:O, 11, FALSE), "")</f>
        <v>24</v>
      </c>
      <c r="F435">
        <f>IFERROR(VLOOKUP(A435, TBM!B:O, 12, FALSE), "")</f>
        <v>2031</v>
      </c>
      <c r="G435">
        <f>IFERROR(VLOOKUP(A435, TBM!B:O, 13, FALSE), "")</f>
        <v>14040</v>
      </c>
      <c r="H435">
        <f>IFERROR(VLOOKUP(A435, TBM!B:O, 14, FALSE), "")</f>
        <v>3.84</v>
      </c>
    </row>
    <row r="436" spans="1:8" x14ac:dyDescent="0.3">
      <c r="A436">
        <v>4922</v>
      </c>
      <c r="B436" t="str">
        <f>IFERROR(VLOOKUP(A436, TSP!B:G, 2, FALSE), "")</f>
        <v/>
      </c>
      <c r="C436" t="str">
        <f>IFERROR(VLOOKUP(A436, TSP!B:G, 3, FALSE), "")</f>
        <v/>
      </c>
      <c r="D436" t="str">
        <f>IFERROR(VLOOKUP(A436, TSP!B:G, 6, FALSE), "")</f>
        <v/>
      </c>
      <c r="E436" t="str">
        <f>IFERROR(VLOOKUP(A436, TBM!B:O, 11, FALSE), "")</f>
        <v/>
      </c>
      <c r="F436" t="str">
        <f>IFERROR(VLOOKUP(A436, TBM!B:O, 12, FALSE), "")</f>
        <v/>
      </c>
      <c r="G436" t="str">
        <f>IFERROR(VLOOKUP(A436, TBM!B:O, 13, FALSE), "")</f>
        <v/>
      </c>
      <c r="H436" t="str">
        <f>IFERROR(VLOOKUP(A436, TBM!B:O, 14, FALSE), "")</f>
        <v/>
      </c>
    </row>
    <row r="437" spans="1:8" x14ac:dyDescent="0.3">
      <c r="A437">
        <v>4923</v>
      </c>
      <c r="B437">
        <f>IFERROR(VLOOKUP(A437, TSP!B:G, 2, FALSE), "")</f>
        <v>6003</v>
      </c>
      <c r="C437">
        <f>IFERROR(VLOOKUP(A437, TSP!B:G, 3, FALSE), "")</f>
        <v>3456</v>
      </c>
      <c r="D437">
        <f>IFERROR(VLOOKUP(A437, TSP!B:G, 6, FALSE), "")</f>
        <v>88</v>
      </c>
      <c r="E437" t="str">
        <f>IFERROR(VLOOKUP(A437, TBM!B:O, 11, FALSE), "")</f>
        <v/>
      </c>
      <c r="F437" t="str">
        <f>IFERROR(VLOOKUP(A437, TBM!B:O, 12, FALSE), "")</f>
        <v/>
      </c>
      <c r="G437" t="str">
        <f>IFERROR(VLOOKUP(A437, TBM!B:O, 13, FALSE), "")</f>
        <v/>
      </c>
      <c r="H437" t="str">
        <f>IFERROR(VLOOKUP(A437, TBM!B:O, 14, FALSE), "")</f>
        <v/>
      </c>
    </row>
    <row r="438" spans="1:8" x14ac:dyDescent="0.3">
      <c r="A438">
        <v>4924</v>
      </c>
      <c r="B438" t="str">
        <f>IFERROR(VLOOKUP(A438, TSP!B:G, 2, FALSE), "")</f>
        <v/>
      </c>
      <c r="C438" t="str">
        <f>IFERROR(VLOOKUP(A438, TSP!B:G, 3, FALSE), "")</f>
        <v/>
      </c>
      <c r="D438" t="str">
        <f>IFERROR(VLOOKUP(A438, TSP!B:G, 6, FALSE), "")</f>
        <v/>
      </c>
      <c r="E438" t="str">
        <f>IFERROR(VLOOKUP(A438, TBM!B:O, 11, FALSE), "")</f>
        <v/>
      </c>
      <c r="F438" t="str">
        <f>IFERROR(VLOOKUP(A438, TBM!B:O, 12, FALSE), "")</f>
        <v/>
      </c>
      <c r="G438" t="str">
        <f>IFERROR(VLOOKUP(A438, TBM!B:O, 13, FALSE), "")</f>
        <v/>
      </c>
      <c r="H438" t="str">
        <f>IFERROR(VLOOKUP(A438, TBM!B:O, 14, FALSE), "")</f>
        <v/>
      </c>
    </row>
    <row r="439" spans="1:8" x14ac:dyDescent="0.3">
      <c r="A439">
        <v>4925</v>
      </c>
      <c r="B439" t="str">
        <f>IFERROR(VLOOKUP(A439, TSP!B:G, 2, FALSE), "")</f>
        <v/>
      </c>
      <c r="C439" t="str">
        <f>IFERROR(VLOOKUP(A439, TSP!B:G, 3, FALSE), "")</f>
        <v/>
      </c>
      <c r="D439" t="str">
        <f>IFERROR(VLOOKUP(A439, TSP!B:G, 6, FALSE), "")</f>
        <v/>
      </c>
      <c r="E439" t="str">
        <f>IFERROR(VLOOKUP(A439, TBM!B:O, 11, FALSE), "")</f>
        <v/>
      </c>
      <c r="F439" t="str">
        <f>IFERROR(VLOOKUP(A439, TBM!B:O, 12, FALSE), "")</f>
        <v/>
      </c>
      <c r="G439" t="str">
        <f>IFERROR(VLOOKUP(A439, TBM!B:O, 13, FALSE), "")</f>
        <v/>
      </c>
      <c r="H439" t="str">
        <f>IFERROR(VLOOKUP(A439, TBM!B:O, 14, FALSE), "")</f>
        <v/>
      </c>
    </row>
    <row r="440" spans="1:8" x14ac:dyDescent="0.3">
      <c r="A440">
        <v>4926</v>
      </c>
      <c r="B440" t="str">
        <f>IFERROR(VLOOKUP(A440, TSP!B:G, 2, FALSE), "")</f>
        <v/>
      </c>
      <c r="C440" t="str">
        <f>IFERROR(VLOOKUP(A440, TSP!B:G, 3, FALSE), "")</f>
        <v/>
      </c>
      <c r="D440" t="str">
        <f>IFERROR(VLOOKUP(A440, TSP!B:G, 6, FALSE), "")</f>
        <v/>
      </c>
      <c r="E440" t="str">
        <f>IFERROR(VLOOKUP(A440, TBM!B:O, 11, FALSE), "")</f>
        <v/>
      </c>
      <c r="F440" t="str">
        <f>IFERROR(VLOOKUP(A440, TBM!B:O, 12, FALSE), "")</f>
        <v/>
      </c>
      <c r="G440" t="str">
        <f>IFERROR(VLOOKUP(A440, TBM!B:O, 13, FALSE), "")</f>
        <v/>
      </c>
      <c r="H440" t="str">
        <f>IFERROR(VLOOKUP(A440, TBM!B:O, 14, FALSE), "")</f>
        <v/>
      </c>
    </row>
    <row r="441" spans="1:8" x14ac:dyDescent="0.3">
      <c r="A441">
        <v>4927</v>
      </c>
      <c r="B441" t="str">
        <f>IFERROR(VLOOKUP(A441, TSP!B:G, 2, FALSE), "")</f>
        <v/>
      </c>
      <c r="C441" t="str">
        <f>IFERROR(VLOOKUP(A441, TSP!B:G, 3, FALSE), "")</f>
        <v/>
      </c>
      <c r="D441" t="str">
        <f>IFERROR(VLOOKUP(A441, TSP!B:G, 6, FALSE), "")</f>
        <v/>
      </c>
      <c r="E441" t="str">
        <f>IFERROR(VLOOKUP(A441, TBM!B:O, 11, FALSE), "")</f>
        <v/>
      </c>
      <c r="F441" t="str">
        <f>IFERROR(VLOOKUP(A441, TBM!B:O, 12, FALSE), "")</f>
        <v/>
      </c>
      <c r="G441" t="str">
        <f>IFERROR(VLOOKUP(A441, TBM!B:O, 13, FALSE), "")</f>
        <v/>
      </c>
      <c r="H441" t="str">
        <f>IFERROR(VLOOKUP(A441, TBM!B:O, 14, FALSE), "")</f>
        <v/>
      </c>
    </row>
    <row r="442" spans="1:8" x14ac:dyDescent="0.3">
      <c r="A442">
        <v>4928</v>
      </c>
      <c r="B442" t="str">
        <f>IFERROR(VLOOKUP(A442, TSP!B:G, 2, FALSE), "")</f>
        <v/>
      </c>
      <c r="C442" t="str">
        <f>IFERROR(VLOOKUP(A442, TSP!B:G, 3, FALSE), "")</f>
        <v/>
      </c>
      <c r="D442" t="str">
        <f>IFERROR(VLOOKUP(A442, TSP!B:G, 6, FALSE), "")</f>
        <v/>
      </c>
      <c r="E442" t="str">
        <f>IFERROR(VLOOKUP(A442, TBM!B:O, 11, FALSE), "")</f>
        <v/>
      </c>
      <c r="F442" t="str">
        <f>IFERROR(VLOOKUP(A442, TBM!B:O, 12, FALSE), "")</f>
        <v/>
      </c>
      <c r="G442" t="str">
        <f>IFERROR(VLOOKUP(A442, TBM!B:O, 13, FALSE), "")</f>
        <v/>
      </c>
      <c r="H442" t="str">
        <f>IFERROR(VLOOKUP(A442, TBM!B:O, 14, FALSE), "")</f>
        <v/>
      </c>
    </row>
    <row r="443" spans="1:8" x14ac:dyDescent="0.3">
      <c r="A443">
        <v>4929</v>
      </c>
      <c r="B443" t="str">
        <f>IFERROR(VLOOKUP(A443, TSP!B:G, 2, FALSE), "")</f>
        <v/>
      </c>
      <c r="C443" t="str">
        <f>IFERROR(VLOOKUP(A443, TSP!B:G, 3, FALSE), "")</f>
        <v/>
      </c>
      <c r="D443" t="str">
        <f>IFERROR(VLOOKUP(A443, TSP!B:G, 6, FALSE), "")</f>
        <v/>
      </c>
      <c r="E443" t="str">
        <f>IFERROR(VLOOKUP(A443, TBM!B:O, 11, FALSE), "")</f>
        <v/>
      </c>
      <c r="F443" t="str">
        <f>IFERROR(VLOOKUP(A443, TBM!B:O, 12, FALSE), "")</f>
        <v/>
      </c>
      <c r="G443" t="str">
        <f>IFERROR(VLOOKUP(A443, TBM!B:O, 13, FALSE), "")</f>
        <v/>
      </c>
      <c r="H443" t="str">
        <f>IFERROR(VLOOKUP(A443, TBM!B:O, 14, FALSE), "")</f>
        <v/>
      </c>
    </row>
    <row r="444" spans="1:8" x14ac:dyDescent="0.3">
      <c r="A444">
        <v>4930</v>
      </c>
      <c r="B444" t="str">
        <f>IFERROR(VLOOKUP(A444, TSP!B:G, 2, FALSE), "")</f>
        <v/>
      </c>
      <c r="C444" t="str">
        <f>IFERROR(VLOOKUP(A444, TSP!B:G, 3, FALSE), "")</f>
        <v/>
      </c>
      <c r="D444" t="str">
        <f>IFERROR(VLOOKUP(A444, TSP!B:G, 6, FALSE), "")</f>
        <v/>
      </c>
      <c r="E444" t="str">
        <f>IFERROR(VLOOKUP(A444, TBM!B:O, 11, FALSE), "")</f>
        <v/>
      </c>
      <c r="F444" t="str">
        <f>IFERROR(VLOOKUP(A444, TBM!B:O, 12, FALSE), "")</f>
        <v/>
      </c>
      <c r="G444" t="str">
        <f>IFERROR(VLOOKUP(A444, TBM!B:O, 13, FALSE), "")</f>
        <v/>
      </c>
      <c r="H444" t="str">
        <f>IFERROR(VLOOKUP(A444, TBM!B:O, 14, FALSE), "")</f>
        <v/>
      </c>
    </row>
    <row r="445" spans="1:8" x14ac:dyDescent="0.3">
      <c r="A445">
        <v>4931</v>
      </c>
      <c r="B445" t="str">
        <f>IFERROR(VLOOKUP(A445, TSP!B:G, 2, FALSE), "")</f>
        <v/>
      </c>
      <c r="C445" t="str">
        <f>IFERROR(VLOOKUP(A445, TSP!B:G, 3, FALSE), "")</f>
        <v/>
      </c>
      <c r="D445" t="str">
        <f>IFERROR(VLOOKUP(A445, TSP!B:G, 6, FALSE), "")</f>
        <v/>
      </c>
      <c r="E445">
        <f>IFERROR(VLOOKUP(A445, TBM!B:O, 11, FALSE), "")</f>
        <v>27</v>
      </c>
      <c r="F445">
        <f>IFERROR(VLOOKUP(A445, TBM!B:O, 12, FALSE), "")</f>
        <v>2237</v>
      </c>
      <c r="G445">
        <f>IFERROR(VLOOKUP(A445, TBM!B:O, 13, FALSE), "")</f>
        <v>14290</v>
      </c>
      <c r="H445">
        <f>IFERROR(VLOOKUP(A445, TBM!B:O, 14, FALSE), "")</f>
        <v>3.84</v>
      </c>
    </row>
    <row r="446" spans="1:8" x14ac:dyDescent="0.3">
      <c r="A446">
        <v>4932</v>
      </c>
      <c r="B446" t="str">
        <f>IFERROR(VLOOKUP(A446, TSP!B:G, 2, FALSE), "")</f>
        <v/>
      </c>
      <c r="C446" t="str">
        <f>IFERROR(VLOOKUP(A446, TSP!B:G, 3, FALSE), "")</f>
        <v/>
      </c>
      <c r="D446" t="str">
        <f>IFERROR(VLOOKUP(A446, TSP!B:G, 6, FALSE), "")</f>
        <v/>
      </c>
      <c r="E446" t="str">
        <f>IFERROR(VLOOKUP(A446, TBM!B:O, 11, FALSE), "")</f>
        <v/>
      </c>
      <c r="F446" t="str">
        <f>IFERROR(VLOOKUP(A446, TBM!B:O, 12, FALSE), "")</f>
        <v/>
      </c>
      <c r="G446" t="str">
        <f>IFERROR(VLOOKUP(A446, TBM!B:O, 13, FALSE), "")</f>
        <v/>
      </c>
      <c r="H446" t="str">
        <f>IFERROR(VLOOKUP(A446, TBM!B:O, 14, FALSE), "")</f>
        <v/>
      </c>
    </row>
    <row r="447" spans="1:8" x14ac:dyDescent="0.3">
      <c r="A447">
        <v>4933</v>
      </c>
      <c r="B447" t="str">
        <f>IFERROR(VLOOKUP(A447, TSP!B:G, 2, FALSE), "")</f>
        <v/>
      </c>
      <c r="C447" t="str">
        <f>IFERROR(VLOOKUP(A447, TSP!B:G, 3, FALSE), "")</f>
        <v/>
      </c>
      <c r="D447" t="str">
        <f>IFERROR(VLOOKUP(A447, TSP!B:G, 6, FALSE), "")</f>
        <v/>
      </c>
      <c r="E447" t="str">
        <f>IFERROR(VLOOKUP(A447, TBM!B:O, 11, FALSE), "")</f>
        <v/>
      </c>
      <c r="F447" t="str">
        <f>IFERROR(VLOOKUP(A447, TBM!B:O, 12, FALSE), "")</f>
        <v/>
      </c>
      <c r="G447" t="str">
        <f>IFERROR(VLOOKUP(A447, TBM!B:O, 13, FALSE), "")</f>
        <v/>
      </c>
      <c r="H447" t="str">
        <f>IFERROR(VLOOKUP(A447, TBM!B:O, 14, FALSE), "")</f>
        <v/>
      </c>
    </row>
    <row r="448" spans="1:8" x14ac:dyDescent="0.3">
      <c r="A448">
        <v>4934</v>
      </c>
      <c r="B448" t="str">
        <f>IFERROR(VLOOKUP(A448, TSP!B:G, 2, FALSE), "")</f>
        <v/>
      </c>
      <c r="C448" t="str">
        <f>IFERROR(VLOOKUP(A448, TSP!B:G, 3, FALSE), "")</f>
        <v/>
      </c>
      <c r="D448" t="str">
        <f>IFERROR(VLOOKUP(A448, TSP!B:G, 6, FALSE), "")</f>
        <v/>
      </c>
      <c r="E448" t="str">
        <f>IFERROR(VLOOKUP(A448, TBM!B:O, 11, FALSE), "")</f>
        <v/>
      </c>
      <c r="F448" t="str">
        <f>IFERROR(VLOOKUP(A448, TBM!B:O, 12, FALSE), "")</f>
        <v/>
      </c>
      <c r="G448" t="str">
        <f>IFERROR(VLOOKUP(A448, TBM!B:O, 13, FALSE), "")</f>
        <v/>
      </c>
      <c r="H448" t="str">
        <f>IFERROR(VLOOKUP(A448, TBM!B:O, 14, FALSE), "")</f>
        <v/>
      </c>
    </row>
    <row r="449" spans="1:8" x14ac:dyDescent="0.3">
      <c r="A449">
        <v>4935</v>
      </c>
      <c r="B449" t="str">
        <f>IFERROR(VLOOKUP(A449, TSP!B:G, 2, FALSE), "")</f>
        <v/>
      </c>
      <c r="C449" t="str">
        <f>IFERROR(VLOOKUP(A449, TSP!B:G, 3, FALSE), "")</f>
        <v/>
      </c>
      <c r="D449" t="str">
        <f>IFERROR(VLOOKUP(A449, TSP!B:G, 6, FALSE), "")</f>
        <v/>
      </c>
      <c r="E449" t="str">
        <f>IFERROR(VLOOKUP(A449, TBM!B:O, 11, FALSE), "")</f>
        <v/>
      </c>
      <c r="F449" t="str">
        <f>IFERROR(VLOOKUP(A449, TBM!B:O, 12, FALSE), "")</f>
        <v/>
      </c>
      <c r="G449" t="str">
        <f>IFERROR(VLOOKUP(A449, TBM!B:O, 13, FALSE), "")</f>
        <v/>
      </c>
      <c r="H449" t="str">
        <f>IFERROR(VLOOKUP(A449, TBM!B:O, 14, FALSE), "")</f>
        <v/>
      </c>
    </row>
    <row r="450" spans="1:8" x14ac:dyDescent="0.3">
      <c r="A450">
        <v>4936</v>
      </c>
      <c r="B450">
        <f>IFERROR(VLOOKUP(A450, TSP!B:G, 2, FALSE), "")</f>
        <v>6096</v>
      </c>
      <c r="C450">
        <f>IFERROR(VLOOKUP(A450, TSP!B:G, 3, FALSE), "")</f>
        <v>3340</v>
      </c>
      <c r="D450">
        <f>IFERROR(VLOOKUP(A450, TSP!B:G, 6, FALSE), "")</f>
        <v>84</v>
      </c>
      <c r="E450">
        <f>IFERROR(VLOOKUP(A450, TBM!B:O, 11, FALSE), "")</f>
        <v>25</v>
      </c>
      <c r="F450">
        <f>IFERROR(VLOOKUP(A450, TBM!B:O, 12, FALSE), "")</f>
        <v>1688</v>
      </c>
      <c r="G450">
        <f>IFERROR(VLOOKUP(A450, TBM!B:O, 13, FALSE), "")</f>
        <v>16880</v>
      </c>
      <c r="H450">
        <f>IFERROR(VLOOKUP(A450, TBM!B:O, 14, FALSE), "")</f>
        <v>3.83</v>
      </c>
    </row>
    <row r="451" spans="1:8" x14ac:dyDescent="0.3">
      <c r="A451">
        <v>4937</v>
      </c>
      <c r="B451" t="str">
        <f>IFERROR(VLOOKUP(A451, TSP!B:G, 2, FALSE), "")</f>
        <v/>
      </c>
      <c r="C451" t="str">
        <f>IFERROR(VLOOKUP(A451, TSP!B:G, 3, FALSE), "")</f>
        <v/>
      </c>
      <c r="D451" t="str">
        <f>IFERROR(VLOOKUP(A451, TSP!B:G, 6, FALSE), "")</f>
        <v/>
      </c>
      <c r="E451" t="str">
        <f>IFERROR(VLOOKUP(A451, TBM!B:O, 11, FALSE), "")</f>
        <v/>
      </c>
      <c r="F451" t="str">
        <f>IFERROR(VLOOKUP(A451, TBM!B:O, 12, FALSE), "")</f>
        <v/>
      </c>
      <c r="G451" t="str">
        <f>IFERROR(VLOOKUP(A451, TBM!B:O, 13, FALSE), "")</f>
        <v/>
      </c>
      <c r="H451" t="str">
        <f>IFERROR(VLOOKUP(A451, TBM!B:O, 14, FALSE), "")</f>
        <v/>
      </c>
    </row>
    <row r="452" spans="1:8" x14ac:dyDescent="0.3">
      <c r="A452">
        <v>4938</v>
      </c>
      <c r="B452" t="str">
        <f>IFERROR(VLOOKUP(A452, TSP!B:G, 2, FALSE), "")</f>
        <v/>
      </c>
      <c r="C452" t="str">
        <f>IFERROR(VLOOKUP(A452, TSP!B:G, 3, FALSE), "")</f>
        <v/>
      </c>
      <c r="D452" t="str">
        <f>IFERROR(VLOOKUP(A452, TSP!B:G, 6, FALSE), "")</f>
        <v/>
      </c>
      <c r="E452" t="str">
        <f>IFERROR(VLOOKUP(A452, TBM!B:O, 11, FALSE), "")</f>
        <v/>
      </c>
      <c r="F452" t="str">
        <f>IFERROR(VLOOKUP(A452, TBM!B:O, 12, FALSE), "")</f>
        <v/>
      </c>
      <c r="G452" t="str">
        <f>IFERROR(VLOOKUP(A452, TBM!B:O, 13, FALSE), "")</f>
        <v/>
      </c>
      <c r="H452" t="str">
        <f>IFERROR(VLOOKUP(A452, TBM!B:O, 14, FALSE), "")</f>
        <v/>
      </c>
    </row>
    <row r="453" spans="1:8" x14ac:dyDescent="0.3">
      <c r="A453">
        <v>4939</v>
      </c>
      <c r="B453" t="str">
        <f>IFERROR(VLOOKUP(A453, TSP!B:G, 2, FALSE), "")</f>
        <v/>
      </c>
      <c r="C453" t="str">
        <f>IFERROR(VLOOKUP(A453, TSP!B:G, 3, FALSE), "")</f>
        <v/>
      </c>
      <c r="D453" t="str">
        <f>IFERROR(VLOOKUP(A453, TSP!B:G, 6, FALSE), "")</f>
        <v/>
      </c>
      <c r="E453" t="str">
        <f>IFERROR(VLOOKUP(A453, TBM!B:O, 11, FALSE), "")</f>
        <v/>
      </c>
      <c r="F453" t="str">
        <f>IFERROR(VLOOKUP(A453, TBM!B:O, 12, FALSE), "")</f>
        <v/>
      </c>
      <c r="G453" t="str">
        <f>IFERROR(VLOOKUP(A453, TBM!B:O, 13, FALSE), "")</f>
        <v/>
      </c>
      <c r="H453" t="str">
        <f>IFERROR(VLOOKUP(A453, TBM!B:O, 14, FALSE), "")</f>
        <v/>
      </c>
    </row>
    <row r="454" spans="1:8" x14ac:dyDescent="0.3">
      <c r="A454">
        <v>4940</v>
      </c>
      <c r="B454" t="str">
        <f>IFERROR(VLOOKUP(A454, TSP!B:G, 2, FALSE), "")</f>
        <v/>
      </c>
      <c r="C454" t="str">
        <f>IFERROR(VLOOKUP(A454, TSP!B:G, 3, FALSE), "")</f>
        <v/>
      </c>
      <c r="D454" t="str">
        <f>IFERROR(VLOOKUP(A454, TSP!B:G, 6, FALSE), "")</f>
        <v/>
      </c>
      <c r="E454" t="str">
        <f>IFERROR(VLOOKUP(A454, TBM!B:O, 11, FALSE), "")</f>
        <v/>
      </c>
      <c r="F454" t="str">
        <f>IFERROR(VLOOKUP(A454, TBM!B:O, 12, FALSE), "")</f>
        <v/>
      </c>
      <c r="G454" t="str">
        <f>IFERROR(VLOOKUP(A454, TBM!B:O, 13, FALSE), "")</f>
        <v/>
      </c>
      <c r="H454" t="str">
        <f>IFERROR(VLOOKUP(A454, TBM!B:O, 14, FALSE), "")</f>
        <v/>
      </c>
    </row>
    <row r="455" spans="1:8" x14ac:dyDescent="0.3">
      <c r="A455">
        <v>4941</v>
      </c>
      <c r="B455" t="str">
        <f>IFERROR(VLOOKUP(A455, TSP!B:G, 2, FALSE), "")</f>
        <v/>
      </c>
      <c r="C455" t="str">
        <f>IFERROR(VLOOKUP(A455, TSP!B:G, 3, FALSE), "")</f>
        <v/>
      </c>
      <c r="D455" t="str">
        <f>IFERROR(VLOOKUP(A455, TSP!B:G, 6, FALSE), "")</f>
        <v/>
      </c>
      <c r="E455" t="str">
        <f>IFERROR(VLOOKUP(A455, TBM!B:O, 11, FALSE), "")</f>
        <v/>
      </c>
      <c r="F455" t="str">
        <f>IFERROR(VLOOKUP(A455, TBM!B:O, 12, FALSE), "")</f>
        <v/>
      </c>
      <c r="G455" t="str">
        <f>IFERROR(VLOOKUP(A455, TBM!B:O, 13, FALSE), "")</f>
        <v/>
      </c>
      <c r="H455" t="str">
        <f>IFERROR(VLOOKUP(A455, TBM!B:O, 14, FALSE), "")</f>
        <v/>
      </c>
    </row>
    <row r="456" spans="1:8" x14ac:dyDescent="0.3">
      <c r="A456">
        <v>4942</v>
      </c>
      <c r="B456" t="str">
        <f>IFERROR(VLOOKUP(A456, TSP!B:G, 2, FALSE), "")</f>
        <v/>
      </c>
      <c r="C456" t="str">
        <f>IFERROR(VLOOKUP(A456, TSP!B:G, 3, FALSE), "")</f>
        <v/>
      </c>
      <c r="D456" t="str">
        <f>IFERROR(VLOOKUP(A456, TSP!B:G, 6, FALSE), "")</f>
        <v/>
      </c>
      <c r="E456" t="str">
        <f>IFERROR(VLOOKUP(A456, TBM!B:O, 11, FALSE), "")</f>
        <v/>
      </c>
      <c r="F456" t="str">
        <f>IFERROR(VLOOKUP(A456, TBM!B:O, 12, FALSE), "")</f>
        <v/>
      </c>
      <c r="G456" t="str">
        <f>IFERROR(VLOOKUP(A456, TBM!B:O, 13, FALSE), "")</f>
        <v/>
      </c>
      <c r="H456" t="str">
        <f>IFERROR(VLOOKUP(A456, TBM!B:O, 14, FALSE), "")</f>
        <v/>
      </c>
    </row>
    <row r="457" spans="1:8" x14ac:dyDescent="0.3">
      <c r="A457">
        <v>4943</v>
      </c>
      <c r="B457">
        <f>IFERROR(VLOOKUP(A457, TSP!B:G, 2, FALSE), "")</f>
        <v>6090</v>
      </c>
      <c r="C457">
        <f>IFERROR(VLOOKUP(A457, TSP!B:G, 3, FALSE), "")</f>
        <v>3523</v>
      </c>
      <c r="D457">
        <f>IFERROR(VLOOKUP(A457, TSP!B:G, 6, FALSE), "")</f>
        <v>92</v>
      </c>
      <c r="E457" t="str">
        <f>IFERROR(VLOOKUP(A457, TBM!B:O, 11, FALSE), "")</f>
        <v/>
      </c>
      <c r="F457" t="str">
        <f>IFERROR(VLOOKUP(A457, TBM!B:O, 12, FALSE), "")</f>
        <v/>
      </c>
      <c r="G457" t="str">
        <f>IFERROR(VLOOKUP(A457, TBM!B:O, 13, FALSE), "")</f>
        <v/>
      </c>
      <c r="H457" t="str">
        <f>IFERROR(VLOOKUP(A457, TBM!B:O, 14, FALSE), "")</f>
        <v/>
      </c>
    </row>
    <row r="458" spans="1:8" x14ac:dyDescent="0.3">
      <c r="A458">
        <v>4944</v>
      </c>
      <c r="B458" t="str">
        <f>IFERROR(VLOOKUP(A458, TSP!B:G, 2, FALSE), "")</f>
        <v/>
      </c>
      <c r="C458" t="str">
        <f>IFERROR(VLOOKUP(A458, TSP!B:G, 3, FALSE), "")</f>
        <v/>
      </c>
      <c r="D458" t="str">
        <f>IFERROR(VLOOKUP(A458, TSP!B:G, 6, FALSE), "")</f>
        <v/>
      </c>
      <c r="E458">
        <f>IFERROR(VLOOKUP(A458, TBM!B:O, 11, FALSE), "")</f>
        <v>33</v>
      </c>
      <c r="F458">
        <f>IFERROR(VLOOKUP(A458, TBM!B:O, 12, FALSE), "")</f>
        <v>1908</v>
      </c>
      <c r="G458">
        <f>IFERROR(VLOOKUP(A458, TBM!B:O, 13, FALSE), "")</f>
        <v>10000</v>
      </c>
      <c r="H458">
        <f>IFERROR(VLOOKUP(A458, TBM!B:O, 14, FALSE), "")</f>
        <v>3.55</v>
      </c>
    </row>
    <row r="459" spans="1:8" x14ac:dyDescent="0.3">
      <c r="A459">
        <v>4945</v>
      </c>
      <c r="B459" t="str">
        <f>IFERROR(VLOOKUP(A459, TSP!B:G, 2, FALSE), "")</f>
        <v/>
      </c>
      <c r="C459" t="str">
        <f>IFERROR(VLOOKUP(A459, TSP!B:G, 3, FALSE), "")</f>
        <v/>
      </c>
      <c r="D459" t="str">
        <f>IFERROR(VLOOKUP(A459, TSP!B:G, 6, FALSE), "")</f>
        <v/>
      </c>
      <c r="E459" t="str">
        <f>IFERROR(VLOOKUP(A459, TBM!B:O, 11, FALSE), "")</f>
        <v/>
      </c>
      <c r="F459" t="str">
        <f>IFERROR(VLOOKUP(A459, TBM!B:O, 12, FALSE), "")</f>
        <v/>
      </c>
      <c r="G459" t="str">
        <f>IFERROR(VLOOKUP(A459, TBM!B:O, 13, FALSE), "")</f>
        <v/>
      </c>
      <c r="H459" t="str">
        <f>IFERROR(VLOOKUP(A459, TBM!B:O, 14, FALSE), "")</f>
        <v/>
      </c>
    </row>
    <row r="460" spans="1:8" x14ac:dyDescent="0.3">
      <c r="A460">
        <v>4946</v>
      </c>
      <c r="B460" t="str">
        <f>IFERROR(VLOOKUP(A460, TSP!B:G, 2, FALSE), "")</f>
        <v/>
      </c>
      <c r="C460" t="str">
        <f>IFERROR(VLOOKUP(A460, TSP!B:G, 3, FALSE), "")</f>
        <v/>
      </c>
      <c r="D460" t="str">
        <f>IFERROR(VLOOKUP(A460, TSP!B:G, 6, FALSE), "")</f>
        <v/>
      </c>
      <c r="E460" t="str">
        <f>IFERROR(VLOOKUP(A460, TBM!B:O, 11, FALSE), "")</f>
        <v/>
      </c>
      <c r="F460" t="str">
        <f>IFERROR(VLOOKUP(A460, TBM!B:O, 12, FALSE), "")</f>
        <v/>
      </c>
      <c r="G460" t="str">
        <f>IFERROR(VLOOKUP(A460, TBM!B:O, 13, FALSE), "")</f>
        <v/>
      </c>
      <c r="H460" t="str">
        <f>IFERROR(VLOOKUP(A460, TBM!B:O, 14, FALSE), "")</f>
        <v/>
      </c>
    </row>
    <row r="461" spans="1:8" x14ac:dyDescent="0.3">
      <c r="A461">
        <v>4947</v>
      </c>
      <c r="B461" t="str">
        <f>IFERROR(VLOOKUP(A461, TSP!B:G, 2, FALSE), "")</f>
        <v/>
      </c>
      <c r="C461" t="str">
        <f>IFERROR(VLOOKUP(A461, TSP!B:G, 3, FALSE), "")</f>
        <v/>
      </c>
      <c r="D461" t="str">
        <f>IFERROR(VLOOKUP(A461, TSP!B:G, 6, FALSE), "")</f>
        <v/>
      </c>
      <c r="E461" t="str">
        <f>IFERROR(VLOOKUP(A461, TBM!B:O, 11, FALSE), "")</f>
        <v/>
      </c>
      <c r="F461" t="str">
        <f>IFERROR(VLOOKUP(A461, TBM!B:O, 12, FALSE), "")</f>
        <v/>
      </c>
      <c r="G461" t="str">
        <f>IFERROR(VLOOKUP(A461, TBM!B:O, 13, FALSE), "")</f>
        <v/>
      </c>
      <c r="H461" t="str">
        <f>IFERROR(VLOOKUP(A461, TBM!B:O, 14, FALSE), "")</f>
        <v/>
      </c>
    </row>
    <row r="462" spans="1:8" x14ac:dyDescent="0.3">
      <c r="A462">
        <v>4948</v>
      </c>
      <c r="B462" t="str">
        <f>IFERROR(VLOOKUP(A462, TSP!B:G, 2, FALSE), "")</f>
        <v/>
      </c>
      <c r="C462" t="str">
        <f>IFERROR(VLOOKUP(A462, TSP!B:G, 3, FALSE), "")</f>
        <v/>
      </c>
      <c r="D462" t="str">
        <f>IFERROR(VLOOKUP(A462, TSP!B:G, 6, FALSE), "")</f>
        <v/>
      </c>
      <c r="E462" t="str">
        <f>IFERROR(VLOOKUP(A462, TBM!B:O, 11, FALSE), "")</f>
        <v/>
      </c>
      <c r="F462" t="str">
        <f>IFERROR(VLOOKUP(A462, TBM!B:O, 12, FALSE), "")</f>
        <v/>
      </c>
      <c r="G462" t="str">
        <f>IFERROR(VLOOKUP(A462, TBM!B:O, 13, FALSE), "")</f>
        <v/>
      </c>
      <c r="H462" t="str">
        <f>IFERROR(VLOOKUP(A462, TBM!B:O, 14, FALSE), "")</f>
        <v/>
      </c>
    </row>
    <row r="463" spans="1:8" x14ac:dyDescent="0.3">
      <c r="A463">
        <v>4949</v>
      </c>
      <c r="B463" t="str">
        <f>IFERROR(VLOOKUP(A463, TSP!B:G, 2, FALSE), "")</f>
        <v/>
      </c>
      <c r="C463" t="str">
        <f>IFERROR(VLOOKUP(A463, TSP!B:G, 3, FALSE), "")</f>
        <v/>
      </c>
      <c r="D463" t="str">
        <f>IFERROR(VLOOKUP(A463, TSP!B:G, 6, FALSE), "")</f>
        <v/>
      </c>
      <c r="E463">
        <f>IFERROR(VLOOKUP(A463, TBM!B:O, 11, FALSE), "")</f>
        <v>35</v>
      </c>
      <c r="F463">
        <f>IFERROR(VLOOKUP(A463, TBM!B:O, 12, FALSE), "")</f>
        <v>1516</v>
      </c>
      <c r="G463">
        <f>IFERROR(VLOOKUP(A463, TBM!B:O, 13, FALSE), "")</f>
        <v>11760</v>
      </c>
      <c r="H463">
        <f>IFERROR(VLOOKUP(A463, TBM!B:O, 14, FALSE), "")</f>
        <v>3.56</v>
      </c>
    </row>
    <row r="464" spans="1:8" x14ac:dyDescent="0.3">
      <c r="A464">
        <v>4950</v>
      </c>
      <c r="B464" t="str">
        <f>IFERROR(VLOOKUP(A464, TSP!B:G, 2, FALSE), "")</f>
        <v/>
      </c>
      <c r="C464" t="str">
        <f>IFERROR(VLOOKUP(A464, TSP!B:G, 3, FALSE), "")</f>
        <v/>
      </c>
      <c r="D464" t="str">
        <f>IFERROR(VLOOKUP(A464, TSP!B:G, 6, FALSE), "")</f>
        <v/>
      </c>
      <c r="E464" t="str">
        <f>IFERROR(VLOOKUP(A464, TBM!B:O, 11, FALSE), "")</f>
        <v/>
      </c>
      <c r="F464" t="str">
        <f>IFERROR(VLOOKUP(A464, TBM!B:O, 12, FALSE), "")</f>
        <v/>
      </c>
      <c r="G464" t="str">
        <f>IFERROR(VLOOKUP(A464, TBM!B:O, 13, FALSE), "")</f>
        <v/>
      </c>
      <c r="H464" t="str">
        <f>IFERROR(VLOOKUP(A464, TBM!B:O, 14, FALSE), "")</f>
        <v/>
      </c>
    </row>
    <row r="465" spans="1:8" x14ac:dyDescent="0.3">
      <c r="A465">
        <v>4951</v>
      </c>
      <c r="B465" t="str">
        <f>IFERROR(VLOOKUP(A465, TSP!B:G, 2, FALSE), "")</f>
        <v/>
      </c>
      <c r="C465" t="str">
        <f>IFERROR(VLOOKUP(A465, TSP!B:G, 3, FALSE), "")</f>
        <v/>
      </c>
      <c r="D465" t="str">
        <f>IFERROR(VLOOKUP(A465, TSP!B:G, 6, FALSE), "")</f>
        <v/>
      </c>
      <c r="E465" t="str">
        <f>IFERROR(VLOOKUP(A465, TBM!B:O, 11, FALSE), "")</f>
        <v/>
      </c>
      <c r="F465" t="str">
        <f>IFERROR(VLOOKUP(A465, TBM!B:O, 12, FALSE), "")</f>
        <v/>
      </c>
      <c r="G465" t="str">
        <f>IFERROR(VLOOKUP(A465, TBM!B:O, 13, FALSE), "")</f>
        <v/>
      </c>
      <c r="H465" t="str">
        <f>IFERROR(VLOOKUP(A465, TBM!B:O, 14, FALSE), "")</f>
        <v/>
      </c>
    </row>
    <row r="466" spans="1:8" x14ac:dyDescent="0.3">
      <c r="A466">
        <v>4952</v>
      </c>
      <c r="B466" t="str">
        <f>IFERROR(VLOOKUP(A466, TSP!B:G, 2, FALSE), "")</f>
        <v/>
      </c>
      <c r="C466" t="str">
        <f>IFERROR(VLOOKUP(A466, TSP!B:G, 3, FALSE), "")</f>
        <v/>
      </c>
      <c r="D466" t="str">
        <f>IFERROR(VLOOKUP(A466, TSP!B:G, 6, FALSE), "")</f>
        <v/>
      </c>
      <c r="E466" t="str">
        <f>IFERROR(VLOOKUP(A466, TBM!B:O, 11, FALSE), "")</f>
        <v/>
      </c>
      <c r="F466" t="str">
        <f>IFERROR(VLOOKUP(A466, TBM!B:O, 12, FALSE), "")</f>
        <v/>
      </c>
      <c r="G466" t="str">
        <f>IFERROR(VLOOKUP(A466, TBM!B:O, 13, FALSE), "")</f>
        <v/>
      </c>
      <c r="H466" t="str">
        <f>IFERROR(VLOOKUP(A466, TBM!B:O, 14, FALSE), "")</f>
        <v/>
      </c>
    </row>
    <row r="467" spans="1:8" x14ac:dyDescent="0.3">
      <c r="A467">
        <v>4953</v>
      </c>
      <c r="B467">
        <f>IFERROR(VLOOKUP(A467, TSP!B:G, 2, FALSE), "")</f>
        <v>5873</v>
      </c>
      <c r="C467">
        <f>IFERROR(VLOOKUP(A467, TSP!B:G, 3, FALSE), "")</f>
        <v>3461</v>
      </c>
      <c r="D467">
        <f>IFERROR(VLOOKUP(A467, TSP!B:G, 6, FALSE), "")</f>
        <v>87</v>
      </c>
      <c r="E467" t="str">
        <f>IFERROR(VLOOKUP(A467, TBM!B:O, 11, FALSE), "")</f>
        <v/>
      </c>
      <c r="F467" t="str">
        <f>IFERROR(VLOOKUP(A467, TBM!B:O, 12, FALSE), "")</f>
        <v/>
      </c>
      <c r="G467" t="str">
        <f>IFERROR(VLOOKUP(A467, TBM!B:O, 13, FALSE), "")</f>
        <v/>
      </c>
      <c r="H467" t="str">
        <f>IFERROR(VLOOKUP(A467, TBM!B:O, 14, FALSE), "")</f>
        <v/>
      </c>
    </row>
    <row r="468" spans="1:8" x14ac:dyDescent="0.3">
      <c r="A468">
        <v>4954</v>
      </c>
      <c r="B468" t="str">
        <f>IFERROR(VLOOKUP(A468, TSP!B:G, 2, FALSE), "")</f>
        <v/>
      </c>
      <c r="C468" t="str">
        <f>IFERROR(VLOOKUP(A468, TSP!B:G, 3, FALSE), "")</f>
        <v/>
      </c>
      <c r="D468" t="str">
        <f>IFERROR(VLOOKUP(A468, TSP!B:G, 6, FALSE), "")</f>
        <v/>
      </c>
      <c r="E468" t="str">
        <f>IFERROR(VLOOKUP(A468, TBM!B:O, 11, FALSE), "")</f>
        <v/>
      </c>
      <c r="F468" t="str">
        <f>IFERROR(VLOOKUP(A468, TBM!B:O, 12, FALSE), "")</f>
        <v/>
      </c>
      <c r="G468" t="str">
        <f>IFERROR(VLOOKUP(A468, TBM!B:O, 13, FALSE), "")</f>
        <v/>
      </c>
      <c r="H468" t="str">
        <f>IFERROR(VLOOKUP(A468, TBM!B:O, 14, FALSE), "")</f>
        <v/>
      </c>
    </row>
    <row r="469" spans="1:8" x14ac:dyDescent="0.3">
      <c r="A469">
        <v>4955</v>
      </c>
      <c r="B469" t="str">
        <f>IFERROR(VLOOKUP(A469, TSP!B:G, 2, FALSE), "")</f>
        <v/>
      </c>
      <c r="C469" t="str">
        <f>IFERROR(VLOOKUP(A469, TSP!B:G, 3, FALSE), "")</f>
        <v/>
      </c>
      <c r="D469" t="str">
        <f>IFERROR(VLOOKUP(A469, TSP!B:G, 6, FALSE), "")</f>
        <v/>
      </c>
      <c r="E469" t="str">
        <f>IFERROR(VLOOKUP(A469, TBM!B:O, 11, FALSE), "")</f>
        <v/>
      </c>
      <c r="F469" t="str">
        <f>IFERROR(VLOOKUP(A469, TBM!B:O, 12, FALSE), "")</f>
        <v/>
      </c>
      <c r="G469" t="str">
        <f>IFERROR(VLOOKUP(A469, TBM!B:O, 13, FALSE), "")</f>
        <v/>
      </c>
      <c r="H469" t="str">
        <f>IFERROR(VLOOKUP(A469, TBM!B:O, 14, FALSE), "")</f>
        <v/>
      </c>
    </row>
    <row r="470" spans="1:8" x14ac:dyDescent="0.3">
      <c r="A470">
        <v>4956</v>
      </c>
      <c r="B470" t="str">
        <f>IFERROR(VLOOKUP(A470, TSP!B:G, 2, FALSE), "")</f>
        <v/>
      </c>
      <c r="C470" t="str">
        <f>IFERROR(VLOOKUP(A470, TSP!B:G, 3, FALSE), "")</f>
        <v/>
      </c>
      <c r="D470" t="str">
        <f>IFERROR(VLOOKUP(A470, TSP!B:G, 6, FALSE), "")</f>
        <v/>
      </c>
      <c r="E470" t="str">
        <f>IFERROR(VLOOKUP(A470, TBM!B:O, 11, FALSE), "")</f>
        <v/>
      </c>
      <c r="F470" t="str">
        <f>IFERROR(VLOOKUP(A470, TBM!B:O, 12, FALSE), "")</f>
        <v/>
      </c>
      <c r="G470" t="str">
        <f>IFERROR(VLOOKUP(A470, TBM!B:O, 13, FALSE), "")</f>
        <v/>
      </c>
      <c r="H470" t="str">
        <f>IFERROR(VLOOKUP(A470, TBM!B:O, 14, FALSE), "")</f>
        <v/>
      </c>
    </row>
    <row r="471" spans="1:8" x14ac:dyDescent="0.3">
      <c r="A471">
        <v>4957</v>
      </c>
      <c r="B471" t="str">
        <f>IFERROR(VLOOKUP(A471, TSP!B:G, 2, FALSE), "")</f>
        <v/>
      </c>
      <c r="C471" t="str">
        <f>IFERROR(VLOOKUP(A471, TSP!B:G, 3, FALSE), "")</f>
        <v/>
      </c>
      <c r="D471" t="str">
        <f>IFERROR(VLOOKUP(A471, TSP!B:G, 6, FALSE), "")</f>
        <v/>
      </c>
      <c r="E471" t="str">
        <f>IFERROR(VLOOKUP(A471, TBM!B:O, 11, FALSE), "")</f>
        <v/>
      </c>
      <c r="F471" t="str">
        <f>IFERROR(VLOOKUP(A471, TBM!B:O, 12, FALSE), "")</f>
        <v/>
      </c>
      <c r="G471" t="str">
        <f>IFERROR(VLOOKUP(A471, TBM!B:O, 13, FALSE), "")</f>
        <v/>
      </c>
      <c r="H471" t="str">
        <f>IFERROR(VLOOKUP(A471, TBM!B:O, 14, FALSE), "")</f>
        <v/>
      </c>
    </row>
    <row r="472" spans="1:8" x14ac:dyDescent="0.3">
      <c r="A472">
        <v>4958</v>
      </c>
      <c r="B472" t="str">
        <f>IFERROR(VLOOKUP(A472, TSP!B:G, 2, FALSE), "")</f>
        <v/>
      </c>
      <c r="C472" t="str">
        <f>IFERROR(VLOOKUP(A472, TSP!B:G, 3, FALSE), "")</f>
        <v/>
      </c>
      <c r="D472" t="str">
        <f>IFERROR(VLOOKUP(A472, TSP!B:G, 6, FALSE), "")</f>
        <v/>
      </c>
      <c r="E472">
        <f>IFERROR(VLOOKUP(A472, TBM!B:O, 11, FALSE), "")</f>
        <v>41</v>
      </c>
      <c r="F472">
        <f>IFERROR(VLOOKUP(A472, TBM!B:O, 12, FALSE), "")</f>
        <v>2464</v>
      </c>
      <c r="G472">
        <f>IFERROR(VLOOKUP(A472, TBM!B:O, 13, FALSE), "")</f>
        <v>16840</v>
      </c>
      <c r="H472">
        <f>IFERROR(VLOOKUP(A472, TBM!B:O, 14, FALSE), "")</f>
        <v>4.29</v>
      </c>
    </row>
    <row r="473" spans="1:8" x14ac:dyDescent="0.3">
      <c r="A473">
        <v>4959</v>
      </c>
      <c r="B473" t="str">
        <f>IFERROR(VLOOKUP(A473, TSP!B:G, 2, FALSE), "")</f>
        <v/>
      </c>
      <c r="C473" t="str">
        <f>IFERROR(VLOOKUP(A473, TSP!B:G, 3, FALSE), "")</f>
        <v/>
      </c>
      <c r="D473" t="str">
        <f>IFERROR(VLOOKUP(A473, TSP!B:G, 6, FALSE), "")</f>
        <v/>
      </c>
      <c r="E473" t="str">
        <f>IFERROR(VLOOKUP(A473, TBM!B:O, 11, FALSE), "")</f>
        <v/>
      </c>
      <c r="F473" t="str">
        <f>IFERROR(VLOOKUP(A473, TBM!B:O, 12, FALSE), "")</f>
        <v/>
      </c>
      <c r="G473" t="str">
        <f>IFERROR(VLOOKUP(A473, TBM!B:O, 13, FALSE), "")</f>
        <v/>
      </c>
      <c r="H473" t="str">
        <f>IFERROR(VLOOKUP(A473, TBM!B:O, 14, FALSE), "")</f>
        <v/>
      </c>
    </row>
    <row r="474" spans="1:8" x14ac:dyDescent="0.3">
      <c r="A474">
        <v>4960</v>
      </c>
      <c r="B474" t="str">
        <f>IFERROR(VLOOKUP(A474, TSP!B:G, 2, FALSE), "")</f>
        <v/>
      </c>
      <c r="C474" t="str">
        <f>IFERROR(VLOOKUP(A474, TSP!B:G, 3, FALSE), "")</f>
        <v/>
      </c>
      <c r="D474" t="str">
        <f>IFERROR(VLOOKUP(A474, TSP!B:G, 6, FALSE), "")</f>
        <v/>
      </c>
      <c r="E474" t="str">
        <f>IFERROR(VLOOKUP(A474, TBM!B:O, 11, FALSE), "")</f>
        <v/>
      </c>
      <c r="F474" t="str">
        <f>IFERROR(VLOOKUP(A474, TBM!B:O, 12, FALSE), "")</f>
        <v/>
      </c>
      <c r="G474" t="str">
        <f>IFERROR(VLOOKUP(A474, TBM!B:O, 13, FALSE), "")</f>
        <v/>
      </c>
      <c r="H474" t="str">
        <f>IFERROR(VLOOKUP(A474, TBM!B:O, 14, FALSE), "")</f>
        <v/>
      </c>
    </row>
    <row r="475" spans="1:8" x14ac:dyDescent="0.3">
      <c r="A475">
        <v>4961</v>
      </c>
      <c r="B475" t="str">
        <f>IFERROR(VLOOKUP(A475, TSP!B:G, 2, FALSE), "")</f>
        <v/>
      </c>
      <c r="C475" t="str">
        <f>IFERROR(VLOOKUP(A475, TSP!B:G, 3, FALSE), "")</f>
        <v/>
      </c>
      <c r="D475" t="str">
        <f>IFERROR(VLOOKUP(A475, TSP!B:G, 6, FALSE), "")</f>
        <v/>
      </c>
      <c r="E475" t="str">
        <f>IFERROR(VLOOKUP(A475, TBM!B:O, 11, FALSE), "")</f>
        <v/>
      </c>
      <c r="F475" t="str">
        <f>IFERROR(VLOOKUP(A475, TBM!B:O, 12, FALSE), "")</f>
        <v/>
      </c>
      <c r="G475" t="str">
        <f>IFERROR(VLOOKUP(A475, TBM!B:O, 13, FALSE), "")</f>
        <v/>
      </c>
      <c r="H475" t="str">
        <f>IFERROR(VLOOKUP(A475, TBM!B:O, 14, FALSE), "")</f>
        <v/>
      </c>
    </row>
    <row r="476" spans="1:8" x14ac:dyDescent="0.3">
      <c r="A476">
        <v>4962</v>
      </c>
      <c r="B476" t="str">
        <f>IFERROR(VLOOKUP(A476, TSP!B:G, 2, FALSE), "")</f>
        <v/>
      </c>
      <c r="C476" t="str">
        <f>IFERROR(VLOOKUP(A476, TSP!B:G, 3, FALSE), "")</f>
        <v/>
      </c>
      <c r="D476" t="str">
        <f>IFERROR(VLOOKUP(A476, TSP!B:G, 6, FALSE), "")</f>
        <v/>
      </c>
      <c r="E476" t="str">
        <f>IFERROR(VLOOKUP(A476, TBM!B:O, 11, FALSE), "")</f>
        <v/>
      </c>
      <c r="F476" t="str">
        <f>IFERROR(VLOOKUP(A476, TBM!B:O, 12, FALSE), "")</f>
        <v/>
      </c>
      <c r="G476" t="str">
        <f>IFERROR(VLOOKUP(A476, TBM!B:O, 13, FALSE), "")</f>
        <v/>
      </c>
      <c r="H476" t="str">
        <f>IFERROR(VLOOKUP(A476, TBM!B:O, 14, FALSE), "")</f>
        <v/>
      </c>
    </row>
    <row r="477" spans="1:8" x14ac:dyDescent="0.3">
      <c r="A477">
        <v>4963</v>
      </c>
      <c r="B477" t="str">
        <f>IFERROR(VLOOKUP(A477, TSP!B:G, 2, FALSE), "")</f>
        <v/>
      </c>
      <c r="C477" t="str">
        <f>IFERROR(VLOOKUP(A477, TSP!B:G, 3, FALSE), "")</f>
        <v/>
      </c>
      <c r="D477" t="str">
        <f>IFERROR(VLOOKUP(A477, TSP!B:G, 6, FALSE), "")</f>
        <v/>
      </c>
      <c r="E477" t="str">
        <f>IFERROR(VLOOKUP(A477, TBM!B:O, 11, FALSE), "")</f>
        <v/>
      </c>
      <c r="F477" t="str">
        <f>IFERROR(VLOOKUP(A477, TBM!B:O, 12, FALSE), "")</f>
        <v/>
      </c>
      <c r="G477" t="str">
        <f>IFERROR(VLOOKUP(A477, TBM!B:O, 13, FALSE), "")</f>
        <v/>
      </c>
      <c r="H477" t="str">
        <f>IFERROR(VLOOKUP(A477, TBM!B:O, 14, FALSE), "")</f>
        <v/>
      </c>
    </row>
    <row r="478" spans="1:8" x14ac:dyDescent="0.3">
      <c r="A478">
        <v>4964</v>
      </c>
      <c r="B478" t="str">
        <f>IFERROR(VLOOKUP(A478, TSP!B:G, 2, FALSE), "")</f>
        <v/>
      </c>
      <c r="C478" t="str">
        <f>IFERROR(VLOOKUP(A478, TSP!B:G, 3, FALSE), "")</f>
        <v/>
      </c>
      <c r="D478" t="str">
        <f>IFERROR(VLOOKUP(A478, TSP!B:G, 6, FALSE), "")</f>
        <v/>
      </c>
      <c r="E478" t="str">
        <f>IFERROR(VLOOKUP(A478, TBM!B:O, 11, FALSE), "")</f>
        <v/>
      </c>
      <c r="F478" t="str">
        <f>IFERROR(VLOOKUP(A478, TBM!B:O, 12, FALSE), "")</f>
        <v/>
      </c>
      <c r="G478" t="str">
        <f>IFERROR(VLOOKUP(A478, TBM!B:O, 13, FALSE), "")</f>
        <v/>
      </c>
      <c r="H478" t="str">
        <f>IFERROR(VLOOKUP(A478, TBM!B:O, 14, FALSE), "")</f>
        <v/>
      </c>
    </row>
    <row r="479" spans="1:8" x14ac:dyDescent="0.3">
      <c r="A479">
        <v>4965</v>
      </c>
      <c r="B479">
        <f>IFERROR(VLOOKUP(A479, TSP!B:G, 2, FALSE), "")</f>
        <v>5464</v>
      </c>
      <c r="C479">
        <f>IFERROR(VLOOKUP(A479, TSP!B:G, 3, FALSE), "")</f>
        <v>3238</v>
      </c>
      <c r="D479">
        <f>IFERROR(VLOOKUP(A479, TSP!B:G, 6, FALSE), "")</f>
        <v>73</v>
      </c>
      <c r="E479" t="str">
        <f>IFERROR(VLOOKUP(A479, TBM!B:O, 11, FALSE), "")</f>
        <v/>
      </c>
      <c r="F479" t="str">
        <f>IFERROR(VLOOKUP(A479, TBM!B:O, 12, FALSE), "")</f>
        <v/>
      </c>
      <c r="G479" t="str">
        <f>IFERROR(VLOOKUP(A479, TBM!B:O, 13, FALSE), "")</f>
        <v/>
      </c>
      <c r="H479" t="str">
        <f>IFERROR(VLOOKUP(A479, TBM!B:O, 14, FALSE), "")</f>
        <v/>
      </c>
    </row>
    <row r="480" spans="1:8" x14ac:dyDescent="0.3">
      <c r="A480">
        <v>4966</v>
      </c>
      <c r="B480" t="str">
        <f>IFERROR(VLOOKUP(A480, TSP!B:G, 2, FALSE), "")</f>
        <v/>
      </c>
      <c r="C480" t="str">
        <f>IFERROR(VLOOKUP(A480, TSP!B:G, 3, FALSE), "")</f>
        <v/>
      </c>
      <c r="D480" t="str">
        <f>IFERROR(VLOOKUP(A480, TSP!B:G, 6, FALSE), "")</f>
        <v/>
      </c>
      <c r="E480">
        <f>IFERROR(VLOOKUP(A480, TBM!B:O, 11, FALSE), "")</f>
        <v>34</v>
      </c>
      <c r="F480">
        <f>IFERROR(VLOOKUP(A480, TBM!B:O, 12, FALSE), "")</f>
        <v>1964</v>
      </c>
      <c r="G480">
        <f>IFERROR(VLOOKUP(A480, TBM!B:O, 13, FALSE), "")</f>
        <v>11040</v>
      </c>
      <c r="H480">
        <f>IFERROR(VLOOKUP(A480, TBM!B:O, 14, FALSE), "")</f>
        <v>3.49</v>
      </c>
    </row>
    <row r="481" spans="1:8" x14ac:dyDescent="0.3">
      <c r="A481">
        <v>4967</v>
      </c>
      <c r="B481" t="str">
        <f>IFERROR(VLOOKUP(A481, TSP!B:G, 2, FALSE), "")</f>
        <v/>
      </c>
      <c r="C481" t="str">
        <f>IFERROR(VLOOKUP(A481, TSP!B:G, 3, FALSE), "")</f>
        <v/>
      </c>
      <c r="D481" t="str">
        <f>IFERROR(VLOOKUP(A481, TSP!B:G, 6, FALSE), "")</f>
        <v/>
      </c>
      <c r="E481" t="str">
        <f>IFERROR(VLOOKUP(A481, TBM!B:O, 11, FALSE), "")</f>
        <v/>
      </c>
      <c r="F481" t="str">
        <f>IFERROR(VLOOKUP(A481, TBM!B:O, 12, FALSE), "")</f>
        <v/>
      </c>
      <c r="G481" t="str">
        <f>IFERROR(VLOOKUP(A481, TBM!B:O, 13, FALSE), "")</f>
        <v/>
      </c>
      <c r="H481" t="str">
        <f>IFERROR(VLOOKUP(A481, TBM!B:O, 14, FALSE), "")</f>
        <v/>
      </c>
    </row>
    <row r="482" spans="1:8" x14ac:dyDescent="0.3">
      <c r="A482">
        <v>4968</v>
      </c>
      <c r="B482" t="str">
        <f>IFERROR(VLOOKUP(A482, TSP!B:G, 2, FALSE), "")</f>
        <v/>
      </c>
      <c r="C482" t="str">
        <f>IFERROR(VLOOKUP(A482, TSP!B:G, 3, FALSE), "")</f>
        <v/>
      </c>
      <c r="D482" t="str">
        <f>IFERROR(VLOOKUP(A482, TSP!B:G, 6, FALSE), "")</f>
        <v/>
      </c>
      <c r="E482" t="str">
        <f>IFERROR(VLOOKUP(A482, TBM!B:O, 11, FALSE), "")</f>
        <v/>
      </c>
      <c r="F482" t="str">
        <f>IFERROR(VLOOKUP(A482, TBM!B:O, 12, FALSE), "")</f>
        <v/>
      </c>
      <c r="G482" t="str">
        <f>IFERROR(VLOOKUP(A482, TBM!B:O, 13, FALSE), "")</f>
        <v/>
      </c>
      <c r="H482" t="str">
        <f>IFERROR(VLOOKUP(A482, TBM!B:O, 14, FALSE), "")</f>
        <v/>
      </c>
    </row>
    <row r="483" spans="1:8" x14ac:dyDescent="0.3">
      <c r="A483">
        <v>4969</v>
      </c>
      <c r="B483" t="str">
        <f>IFERROR(VLOOKUP(A483, TSP!B:G, 2, FALSE), "")</f>
        <v/>
      </c>
      <c r="C483" t="str">
        <f>IFERROR(VLOOKUP(A483, TSP!B:G, 3, FALSE), "")</f>
        <v/>
      </c>
      <c r="D483" t="str">
        <f>IFERROR(VLOOKUP(A483, TSP!B:G, 6, FALSE), "")</f>
        <v/>
      </c>
      <c r="E483" t="str">
        <f>IFERROR(VLOOKUP(A483, TBM!B:O, 11, FALSE), "")</f>
        <v/>
      </c>
      <c r="F483" t="str">
        <f>IFERROR(VLOOKUP(A483, TBM!B:O, 12, FALSE), "")</f>
        <v/>
      </c>
      <c r="G483" t="str">
        <f>IFERROR(VLOOKUP(A483, TBM!B:O, 13, FALSE), "")</f>
        <v/>
      </c>
      <c r="H483" t="str">
        <f>IFERROR(VLOOKUP(A483, TBM!B:O, 14, FALSE), "")</f>
        <v/>
      </c>
    </row>
    <row r="484" spans="1:8" x14ac:dyDescent="0.3">
      <c r="A484">
        <v>4970</v>
      </c>
      <c r="B484" t="str">
        <f>IFERROR(VLOOKUP(A484, TSP!B:G, 2, FALSE), "")</f>
        <v/>
      </c>
      <c r="C484" t="str">
        <f>IFERROR(VLOOKUP(A484, TSP!B:G, 3, FALSE), "")</f>
        <v/>
      </c>
      <c r="D484" t="str">
        <f>IFERROR(VLOOKUP(A484, TSP!B:G, 6, FALSE), "")</f>
        <v/>
      </c>
      <c r="E484" t="str">
        <f>IFERROR(VLOOKUP(A484, TBM!B:O, 11, FALSE), "")</f>
        <v/>
      </c>
      <c r="F484" t="str">
        <f>IFERROR(VLOOKUP(A484, TBM!B:O, 12, FALSE), "")</f>
        <v/>
      </c>
      <c r="G484" t="str">
        <f>IFERROR(VLOOKUP(A484, TBM!B:O, 13, FALSE), "")</f>
        <v/>
      </c>
      <c r="H484" t="str">
        <f>IFERROR(VLOOKUP(A484, TBM!B:O, 14, FALSE), "")</f>
        <v/>
      </c>
    </row>
    <row r="485" spans="1:8" x14ac:dyDescent="0.3">
      <c r="A485">
        <v>4971</v>
      </c>
      <c r="B485" t="str">
        <f>IFERROR(VLOOKUP(A485, TSP!B:G, 2, FALSE), "")</f>
        <v/>
      </c>
      <c r="C485" t="str">
        <f>IFERROR(VLOOKUP(A485, TSP!B:G, 3, FALSE), "")</f>
        <v/>
      </c>
      <c r="D485" t="str">
        <f>IFERROR(VLOOKUP(A485, TSP!B:G, 6, FALSE), "")</f>
        <v/>
      </c>
      <c r="E485">
        <f>IFERROR(VLOOKUP(A485, TBM!B:O, 11, FALSE), "")</f>
        <v>31</v>
      </c>
      <c r="F485">
        <f>IFERROR(VLOOKUP(A485, TBM!B:O, 12, FALSE), "")</f>
        <v>2137</v>
      </c>
      <c r="G485">
        <f>IFERROR(VLOOKUP(A485, TBM!B:O, 13, FALSE), "")</f>
        <v>14040</v>
      </c>
      <c r="H485">
        <f>IFERROR(VLOOKUP(A485, TBM!B:O, 14, FALSE), "")</f>
        <v>3.82</v>
      </c>
    </row>
    <row r="486" spans="1:8" x14ac:dyDescent="0.3">
      <c r="A486">
        <v>4972</v>
      </c>
      <c r="B486" t="str">
        <f>IFERROR(VLOOKUP(A486, TSP!B:G, 2, FALSE), "")</f>
        <v/>
      </c>
      <c r="C486" t="str">
        <f>IFERROR(VLOOKUP(A486, TSP!B:G, 3, FALSE), "")</f>
        <v/>
      </c>
      <c r="D486" t="str">
        <f>IFERROR(VLOOKUP(A486, TSP!B:G, 6, FALSE), "")</f>
        <v/>
      </c>
      <c r="E486" t="str">
        <f>IFERROR(VLOOKUP(A486, TBM!B:O, 11, FALSE), "")</f>
        <v/>
      </c>
      <c r="F486" t="str">
        <f>IFERROR(VLOOKUP(A486, TBM!B:O, 12, FALSE), "")</f>
        <v/>
      </c>
      <c r="G486" t="str">
        <f>IFERROR(VLOOKUP(A486, TBM!B:O, 13, FALSE), "")</f>
        <v/>
      </c>
      <c r="H486" t="str">
        <f>IFERROR(VLOOKUP(A486, TBM!B:O, 14, FALSE), "")</f>
        <v/>
      </c>
    </row>
    <row r="487" spans="1:8" x14ac:dyDescent="0.3">
      <c r="A487">
        <v>4973</v>
      </c>
      <c r="B487" t="str">
        <f>IFERROR(VLOOKUP(A487, TSP!B:G, 2, FALSE), "")</f>
        <v/>
      </c>
      <c r="C487" t="str">
        <f>IFERROR(VLOOKUP(A487, TSP!B:G, 3, FALSE), "")</f>
        <v/>
      </c>
      <c r="D487" t="str">
        <f>IFERROR(VLOOKUP(A487, TSP!B:G, 6, FALSE), "")</f>
        <v/>
      </c>
      <c r="E487" t="str">
        <f>IFERROR(VLOOKUP(A487, TBM!B:O, 11, FALSE), "")</f>
        <v/>
      </c>
      <c r="F487" t="str">
        <f>IFERROR(VLOOKUP(A487, TBM!B:O, 12, FALSE), "")</f>
        <v/>
      </c>
      <c r="G487" t="str">
        <f>IFERROR(VLOOKUP(A487, TBM!B:O, 13, FALSE), "")</f>
        <v/>
      </c>
      <c r="H487" t="str">
        <f>IFERROR(VLOOKUP(A487, TBM!B:O, 14, FALSE), "")</f>
        <v/>
      </c>
    </row>
    <row r="488" spans="1:8" x14ac:dyDescent="0.3">
      <c r="A488">
        <v>4974</v>
      </c>
      <c r="B488" t="str">
        <f>IFERROR(VLOOKUP(A488, TSP!B:G, 2, FALSE), "")</f>
        <v/>
      </c>
      <c r="C488" t="str">
        <f>IFERROR(VLOOKUP(A488, TSP!B:G, 3, FALSE), "")</f>
        <v/>
      </c>
      <c r="D488" t="str">
        <f>IFERROR(VLOOKUP(A488, TSP!B:G, 6, FALSE), "")</f>
        <v/>
      </c>
      <c r="E488" t="str">
        <f>IFERROR(VLOOKUP(A488, TBM!B:O, 11, FALSE), "")</f>
        <v/>
      </c>
      <c r="F488" t="str">
        <f>IFERROR(VLOOKUP(A488, TBM!B:O, 12, FALSE), "")</f>
        <v/>
      </c>
      <c r="G488" t="str">
        <f>IFERROR(VLOOKUP(A488, TBM!B:O, 13, FALSE), "")</f>
        <v/>
      </c>
      <c r="H488" t="str">
        <f>IFERROR(VLOOKUP(A488, TBM!B:O, 14, FALSE), "")</f>
        <v/>
      </c>
    </row>
    <row r="489" spans="1:8" x14ac:dyDescent="0.3">
      <c r="A489">
        <v>4975</v>
      </c>
      <c r="B489" t="str">
        <f>IFERROR(VLOOKUP(A489, TSP!B:G, 2, FALSE), "")</f>
        <v/>
      </c>
      <c r="C489" t="str">
        <f>IFERROR(VLOOKUP(A489, TSP!B:G, 3, FALSE), "")</f>
        <v/>
      </c>
      <c r="D489" t="str">
        <f>IFERROR(VLOOKUP(A489, TSP!B:G, 6, FALSE), "")</f>
        <v/>
      </c>
      <c r="E489" t="str">
        <f>IFERROR(VLOOKUP(A489, TBM!B:O, 11, FALSE), "")</f>
        <v/>
      </c>
      <c r="F489" t="str">
        <f>IFERROR(VLOOKUP(A489, TBM!B:O, 12, FALSE), "")</f>
        <v/>
      </c>
      <c r="G489" t="str">
        <f>IFERROR(VLOOKUP(A489, TBM!B:O, 13, FALSE), "")</f>
        <v/>
      </c>
      <c r="H489" t="str">
        <f>IFERROR(VLOOKUP(A489, TBM!B:O, 14, FALSE), "")</f>
        <v/>
      </c>
    </row>
    <row r="490" spans="1:8" x14ac:dyDescent="0.3">
      <c r="A490">
        <v>4976</v>
      </c>
      <c r="B490" t="str">
        <f>IFERROR(VLOOKUP(A490, TSP!B:G, 2, FALSE), "")</f>
        <v/>
      </c>
      <c r="C490" t="str">
        <f>IFERROR(VLOOKUP(A490, TSP!B:G, 3, FALSE), "")</f>
        <v/>
      </c>
      <c r="D490" t="str">
        <f>IFERROR(VLOOKUP(A490, TSP!B:G, 6, FALSE), "")</f>
        <v/>
      </c>
      <c r="E490">
        <f>IFERROR(VLOOKUP(A490, TBM!B:O, 11, FALSE), "")</f>
        <v>30</v>
      </c>
      <c r="F490">
        <f>IFERROR(VLOOKUP(A490, TBM!B:O, 12, FALSE), "")</f>
        <v>1781</v>
      </c>
      <c r="G490">
        <f>IFERROR(VLOOKUP(A490, TBM!B:O, 13, FALSE), "")</f>
        <v>11160</v>
      </c>
      <c r="H490">
        <f>IFERROR(VLOOKUP(A490, TBM!B:O, 14, FALSE), "")</f>
        <v>3.94</v>
      </c>
    </row>
    <row r="491" spans="1:8" x14ac:dyDescent="0.3">
      <c r="A491">
        <v>4977</v>
      </c>
      <c r="B491" t="str">
        <f>IFERROR(VLOOKUP(A491, TSP!B:G, 2, FALSE), "")</f>
        <v/>
      </c>
      <c r="C491" t="str">
        <f>IFERROR(VLOOKUP(A491, TSP!B:G, 3, FALSE), "")</f>
        <v/>
      </c>
      <c r="D491" t="str">
        <f>IFERROR(VLOOKUP(A491, TSP!B:G, 6, FALSE), "")</f>
        <v/>
      </c>
      <c r="E491" t="str">
        <f>IFERROR(VLOOKUP(A491, TBM!B:O, 11, FALSE), "")</f>
        <v/>
      </c>
      <c r="F491" t="str">
        <f>IFERROR(VLOOKUP(A491, TBM!B:O, 12, FALSE), "")</f>
        <v/>
      </c>
      <c r="G491" t="str">
        <f>IFERROR(VLOOKUP(A491, TBM!B:O, 13, FALSE), "")</f>
        <v/>
      </c>
      <c r="H491" t="str">
        <f>IFERROR(VLOOKUP(A491, TBM!B:O, 14, FALSE), "")</f>
        <v/>
      </c>
    </row>
    <row r="492" spans="1:8" x14ac:dyDescent="0.3">
      <c r="A492">
        <v>4978</v>
      </c>
      <c r="B492" t="str">
        <f>IFERROR(VLOOKUP(A492, TSP!B:G, 2, FALSE), "")</f>
        <v/>
      </c>
      <c r="C492" t="str">
        <f>IFERROR(VLOOKUP(A492, TSP!B:G, 3, FALSE), "")</f>
        <v/>
      </c>
      <c r="D492" t="str">
        <f>IFERROR(VLOOKUP(A492, TSP!B:G, 6, FALSE), "")</f>
        <v/>
      </c>
      <c r="E492" t="str">
        <f>IFERROR(VLOOKUP(A492, TBM!B:O, 11, FALSE), "")</f>
        <v/>
      </c>
      <c r="F492" t="str">
        <f>IFERROR(VLOOKUP(A492, TBM!B:O, 12, FALSE), "")</f>
        <v/>
      </c>
      <c r="G492" t="str">
        <f>IFERROR(VLOOKUP(A492, TBM!B:O, 13, FALSE), "")</f>
        <v/>
      </c>
      <c r="H492" t="str">
        <f>IFERROR(VLOOKUP(A492, TBM!B:O, 14, FALSE), "")</f>
        <v/>
      </c>
    </row>
    <row r="493" spans="1:8" x14ac:dyDescent="0.3">
      <c r="A493">
        <v>4979</v>
      </c>
      <c r="B493" t="str">
        <f>IFERROR(VLOOKUP(A493, TSP!B:G, 2, FALSE), "")</f>
        <v/>
      </c>
      <c r="C493" t="str">
        <f>IFERROR(VLOOKUP(A493, TSP!B:G, 3, FALSE), "")</f>
        <v/>
      </c>
      <c r="D493" t="str">
        <f>IFERROR(VLOOKUP(A493, TSP!B:G, 6, FALSE), "")</f>
        <v/>
      </c>
      <c r="E493">
        <f>IFERROR(VLOOKUP(A493, TBM!B:O, 11, FALSE), "")</f>
        <v>34</v>
      </c>
      <c r="F493">
        <f>IFERROR(VLOOKUP(A493, TBM!B:O, 12, FALSE), "")</f>
        <v>2003</v>
      </c>
      <c r="G493">
        <f>IFERROR(VLOOKUP(A493, TBM!B:O, 13, FALSE), "")</f>
        <v>13280</v>
      </c>
      <c r="H493">
        <f>IFERROR(VLOOKUP(A493, TBM!B:O, 14, FALSE), "")</f>
        <v>3.94</v>
      </c>
    </row>
    <row r="494" spans="1:8" x14ac:dyDescent="0.3">
      <c r="A494">
        <v>4980</v>
      </c>
      <c r="B494" t="str">
        <f>IFERROR(VLOOKUP(A494, TSP!B:G, 2, FALSE), "")</f>
        <v/>
      </c>
      <c r="C494" t="str">
        <f>IFERROR(VLOOKUP(A494, TSP!B:G, 3, FALSE), "")</f>
        <v/>
      </c>
      <c r="D494" t="str">
        <f>IFERROR(VLOOKUP(A494, TSP!B:G, 6, FALSE), "")</f>
        <v/>
      </c>
      <c r="E494" t="str">
        <f>IFERROR(VLOOKUP(A494, TBM!B:O, 11, FALSE), "")</f>
        <v/>
      </c>
      <c r="F494" t="str">
        <f>IFERROR(VLOOKUP(A494, TBM!B:O, 12, FALSE), "")</f>
        <v/>
      </c>
      <c r="G494" t="str">
        <f>IFERROR(VLOOKUP(A494, TBM!B:O, 13, FALSE), "")</f>
        <v/>
      </c>
      <c r="H494" t="str">
        <f>IFERROR(VLOOKUP(A494, TBM!B:O, 14, FALSE), "")</f>
        <v/>
      </c>
    </row>
    <row r="495" spans="1:8" x14ac:dyDescent="0.3">
      <c r="A495">
        <v>4981</v>
      </c>
      <c r="B495" t="str">
        <f>IFERROR(VLOOKUP(A495, TSP!B:G, 2, FALSE), "")</f>
        <v/>
      </c>
      <c r="C495" t="str">
        <f>IFERROR(VLOOKUP(A495, TSP!B:G, 3, FALSE), "")</f>
        <v/>
      </c>
      <c r="D495" t="str">
        <f>IFERROR(VLOOKUP(A495, TSP!B:G, 6, FALSE), "")</f>
        <v/>
      </c>
      <c r="E495" t="str">
        <f>IFERROR(VLOOKUP(A495, TBM!B:O, 11, FALSE), "")</f>
        <v/>
      </c>
      <c r="F495" t="str">
        <f>IFERROR(VLOOKUP(A495, TBM!B:O, 12, FALSE), "")</f>
        <v/>
      </c>
      <c r="G495" t="str">
        <f>IFERROR(VLOOKUP(A495, TBM!B:O, 13, FALSE), "")</f>
        <v/>
      </c>
      <c r="H495" t="str">
        <f>IFERROR(VLOOKUP(A495, TBM!B:O, 14, FALSE), "")</f>
        <v/>
      </c>
    </row>
    <row r="496" spans="1:8" x14ac:dyDescent="0.3">
      <c r="A496">
        <v>4982</v>
      </c>
      <c r="B496" t="str">
        <f>IFERROR(VLOOKUP(A496, TSP!B:G, 2, FALSE), "")</f>
        <v/>
      </c>
      <c r="C496" t="str">
        <f>IFERROR(VLOOKUP(A496, TSP!B:G, 3, FALSE), "")</f>
        <v/>
      </c>
      <c r="D496" t="str">
        <f>IFERROR(VLOOKUP(A496, TSP!B:G, 6, FALSE), "")</f>
        <v/>
      </c>
      <c r="E496" t="str">
        <f>IFERROR(VLOOKUP(A496, TBM!B:O, 11, FALSE), "")</f>
        <v/>
      </c>
      <c r="F496" t="str">
        <f>IFERROR(VLOOKUP(A496, TBM!B:O, 12, FALSE), "")</f>
        <v/>
      </c>
      <c r="G496" t="str">
        <f>IFERROR(VLOOKUP(A496, TBM!B:O, 13, FALSE), "")</f>
        <v/>
      </c>
      <c r="H496" t="str">
        <f>IFERROR(VLOOKUP(A496, TBM!B:O, 14, FALSE), "")</f>
        <v/>
      </c>
    </row>
    <row r="497" spans="1:8" x14ac:dyDescent="0.3">
      <c r="A497">
        <v>4983</v>
      </c>
      <c r="B497" t="str">
        <f>IFERROR(VLOOKUP(A497, TSP!B:G, 2, FALSE), "")</f>
        <v/>
      </c>
      <c r="C497" t="str">
        <f>IFERROR(VLOOKUP(A497, TSP!B:G, 3, FALSE), "")</f>
        <v/>
      </c>
      <c r="D497" t="str">
        <f>IFERROR(VLOOKUP(A497, TSP!B:G, 6, FALSE), "")</f>
        <v/>
      </c>
      <c r="E497">
        <f>IFERROR(VLOOKUP(A497, TBM!B:O, 11, FALSE), "")</f>
        <v>32</v>
      </c>
      <c r="F497">
        <f>IFERROR(VLOOKUP(A497, TBM!B:O, 12, FALSE), "")</f>
        <v>1884</v>
      </c>
      <c r="G497">
        <f>IFERROR(VLOOKUP(A497, TBM!B:O, 13, FALSE), "")</f>
        <v>9850</v>
      </c>
      <c r="H497">
        <f>IFERROR(VLOOKUP(A497, TBM!B:O, 14, FALSE), "")</f>
        <v>3.54</v>
      </c>
    </row>
    <row r="498" spans="1:8" x14ac:dyDescent="0.3">
      <c r="A498">
        <v>4984</v>
      </c>
      <c r="B498">
        <f>IFERROR(VLOOKUP(A498, TSP!B:G, 2, FALSE), "")</f>
        <v>6171</v>
      </c>
      <c r="C498">
        <f>IFERROR(VLOOKUP(A498, TSP!B:G, 3, FALSE), "")</f>
        <v>3313</v>
      </c>
      <c r="D498">
        <f>IFERROR(VLOOKUP(A498, TSP!B:G, 6, FALSE), "")</f>
        <v>83</v>
      </c>
      <c r="E498" t="str">
        <f>IFERROR(VLOOKUP(A498, TBM!B:O, 11, FALSE), "")</f>
        <v/>
      </c>
      <c r="F498" t="str">
        <f>IFERROR(VLOOKUP(A498, TBM!B:O, 12, FALSE), "")</f>
        <v/>
      </c>
      <c r="G498" t="str">
        <f>IFERROR(VLOOKUP(A498, TBM!B:O, 13, FALSE), "")</f>
        <v/>
      </c>
      <c r="H498" t="str">
        <f>IFERROR(VLOOKUP(A498, TBM!B:O, 14, FALSE), "")</f>
        <v/>
      </c>
    </row>
    <row r="499" spans="1:8" x14ac:dyDescent="0.3">
      <c r="A499">
        <v>4985</v>
      </c>
      <c r="B499" t="str">
        <f>IFERROR(VLOOKUP(A499, TSP!B:G, 2, FALSE), "")</f>
        <v/>
      </c>
      <c r="C499" t="str">
        <f>IFERROR(VLOOKUP(A499, TSP!B:G, 3, FALSE), "")</f>
        <v/>
      </c>
      <c r="D499" t="str">
        <f>IFERROR(VLOOKUP(A499, TSP!B:G, 6, FALSE), "")</f>
        <v/>
      </c>
      <c r="E499" t="str">
        <f>IFERROR(VLOOKUP(A499, TBM!B:O, 11, FALSE), "")</f>
        <v/>
      </c>
      <c r="F499" t="str">
        <f>IFERROR(VLOOKUP(A499, TBM!B:O, 12, FALSE), "")</f>
        <v/>
      </c>
      <c r="G499" t="str">
        <f>IFERROR(VLOOKUP(A499, TBM!B:O, 13, FALSE), "")</f>
        <v/>
      </c>
      <c r="H499" t="str">
        <f>IFERROR(VLOOKUP(A499, TBM!B:O, 14, FALSE), "")</f>
        <v/>
      </c>
    </row>
    <row r="500" spans="1:8" x14ac:dyDescent="0.3">
      <c r="A500">
        <v>4986</v>
      </c>
      <c r="B500" t="str">
        <f>IFERROR(VLOOKUP(A500, TSP!B:G, 2, FALSE), "")</f>
        <v/>
      </c>
      <c r="C500" t="str">
        <f>IFERROR(VLOOKUP(A500, TSP!B:G, 3, FALSE), "")</f>
        <v/>
      </c>
      <c r="D500" t="str">
        <f>IFERROR(VLOOKUP(A500, TSP!B:G, 6, FALSE), "")</f>
        <v/>
      </c>
      <c r="E500">
        <f>IFERROR(VLOOKUP(A500, TBM!B:O, 11, FALSE), "")</f>
        <v>36</v>
      </c>
      <c r="F500">
        <f>IFERROR(VLOOKUP(A500, TBM!B:O, 12, FALSE), "")</f>
        <v>1762</v>
      </c>
      <c r="G500">
        <f>IFERROR(VLOOKUP(A500, TBM!B:O, 13, FALSE), "")</f>
        <v>9360</v>
      </c>
      <c r="H500">
        <f>IFERROR(VLOOKUP(A500, TBM!B:O, 14, FALSE), "")</f>
        <v>3.54</v>
      </c>
    </row>
    <row r="501" spans="1:8" x14ac:dyDescent="0.3">
      <c r="A501">
        <v>4987</v>
      </c>
      <c r="B501" t="str">
        <f>IFERROR(VLOOKUP(A501, TSP!B:G, 2, FALSE), "")</f>
        <v/>
      </c>
      <c r="C501" t="str">
        <f>IFERROR(VLOOKUP(A501, TSP!B:G, 3, FALSE), "")</f>
        <v/>
      </c>
      <c r="D501" t="str">
        <f>IFERROR(VLOOKUP(A501, TSP!B:G, 6, FALSE), "")</f>
        <v/>
      </c>
      <c r="E501" t="str">
        <f>IFERROR(VLOOKUP(A501, TBM!B:O, 11, FALSE), "")</f>
        <v/>
      </c>
      <c r="F501" t="str">
        <f>IFERROR(VLOOKUP(A501, TBM!B:O, 12, FALSE), "")</f>
        <v/>
      </c>
      <c r="G501" t="str">
        <f>IFERROR(VLOOKUP(A501, TBM!B:O, 13, FALSE), "")</f>
        <v/>
      </c>
      <c r="H501" t="str">
        <f>IFERROR(VLOOKUP(A501, TBM!B:O, 14, FALSE), "")</f>
        <v/>
      </c>
    </row>
    <row r="502" spans="1:8" x14ac:dyDescent="0.3">
      <c r="A502">
        <v>4988</v>
      </c>
      <c r="B502" t="str">
        <f>IFERROR(VLOOKUP(A502, TSP!B:G, 2, FALSE), "")</f>
        <v/>
      </c>
      <c r="C502" t="str">
        <f>IFERROR(VLOOKUP(A502, TSP!B:G, 3, FALSE), "")</f>
        <v/>
      </c>
      <c r="D502" t="str">
        <f>IFERROR(VLOOKUP(A502, TSP!B:G, 6, FALSE), "")</f>
        <v/>
      </c>
      <c r="E502">
        <f>IFERROR(VLOOKUP(A502, TBM!B:O, 11, FALSE), "")</f>
        <v>34</v>
      </c>
      <c r="F502">
        <f>IFERROR(VLOOKUP(A502, TBM!B:O, 12, FALSE), "")</f>
        <v>2150</v>
      </c>
      <c r="G502">
        <f>IFERROR(VLOOKUP(A502, TBM!B:O, 13, FALSE), "")</f>
        <v>12320</v>
      </c>
      <c r="H502">
        <f>IFERROR(VLOOKUP(A502, TBM!B:O, 14, FALSE), "")</f>
        <v>3.53</v>
      </c>
    </row>
    <row r="503" spans="1:8" x14ac:dyDescent="0.3">
      <c r="A503">
        <v>4989</v>
      </c>
      <c r="B503" t="str">
        <f>IFERROR(VLOOKUP(A503, TSP!B:G, 2, FALSE), "")</f>
        <v/>
      </c>
      <c r="C503" t="str">
        <f>IFERROR(VLOOKUP(A503, TSP!B:G, 3, FALSE), "")</f>
        <v/>
      </c>
      <c r="D503" t="str">
        <f>IFERROR(VLOOKUP(A503, TSP!B:G, 6, FALSE), "")</f>
        <v/>
      </c>
      <c r="E503" t="str">
        <f>IFERROR(VLOOKUP(A503, TBM!B:O, 11, FALSE), "")</f>
        <v/>
      </c>
      <c r="F503" t="str">
        <f>IFERROR(VLOOKUP(A503, TBM!B:O, 12, FALSE), "")</f>
        <v/>
      </c>
      <c r="G503" t="str">
        <f>IFERROR(VLOOKUP(A503, TBM!B:O, 13, FALSE), "")</f>
        <v/>
      </c>
      <c r="H503" t="str">
        <f>IFERROR(VLOOKUP(A503, TBM!B:O, 14, FALSE), "")</f>
        <v/>
      </c>
    </row>
    <row r="504" spans="1:8" x14ac:dyDescent="0.3">
      <c r="A504">
        <v>4990</v>
      </c>
      <c r="B504" t="str">
        <f>IFERROR(VLOOKUP(A504, TSP!B:G, 2, FALSE), "")</f>
        <v/>
      </c>
      <c r="C504" t="str">
        <f>IFERROR(VLOOKUP(A504, TSP!B:G, 3, FALSE), "")</f>
        <v/>
      </c>
      <c r="D504" t="str">
        <f>IFERROR(VLOOKUP(A504, TSP!B:G, 6, FALSE), "")</f>
        <v/>
      </c>
      <c r="E504" t="str">
        <f>IFERROR(VLOOKUP(A504, TBM!B:O, 11, FALSE), "")</f>
        <v/>
      </c>
      <c r="F504" t="str">
        <f>IFERROR(VLOOKUP(A504, TBM!B:O, 12, FALSE), "")</f>
        <v/>
      </c>
      <c r="G504" t="str">
        <f>IFERROR(VLOOKUP(A504, TBM!B:O, 13, FALSE), "")</f>
        <v/>
      </c>
      <c r="H504" t="str">
        <f>IFERROR(VLOOKUP(A504, TBM!B:O, 14, FALSE), "")</f>
        <v/>
      </c>
    </row>
    <row r="505" spans="1:8" x14ac:dyDescent="0.3">
      <c r="A505">
        <v>4991</v>
      </c>
      <c r="B505">
        <f>IFERROR(VLOOKUP(A505, TSP!B:G, 2, FALSE), "")</f>
        <v>5539</v>
      </c>
      <c r="C505">
        <f>IFERROR(VLOOKUP(A505, TSP!B:G, 3, FALSE), "")</f>
        <v>3392</v>
      </c>
      <c r="D505">
        <f>IFERROR(VLOOKUP(A505, TSP!B:G, 6, FALSE), "")</f>
        <v>79</v>
      </c>
      <c r="E505" t="str">
        <f>IFERROR(VLOOKUP(A505, TBM!B:O, 11, FALSE), "")</f>
        <v/>
      </c>
      <c r="F505" t="str">
        <f>IFERROR(VLOOKUP(A505, TBM!B:O, 12, FALSE), "")</f>
        <v/>
      </c>
      <c r="G505" t="str">
        <f>IFERROR(VLOOKUP(A505, TBM!B:O, 13, FALSE), "")</f>
        <v/>
      </c>
      <c r="H505" t="str">
        <f>IFERROR(VLOOKUP(A505, TBM!B:O, 14, FALSE), "")</f>
        <v/>
      </c>
    </row>
    <row r="506" spans="1:8" x14ac:dyDescent="0.3">
      <c r="A506">
        <v>4992</v>
      </c>
      <c r="B506" t="str">
        <f>IFERROR(VLOOKUP(A506, TSP!B:G, 2, FALSE), "")</f>
        <v/>
      </c>
      <c r="C506" t="str">
        <f>IFERROR(VLOOKUP(A506, TSP!B:G, 3, FALSE), "")</f>
        <v/>
      </c>
      <c r="D506" t="str">
        <f>IFERROR(VLOOKUP(A506, TSP!B:G, 6, FALSE), "")</f>
        <v/>
      </c>
      <c r="E506" t="str">
        <f>IFERROR(VLOOKUP(A506, TBM!B:O, 11, FALSE), "")</f>
        <v/>
      </c>
      <c r="F506" t="str">
        <f>IFERROR(VLOOKUP(A506, TBM!B:O, 12, FALSE), "")</f>
        <v/>
      </c>
      <c r="G506" t="str">
        <f>IFERROR(VLOOKUP(A506, TBM!B:O, 13, FALSE), "")</f>
        <v/>
      </c>
      <c r="H506" t="str">
        <f>IFERROR(VLOOKUP(A506, TBM!B:O, 14, FALSE), "")</f>
        <v/>
      </c>
    </row>
    <row r="507" spans="1:8" x14ac:dyDescent="0.3">
      <c r="A507">
        <v>4993</v>
      </c>
      <c r="B507" t="str">
        <f>IFERROR(VLOOKUP(A507, TSP!B:G, 2, FALSE), "")</f>
        <v/>
      </c>
      <c r="C507" t="str">
        <f>IFERROR(VLOOKUP(A507, TSP!B:G, 3, FALSE), "")</f>
        <v/>
      </c>
      <c r="D507" t="str">
        <f>IFERROR(VLOOKUP(A507, TSP!B:G, 6, FALSE), "")</f>
        <v/>
      </c>
      <c r="E507">
        <f>IFERROR(VLOOKUP(A507, TBM!B:O, 11, FALSE), "")</f>
        <v>30</v>
      </c>
      <c r="F507">
        <f>IFERROR(VLOOKUP(A507, TBM!B:O, 12, FALSE), "")</f>
        <v>1926</v>
      </c>
      <c r="G507">
        <f>IFERROR(VLOOKUP(A507, TBM!B:O, 13, FALSE), "")</f>
        <v>13720</v>
      </c>
      <c r="H507">
        <f>IFERROR(VLOOKUP(A507, TBM!B:O, 14, FALSE), "")</f>
        <v>3.72</v>
      </c>
    </row>
    <row r="508" spans="1:8" x14ac:dyDescent="0.3">
      <c r="A508">
        <v>4994</v>
      </c>
      <c r="B508" t="str">
        <f>IFERROR(VLOOKUP(A508, TSP!B:G, 2, FALSE), "")</f>
        <v/>
      </c>
      <c r="C508" t="str">
        <f>IFERROR(VLOOKUP(A508, TSP!B:G, 3, FALSE), "")</f>
        <v/>
      </c>
      <c r="D508" t="str">
        <f>IFERROR(VLOOKUP(A508, TSP!B:G, 6, FALSE), "")</f>
        <v/>
      </c>
      <c r="E508" t="str">
        <f>IFERROR(VLOOKUP(A508, TBM!B:O, 11, FALSE), "")</f>
        <v/>
      </c>
      <c r="F508" t="str">
        <f>IFERROR(VLOOKUP(A508, TBM!B:O, 12, FALSE), "")</f>
        <v/>
      </c>
      <c r="G508" t="str">
        <f>IFERROR(VLOOKUP(A508, TBM!B:O, 13, FALSE), "")</f>
        <v/>
      </c>
      <c r="H508" t="str">
        <f>IFERROR(VLOOKUP(A508, TBM!B:O, 14, FALSE), "")</f>
        <v/>
      </c>
    </row>
    <row r="509" spans="1:8" x14ac:dyDescent="0.3">
      <c r="A509">
        <v>4995</v>
      </c>
      <c r="B509" t="str">
        <f>IFERROR(VLOOKUP(A509, TSP!B:G, 2, FALSE), "")</f>
        <v/>
      </c>
      <c r="C509" t="str">
        <f>IFERROR(VLOOKUP(A509, TSP!B:G, 3, FALSE), "")</f>
        <v/>
      </c>
      <c r="D509" t="str">
        <f>IFERROR(VLOOKUP(A509, TSP!B:G, 6, FALSE), "")</f>
        <v/>
      </c>
      <c r="E509" t="str">
        <f>IFERROR(VLOOKUP(A509, TBM!B:O, 11, FALSE), "")</f>
        <v/>
      </c>
      <c r="F509" t="str">
        <f>IFERROR(VLOOKUP(A509, TBM!B:O, 12, FALSE), "")</f>
        <v/>
      </c>
      <c r="G509" t="str">
        <f>IFERROR(VLOOKUP(A509, TBM!B:O, 13, FALSE), "")</f>
        <v/>
      </c>
      <c r="H509" t="str">
        <f>IFERROR(VLOOKUP(A509, TBM!B:O, 14, FALSE), "")</f>
        <v/>
      </c>
    </row>
    <row r="510" spans="1:8" x14ac:dyDescent="0.3">
      <c r="A510">
        <v>4996</v>
      </c>
      <c r="B510" t="str">
        <f>IFERROR(VLOOKUP(A510, TSP!B:G, 2, FALSE), "")</f>
        <v/>
      </c>
      <c r="C510" t="str">
        <f>IFERROR(VLOOKUP(A510, TSP!B:G, 3, FALSE), "")</f>
        <v/>
      </c>
      <c r="D510" t="str">
        <f>IFERROR(VLOOKUP(A510, TSP!B:G, 6, FALSE), "")</f>
        <v/>
      </c>
      <c r="E510" t="str">
        <f>IFERROR(VLOOKUP(A510, TBM!B:O, 11, FALSE), "")</f>
        <v/>
      </c>
      <c r="F510" t="str">
        <f>IFERROR(VLOOKUP(A510, TBM!B:O, 12, FALSE), "")</f>
        <v/>
      </c>
      <c r="G510" t="str">
        <f>IFERROR(VLOOKUP(A510, TBM!B:O, 13, FALSE), "")</f>
        <v/>
      </c>
      <c r="H510" t="str">
        <f>IFERROR(VLOOKUP(A510, TBM!B:O, 14, FALSE), "")</f>
        <v/>
      </c>
    </row>
    <row r="511" spans="1:8" x14ac:dyDescent="0.3">
      <c r="A511">
        <v>4997</v>
      </c>
      <c r="B511" t="str">
        <f>IFERROR(VLOOKUP(A511, TSP!B:G, 2, FALSE), "")</f>
        <v/>
      </c>
      <c r="C511" t="str">
        <f>IFERROR(VLOOKUP(A511, TSP!B:G, 3, FALSE), "")</f>
        <v/>
      </c>
      <c r="D511" t="str">
        <f>IFERROR(VLOOKUP(A511, TSP!B:G, 6, FALSE), "")</f>
        <v/>
      </c>
      <c r="E511" t="str">
        <f>IFERROR(VLOOKUP(A511, TBM!B:O, 11, FALSE), "")</f>
        <v/>
      </c>
      <c r="F511" t="str">
        <f>IFERROR(VLOOKUP(A511, TBM!B:O, 12, FALSE), "")</f>
        <v/>
      </c>
      <c r="G511" t="str">
        <f>IFERROR(VLOOKUP(A511, TBM!B:O, 13, FALSE), "")</f>
        <v/>
      </c>
      <c r="H511" t="str">
        <f>IFERROR(VLOOKUP(A511, TBM!B:O, 14, FALSE), "")</f>
        <v/>
      </c>
    </row>
    <row r="512" spans="1:8" x14ac:dyDescent="0.3">
      <c r="A512">
        <v>4998</v>
      </c>
      <c r="B512">
        <f>IFERROR(VLOOKUP(A512, TSP!B:G, 2, FALSE), "")</f>
        <v>5830</v>
      </c>
      <c r="C512">
        <f>IFERROR(VLOOKUP(A512, TSP!B:G, 3, FALSE), "")</f>
        <v>3430</v>
      </c>
      <c r="D512">
        <f>IFERROR(VLOOKUP(A512, TSP!B:G, 6, FALSE), "")</f>
        <v>80</v>
      </c>
      <c r="E512" t="str">
        <f>IFERROR(VLOOKUP(A512, TBM!B:O, 11, FALSE), "")</f>
        <v/>
      </c>
      <c r="F512" t="str">
        <f>IFERROR(VLOOKUP(A512, TBM!B:O, 12, FALSE), "")</f>
        <v/>
      </c>
      <c r="G512" t="str">
        <f>IFERROR(VLOOKUP(A512, TBM!B:O, 13, FALSE), "")</f>
        <v/>
      </c>
      <c r="H512" t="str">
        <f>IFERROR(VLOOKUP(A512, TBM!B:O, 14, FALSE), "")</f>
        <v/>
      </c>
    </row>
    <row r="513" spans="1:8" x14ac:dyDescent="0.3">
      <c r="A513">
        <v>4999</v>
      </c>
      <c r="B513" t="str">
        <f>IFERROR(VLOOKUP(A513, TSP!B:G, 2, FALSE), "")</f>
        <v/>
      </c>
      <c r="C513" t="str">
        <f>IFERROR(VLOOKUP(A513, TSP!B:G, 3, FALSE), "")</f>
        <v/>
      </c>
      <c r="D513" t="str">
        <f>IFERROR(VLOOKUP(A513, TSP!B:G, 6, FALSE), "")</f>
        <v/>
      </c>
      <c r="E513" t="str">
        <f>IFERROR(VLOOKUP(A513, TBM!B:O, 11, FALSE), "")</f>
        <v/>
      </c>
      <c r="F513" t="str">
        <f>IFERROR(VLOOKUP(A513, TBM!B:O, 12, FALSE), "")</f>
        <v/>
      </c>
      <c r="G513" t="str">
        <f>IFERROR(VLOOKUP(A513, TBM!B:O, 13, FALSE), "")</f>
        <v/>
      </c>
      <c r="H513" t="str">
        <f>IFERROR(VLOOKUP(A513, TBM!B:O, 14, FALSE), "")</f>
        <v/>
      </c>
    </row>
    <row r="514" spans="1:8" x14ac:dyDescent="0.3">
      <c r="A514">
        <v>5000</v>
      </c>
      <c r="B514" t="str">
        <f>IFERROR(VLOOKUP(A514, TSP!B:G, 2, FALSE), "")</f>
        <v/>
      </c>
      <c r="C514" t="str">
        <f>IFERROR(VLOOKUP(A514, TSP!B:G, 3, FALSE), "")</f>
        <v/>
      </c>
      <c r="D514" t="str">
        <f>IFERROR(VLOOKUP(A514, TSP!B:G, 6, FALSE), "")</f>
        <v/>
      </c>
      <c r="E514" t="str">
        <f>IFERROR(VLOOKUP(A514, TBM!B:O, 11, FALSE), "")</f>
        <v/>
      </c>
      <c r="F514" t="str">
        <f>IFERROR(VLOOKUP(A514, TBM!B:O, 12, FALSE), "")</f>
        <v/>
      </c>
      <c r="G514" t="str">
        <f>IFERROR(VLOOKUP(A514, TBM!B:O, 13, FALSE), "")</f>
        <v/>
      </c>
      <c r="H514" t="str">
        <f>IFERROR(VLOOKUP(A514, TBM!B:O, 14, FALSE), "")</f>
        <v/>
      </c>
    </row>
    <row r="515" spans="1:8" x14ac:dyDescent="0.3">
      <c r="A515">
        <v>5001</v>
      </c>
      <c r="B515" t="str">
        <f>IFERROR(VLOOKUP(A515, TSP!B:G, 2, FALSE), "")</f>
        <v/>
      </c>
      <c r="C515" t="str">
        <f>IFERROR(VLOOKUP(A515, TSP!B:G, 3, FALSE), "")</f>
        <v/>
      </c>
      <c r="D515" t="str">
        <f>IFERROR(VLOOKUP(A515, TSP!B:G, 6, FALSE), "")</f>
        <v/>
      </c>
      <c r="E515" t="str">
        <f>IFERROR(VLOOKUP(A515, TBM!B:O, 11, FALSE), "")</f>
        <v/>
      </c>
      <c r="F515" t="str">
        <f>IFERROR(VLOOKUP(A515, TBM!B:O, 12, FALSE), "")</f>
        <v/>
      </c>
      <c r="G515" t="str">
        <f>IFERROR(VLOOKUP(A515, TBM!B:O, 13, FALSE), "")</f>
        <v/>
      </c>
      <c r="H515" t="str">
        <f>IFERROR(VLOOKUP(A515, TBM!B:O, 14, FALSE), "")</f>
        <v/>
      </c>
    </row>
    <row r="516" spans="1:8" x14ac:dyDescent="0.3">
      <c r="A516">
        <v>5002</v>
      </c>
      <c r="B516" t="str">
        <f>IFERROR(VLOOKUP(A516, TSP!B:G, 2, FALSE), "")</f>
        <v/>
      </c>
      <c r="C516" t="str">
        <f>IFERROR(VLOOKUP(A516, TSP!B:G, 3, FALSE), "")</f>
        <v/>
      </c>
      <c r="D516" t="str">
        <f>IFERROR(VLOOKUP(A516, TSP!B:G, 6, FALSE), "")</f>
        <v/>
      </c>
      <c r="E516" t="str">
        <f>IFERROR(VLOOKUP(A516, TBM!B:O, 11, FALSE), "")</f>
        <v/>
      </c>
      <c r="F516" t="str">
        <f>IFERROR(VLOOKUP(A516, TBM!B:O, 12, FALSE), "")</f>
        <v/>
      </c>
      <c r="G516" t="str">
        <f>IFERROR(VLOOKUP(A516, TBM!B:O, 13, FALSE), "")</f>
        <v/>
      </c>
      <c r="H516" t="str">
        <f>IFERROR(VLOOKUP(A516, TBM!B:O, 14, FALSE), "")</f>
        <v/>
      </c>
    </row>
    <row r="517" spans="1:8" x14ac:dyDescent="0.3">
      <c r="A517">
        <v>5003</v>
      </c>
      <c r="B517" t="str">
        <f>IFERROR(VLOOKUP(A517, TSP!B:G, 2, FALSE), "")</f>
        <v/>
      </c>
      <c r="C517" t="str">
        <f>IFERROR(VLOOKUP(A517, TSP!B:G, 3, FALSE), "")</f>
        <v/>
      </c>
      <c r="D517" t="str">
        <f>IFERROR(VLOOKUP(A517, TSP!B:G, 6, FALSE), "")</f>
        <v/>
      </c>
      <c r="E517">
        <f>IFERROR(VLOOKUP(A517, TBM!B:O, 11, FALSE), "")</f>
        <v>34</v>
      </c>
      <c r="F517">
        <f>IFERROR(VLOOKUP(A517, TBM!B:O, 12, FALSE), "")</f>
        <v>2393</v>
      </c>
      <c r="G517">
        <f>IFERROR(VLOOKUP(A517, TBM!B:O, 13, FALSE), "")</f>
        <v>11650</v>
      </c>
      <c r="H517">
        <f>IFERROR(VLOOKUP(A517, TBM!B:O, 14, FALSE), "")</f>
        <v>3.48</v>
      </c>
    </row>
    <row r="518" spans="1:8" x14ac:dyDescent="0.3">
      <c r="A518">
        <v>5004</v>
      </c>
      <c r="B518" t="str">
        <f>IFERROR(VLOOKUP(A518, TSP!B:G, 2, FALSE), "")</f>
        <v/>
      </c>
      <c r="C518" t="str">
        <f>IFERROR(VLOOKUP(A518, TSP!B:G, 3, FALSE), "")</f>
        <v/>
      </c>
      <c r="D518" t="str">
        <f>IFERROR(VLOOKUP(A518, TSP!B:G, 6, FALSE), "")</f>
        <v/>
      </c>
      <c r="E518" t="str">
        <f>IFERROR(VLOOKUP(A518, TBM!B:O, 11, FALSE), "")</f>
        <v/>
      </c>
      <c r="F518" t="str">
        <f>IFERROR(VLOOKUP(A518, TBM!B:O, 12, FALSE), "")</f>
        <v/>
      </c>
      <c r="G518" t="str">
        <f>IFERROR(VLOOKUP(A518, TBM!B:O, 13, FALSE), "")</f>
        <v/>
      </c>
      <c r="H518" t="str">
        <f>IFERROR(VLOOKUP(A518, TBM!B:O, 14, FALSE), "")</f>
        <v/>
      </c>
    </row>
    <row r="519" spans="1:8" x14ac:dyDescent="0.3">
      <c r="A519">
        <v>5005</v>
      </c>
      <c r="B519">
        <f>IFERROR(VLOOKUP(A519, TSP!B:G, 2, FALSE), "")</f>
        <v>6031</v>
      </c>
      <c r="C519">
        <f>IFERROR(VLOOKUP(A519, TSP!B:G, 3, FALSE), "")</f>
        <v>3085</v>
      </c>
      <c r="D519">
        <f>IFERROR(VLOOKUP(A519, TSP!B:G, 6, FALSE), "")</f>
        <v>68</v>
      </c>
      <c r="E519" t="str">
        <f>IFERROR(VLOOKUP(A519, TBM!B:O, 11, FALSE), "")</f>
        <v/>
      </c>
      <c r="F519" t="str">
        <f>IFERROR(VLOOKUP(A519, TBM!B:O, 12, FALSE), "")</f>
        <v/>
      </c>
      <c r="G519" t="str">
        <f>IFERROR(VLOOKUP(A519, TBM!B:O, 13, FALSE), "")</f>
        <v/>
      </c>
      <c r="H519" t="str">
        <f>IFERROR(VLOOKUP(A519, TBM!B:O, 14, FALSE), "")</f>
        <v/>
      </c>
    </row>
    <row r="520" spans="1:8" x14ac:dyDescent="0.3">
      <c r="A520">
        <v>5006</v>
      </c>
      <c r="B520" t="str">
        <f>IFERROR(VLOOKUP(A520, TSP!B:G, 2, FALSE), "")</f>
        <v/>
      </c>
      <c r="C520" t="str">
        <f>IFERROR(VLOOKUP(A520, TSP!B:G, 3, FALSE), "")</f>
        <v/>
      </c>
      <c r="D520" t="str">
        <f>IFERROR(VLOOKUP(A520, TSP!B:G, 6, FALSE), "")</f>
        <v/>
      </c>
      <c r="E520">
        <f>IFERROR(VLOOKUP(A520, TBM!B:O, 11, FALSE), "")</f>
        <v>39</v>
      </c>
      <c r="F520">
        <f>IFERROR(VLOOKUP(A520, TBM!B:O, 12, FALSE), "")</f>
        <v>2949</v>
      </c>
      <c r="G520">
        <f>IFERROR(VLOOKUP(A520, TBM!B:O, 13, FALSE), "")</f>
        <v>13340</v>
      </c>
      <c r="H520">
        <f>IFERROR(VLOOKUP(A520, TBM!B:O, 14, FALSE), "")</f>
        <v>3.61</v>
      </c>
    </row>
    <row r="521" spans="1:8" x14ac:dyDescent="0.3">
      <c r="A521">
        <v>5007</v>
      </c>
      <c r="B521" t="str">
        <f>IFERROR(VLOOKUP(A521, TSP!B:G, 2, FALSE), "")</f>
        <v/>
      </c>
      <c r="C521" t="str">
        <f>IFERROR(VLOOKUP(A521, TSP!B:G, 3, FALSE), "")</f>
        <v/>
      </c>
      <c r="D521" t="str">
        <f>IFERROR(VLOOKUP(A521, TSP!B:G, 6, FALSE), "")</f>
        <v/>
      </c>
      <c r="E521" t="str">
        <f>IFERROR(VLOOKUP(A521, TBM!B:O, 11, FALSE), "")</f>
        <v/>
      </c>
      <c r="F521" t="str">
        <f>IFERROR(VLOOKUP(A521, TBM!B:O, 12, FALSE), "")</f>
        <v/>
      </c>
      <c r="G521" t="str">
        <f>IFERROR(VLOOKUP(A521, TBM!B:O, 13, FALSE), "")</f>
        <v/>
      </c>
      <c r="H521" t="str">
        <f>IFERROR(VLOOKUP(A521, TBM!B:O, 14, FALSE), "")</f>
        <v/>
      </c>
    </row>
    <row r="522" spans="1:8" x14ac:dyDescent="0.3">
      <c r="A522">
        <v>5008</v>
      </c>
      <c r="B522" t="str">
        <f>IFERROR(VLOOKUP(A522, TSP!B:G, 2, FALSE), "")</f>
        <v/>
      </c>
      <c r="C522" t="str">
        <f>IFERROR(VLOOKUP(A522, TSP!B:G, 3, FALSE), "")</f>
        <v/>
      </c>
      <c r="D522" t="str">
        <f>IFERROR(VLOOKUP(A522, TSP!B:G, 6, FALSE), "")</f>
        <v/>
      </c>
      <c r="E522" t="str">
        <f>IFERROR(VLOOKUP(A522, TBM!B:O, 11, FALSE), "")</f>
        <v/>
      </c>
      <c r="F522" t="str">
        <f>IFERROR(VLOOKUP(A522, TBM!B:O, 12, FALSE), "")</f>
        <v/>
      </c>
      <c r="G522" t="str">
        <f>IFERROR(VLOOKUP(A522, TBM!B:O, 13, FALSE), "")</f>
        <v/>
      </c>
      <c r="H522" t="str">
        <f>IFERROR(VLOOKUP(A522, TBM!B:O, 14, FALSE), "")</f>
        <v/>
      </c>
    </row>
    <row r="523" spans="1:8" x14ac:dyDescent="0.3">
      <c r="A523">
        <v>5009</v>
      </c>
      <c r="B523" t="str">
        <f>IFERROR(VLOOKUP(A523, TSP!B:G, 2, FALSE), "")</f>
        <v/>
      </c>
      <c r="C523" t="str">
        <f>IFERROR(VLOOKUP(A523, TSP!B:G, 3, FALSE), "")</f>
        <v/>
      </c>
      <c r="D523" t="str">
        <f>IFERROR(VLOOKUP(A523, TSP!B:G, 6, FALSE), "")</f>
        <v/>
      </c>
      <c r="E523" t="str">
        <f>IFERROR(VLOOKUP(A523, TBM!B:O, 11, FALSE), "")</f>
        <v/>
      </c>
      <c r="F523" t="str">
        <f>IFERROR(VLOOKUP(A523, TBM!B:O, 12, FALSE), "")</f>
        <v/>
      </c>
      <c r="G523" t="str">
        <f>IFERROR(VLOOKUP(A523, TBM!B:O, 13, FALSE), "")</f>
        <v/>
      </c>
      <c r="H523" t="str">
        <f>IFERROR(VLOOKUP(A523, TBM!B:O, 14, FALSE), "")</f>
        <v/>
      </c>
    </row>
    <row r="524" spans="1:8" x14ac:dyDescent="0.3">
      <c r="A524">
        <v>5010</v>
      </c>
      <c r="B524" t="str">
        <f>IFERROR(VLOOKUP(A524, TSP!B:G, 2, FALSE), "")</f>
        <v/>
      </c>
      <c r="C524" t="str">
        <f>IFERROR(VLOOKUP(A524, TSP!B:G, 3, FALSE), "")</f>
        <v/>
      </c>
      <c r="D524" t="str">
        <f>IFERROR(VLOOKUP(A524, TSP!B:G, 6, FALSE), "")</f>
        <v/>
      </c>
      <c r="E524" t="str">
        <f>IFERROR(VLOOKUP(A524, TBM!B:O, 11, FALSE), "")</f>
        <v/>
      </c>
      <c r="F524" t="str">
        <f>IFERROR(VLOOKUP(A524, TBM!B:O, 12, FALSE), "")</f>
        <v/>
      </c>
      <c r="G524" t="str">
        <f>IFERROR(VLOOKUP(A524, TBM!B:O, 13, FALSE), "")</f>
        <v/>
      </c>
      <c r="H524" t="str">
        <f>IFERROR(VLOOKUP(A524, TBM!B:O, 14, FALSE), "")</f>
        <v/>
      </c>
    </row>
    <row r="525" spans="1:8" x14ac:dyDescent="0.3">
      <c r="A525">
        <v>5011</v>
      </c>
      <c r="B525" t="str">
        <f>IFERROR(VLOOKUP(A525, TSP!B:G, 2, FALSE), "")</f>
        <v/>
      </c>
      <c r="C525" t="str">
        <f>IFERROR(VLOOKUP(A525, TSP!B:G, 3, FALSE), "")</f>
        <v/>
      </c>
      <c r="D525" t="str">
        <f>IFERROR(VLOOKUP(A525, TSP!B:G, 6, FALSE), "")</f>
        <v/>
      </c>
      <c r="E525" t="str">
        <f>IFERROR(VLOOKUP(A525, TBM!B:O, 11, FALSE), "")</f>
        <v/>
      </c>
      <c r="F525" t="str">
        <f>IFERROR(VLOOKUP(A525, TBM!B:O, 12, FALSE), "")</f>
        <v/>
      </c>
      <c r="G525" t="str">
        <f>IFERROR(VLOOKUP(A525, TBM!B:O, 13, FALSE), "")</f>
        <v/>
      </c>
      <c r="H525" t="str">
        <f>IFERROR(VLOOKUP(A525, TBM!B:O, 14, FALSE), "")</f>
        <v/>
      </c>
    </row>
    <row r="526" spans="1:8" x14ac:dyDescent="0.3">
      <c r="A526">
        <v>5012</v>
      </c>
      <c r="B526" t="str">
        <f>IFERROR(VLOOKUP(A526, TSP!B:G, 2, FALSE), "")</f>
        <v/>
      </c>
      <c r="C526" t="str">
        <f>IFERROR(VLOOKUP(A526, TSP!B:G, 3, FALSE), "")</f>
        <v/>
      </c>
      <c r="D526" t="str">
        <f>IFERROR(VLOOKUP(A526, TSP!B:G, 6, FALSE), "")</f>
        <v/>
      </c>
      <c r="E526" t="str">
        <f>IFERROR(VLOOKUP(A526, TBM!B:O, 11, FALSE), "")</f>
        <v/>
      </c>
      <c r="F526" t="str">
        <f>IFERROR(VLOOKUP(A526, TBM!B:O, 12, FALSE), "")</f>
        <v/>
      </c>
      <c r="G526" t="str">
        <f>IFERROR(VLOOKUP(A526, TBM!B:O, 13, FALSE), "")</f>
        <v/>
      </c>
      <c r="H526" t="str">
        <f>IFERROR(VLOOKUP(A526, TBM!B:O, 14, FALSE), "")</f>
        <v/>
      </c>
    </row>
    <row r="527" spans="1:8" x14ac:dyDescent="0.3">
      <c r="A527">
        <v>5013</v>
      </c>
      <c r="B527" t="str">
        <f>IFERROR(VLOOKUP(A527, TSP!B:G, 2, FALSE), "")</f>
        <v/>
      </c>
      <c r="C527" t="str">
        <f>IFERROR(VLOOKUP(A527, TSP!B:G, 3, FALSE), "")</f>
        <v/>
      </c>
      <c r="D527" t="str">
        <f>IFERROR(VLOOKUP(A527, TSP!B:G, 6, FALSE), "")</f>
        <v/>
      </c>
      <c r="E527" t="str">
        <f>IFERROR(VLOOKUP(A527, TBM!B:O, 11, FALSE), "")</f>
        <v/>
      </c>
      <c r="F527" t="str">
        <f>IFERROR(VLOOKUP(A527, TBM!B:O, 12, FALSE), "")</f>
        <v/>
      </c>
      <c r="G527" t="str">
        <f>IFERROR(VLOOKUP(A527, TBM!B:O, 13, FALSE), "")</f>
        <v/>
      </c>
      <c r="H527" t="str">
        <f>IFERROR(VLOOKUP(A527, TBM!B:O, 14, FALSE), "")</f>
        <v/>
      </c>
    </row>
    <row r="528" spans="1:8" x14ac:dyDescent="0.3">
      <c r="A528">
        <v>5014</v>
      </c>
      <c r="B528" t="str">
        <f>IFERROR(VLOOKUP(A528, TSP!B:G, 2, FALSE), "")</f>
        <v/>
      </c>
      <c r="C528" t="str">
        <f>IFERROR(VLOOKUP(A528, TSP!B:G, 3, FALSE), "")</f>
        <v/>
      </c>
      <c r="D528" t="str">
        <f>IFERROR(VLOOKUP(A528, TSP!B:G, 6, FALSE), "")</f>
        <v/>
      </c>
      <c r="E528">
        <f>IFERROR(VLOOKUP(A528, TBM!B:O, 11, FALSE), "")</f>
        <v>37</v>
      </c>
      <c r="F528">
        <f>IFERROR(VLOOKUP(A528, TBM!B:O, 12, FALSE), "")</f>
        <v>2346</v>
      </c>
      <c r="G528">
        <f>IFERROR(VLOOKUP(A528, TBM!B:O, 13, FALSE), "")</f>
        <v>14030</v>
      </c>
      <c r="H528">
        <f>IFERROR(VLOOKUP(A528, TBM!B:O, 14, FALSE), "")</f>
        <v>3.62</v>
      </c>
    </row>
    <row r="529" spans="1:8" x14ac:dyDescent="0.3">
      <c r="A529">
        <v>5015</v>
      </c>
      <c r="B529" t="str">
        <f>IFERROR(VLOOKUP(A529, TSP!B:G, 2, FALSE), "")</f>
        <v/>
      </c>
      <c r="C529" t="str">
        <f>IFERROR(VLOOKUP(A529, TSP!B:G, 3, FALSE), "")</f>
        <v/>
      </c>
      <c r="D529" t="str">
        <f>IFERROR(VLOOKUP(A529, TSP!B:G, 6, FALSE), "")</f>
        <v/>
      </c>
      <c r="E529" t="str">
        <f>IFERROR(VLOOKUP(A529, TBM!B:O, 11, FALSE), "")</f>
        <v/>
      </c>
      <c r="F529" t="str">
        <f>IFERROR(VLOOKUP(A529, TBM!B:O, 12, FALSE), "")</f>
        <v/>
      </c>
      <c r="G529" t="str">
        <f>IFERROR(VLOOKUP(A529, TBM!B:O, 13, FALSE), "")</f>
        <v/>
      </c>
      <c r="H529" t="str">
        <f>IFERROR(VLOOKUP(A529, TBM!B:O, 14, FALSE), "")</f>
        <v/>
      </c>
    </row>
    <row r="530" spans="1:8" x14ac:dyDescent="0.3">
      <c r="A530">
        <v>5016</v>
      </c>
      <c r="B530">
        <f>IFERROR(VLOOKUP(A530, TSP!B:G, 2, FALSE), "")</f>
        <v>5615</v>
      </c>
      <c r="C530">
        <f>IFERROR(VLOOKUP(A530, TSP!B:G, 3, FALSE), "")</f>
        <v>3355</v>
      </c>
      <c r="D530">
        <f>IFERROR(VLOOKUP(A530, TSP!B:G, 6, FALSE), "")</f>
        <v>75</v>
      </c>
      <c r="E530" t="str">
        <f>IFERROR(VLOOKUP(A530, TBM!B:O, 11, FALSE), "")</f>
        <v/>
      </c>
      <c r="F530" t="str">
        <f>IFERROR(VLOOKUP(A530, TBM!B:O, 12, FALSE), "")</f>
        <v/>
      </c>
      <c r="G530" t="str">
        <f>IFERROR(VLOOKUP(A530, TBM!B:O, 13, FALSE), "")</f>
        <v/>
      </c>
      <c r="H530" t="str">
        <f>IFERROR(VLOOKUP(A530, TBM!B:O, 14, FALSE), "")</f>
        <v/>
      </c>
    </row>
    <row r="531" spans="1:8" x14ac:dyDescent="0.3">
      <c r="A531">
        <v>5017</v>
      </c>
      <c r="B531" t="str">
        <f>IFERROR(VLOOKUP(A531, TSP!B:G, 2, FALSE), "")</f>
        <v/>
      </c>
      <c r="C531" t="str">
        <f>IFERROR(VLOOKUP(A531, TSP!B:G, 3, FALSE), "")</f>
        <v/>
      </c>
      <c r="D531" t="str">
        <f>IFERROR(VLOOKUP(A531, TSP!B:G, 6, FALSE), "")</f>
        <v/>
      </c>
      <c r="E531">
        <f>IFERROR(VLOOKUP(A531, TBM!B:O, 11, FALSE), "")</f>
        <v>40</v>
      </c>
      <c r="F531">
        <f>IFERROR(VLOOKUP(A531, TBM!B:O, 12, FALSE), "")</f>
        <v>2256</v>
      </c>
      <c r="G531">
        <f>IFERROR(VLOOKUP(A531, TBM!B:O, 13, FALSE), "")</f>
        <v>11630</v>
      </c>
      <c r="H531">
        <f>IFERROR(VLOOKUP(A531, TBM!B:O, 14, FALSE), "")</f>
        <v>3.6</v>
      </c>
    </row>
    <row r="532" spans="1:8" x14ac:dyDescent="0.3">
      <c r="A532">
        <v>5018</v>
      </c>
      <c r="B532" t="str">
        <f>IFERROR(VLOOKUP(A532, TSP!B:G, 2, FALSE), "")</f>
        <v/>
      </c>
      <c r="C532" t="str">
        <f>IFERROR(VLOOKUP(A532, TSP!B:G, 3, FALSE), "")</f>
        <v/>
      </c>
      <c r="D532" t="str">
        <f>IFERROR(VLOOKUP(A532, TSP!B:G, 6, FALSE), "")</f>
        <v/>
      </c>
      <c r="E532" t="str">
        <f>IFERROR(VLOOKUP(A532, TBM!B:O, 11, FALSE), "")</f>
        <v/>
      </c>
      <c r="F532" t="str">
        <f>IFERROR(VLOOKUP(A532, TBM!B:O, 12, FALSE), "")</f>
        <v/>
      </c>
      <c r="G532" t="str">
        <f>IFERROR(VLOOKUP(A532, TBM!B:O, 13, FALSE), "")</f>
        <v/>
      </c>
      <c r="H532" t="str">
        <f>IFERROR(VLOOKUP(A532, TBM!B:O, 14, FALSE), "")</f>
        <v/>
      </c>
    </row>
    <row r="533" spans="1:8" x14ac:dyDescent="0.3">
      <c r="A533">
        <v>5019</v>
      </c>
      <c r="B533" t="str">
        <f>IFERROR(VLOOKUP(A533, TSP!B:G, 2, FALSE), "")</f>
        <v/>
      </c>
      <c r="C533" t="str">
        <f>IFERROR(VLOOKUP(A533, TSP!B:G, 3, FALSE), "")</f>
        <v/>
      </c>
      <c r="D533" t="str">
        <f>IFERROR(VLOOKUP(A533, TSP!B:G, 6, FALSE), "")</f>
        <v/>
      </c>
      <c r="E533" t="str">
        <f>IFERROR(VLOOKUP(A533, TBM!B:O, 11, FALSE), "")</f>
        <v/>
      </c>
      <c r="F533" t="str">
        <f>IFERROR(VLOOKUP(A533, TBM!B:O, 12, FALSE), "")</f>
        <v/>
      </c>
      <c r="G533" t="str">
        <f>IFERROR(VLOOKUP(A533, TBM!B:O, 13, FALSE), "")</f>
        <v/>
      </c>
      <c r="H533" t="str">
        <f>IFERROR(VLOOKUP(A533, TBM!B:O, 14, FALSE), "")</f>
        <v/>
      </c>
    </row>
    <row r="534" spans="1:8" x14ac:dyDescent="0.3">
      <c r="A534">
        <v>5020</v>
      </c>
      <c r="B534" t="str">
        <f>IFERROR(VLOOKUP(A534, TSP!B:G, 2, FALSE), "")</f>
        <v/>
      </c>
      <c r="C534" t="str">
        <f>IFERROR(VLOOKUP(A534, TSP!B:G, 3, FALSE), "")</f>
        <v/>
      </c>
      <c r="D534" t="str">
        <f>IFERROR(VLOOKUP(A534, TSP!B:G, 6, FALSE), "")</f>
        <v/>
      </c>
      <c r="E534" t="str">
        <f>IFERROR(VLOOKUP(A534, TBM!B:O, 11, FALSE), "")</f>
        <v/>
      </c>
      <c r="F534" t="str">
        <f>IFERROR(VLOOKUP(A534, TBM!B:O, 12, FALSE), "")</f>
        <v/>
      </c>
      <c r="G534" t="str">
        <f>IFERROR(VLOOKUP(A534, TBM!B:O, 13, FALSE), "")</f>
        <v/>
      </c>
      <c r="H534" t="str">
        <f>IFERROR(VLOOKUP(A534, TBM!B:O, 14, FALSE), "")</f>
        <v/>
      </c>
    </row>
    <row r="535" spans="1:8" x14ac:dyDescent="0.3">
      <c r="A535">
        <v>5021</v>
      </c>
      <c r="B535">
        <f>IFERROR(VLOOKUP(A535, TSP!B:G, 2, FALSE), "")</f>
        <v>5704</v>
      </c>
      <c r="C535">
        <f>IFERROR(VLOOKUP(A535, TSP!B:G, 3, FALSE), "")</f>
        <v>3347</v>
      </c>
      <c r="D535">
        <f>IFERROR(VLOOKUP(A535, TSP!B:G, 6, FALSE), "")</f>
        <v>76</v>
      </c>
      <c r="E535" t="str">
        <f>IFERROR(VLOOKUP(A535, TBM!B:O, 11, FALSE), "")</f>
        <v/>
      </c>
      <c r="F535" t="str">
        <f>IFERROR(VLOOKUP(A535, TBM!B:O, 12, FALSE), "")</f>
        <v/>
      </c>
      <c r="G535" t="str">
        <f>IFERROR(VLOOKUP(A535, TBM!B:O, 13, FALSE), "")</f>
        <v/>
      </c>
      <c r="H535" t="str">
        <f>IFERROR(VLOOKUP(A535, TBM!B:O, 14, FALSE), "")</f>
        <v/>
      </c>
    </row>
    <row r="536" spans="1:8" x14ac:dyDescent="0.3">
      <c r="A536">
        <v>5022</v>
      </c>
      <c r="B536" t="str">
        <f>IFERROR(VLOOKUP(A536, TSP!B:G, 2, FALSE), "")</f>
        <v/>
      </c>
      <c r="C536" t="str">
        <f>IFERROR(VLOOKUP(A536, TSP!B:G, 3, FALSE), "")</f>
        <v/>
      </c>
      <c r="D536" t="str">
        <f>IFERROR(VLOOKUP(A536, TSP!B:G, 6, FALSE), "")</f>
        <v/>
      </c>
      <c r="E536" t="str">
        <f>IFERROR(VLOOKUP(A536, TBM!B:O, 11, FALSE), "")</f>
        <v/>
      </c>
      <c r="F536" t="str">
        <f>IFERROR(VLOOKUP(A536, TBM!B:O, 12, FALSE), "")</f>
        <v/>
      </c>
      <c r="G536" t="str">
        <f>IFERROR(VLOOKUP(A536, TBM!B:O, 13, FALSE), "")</f>
        <v/>
      </c>
      <c r="H536" t="str">
        <f>IFERROR(VLOOKUP(A536, TBM!B:O, 14, FALSE), "")</f>
        <v/>
      </c>
    </row>
    <row r="537" spans="1:8" x14ac:dyDescent="0.3">
      <c r="A537">
        <v>5023</v>
      </c>
      <c r="B537" t="str">
        <f>IFERROR(VLOOKUP(A537, TSP!B:G, 2, FALSE), "")</f>
        <v/>
      </c>
      <c r="C537" t="str">
        <f>IFERROR(VLOOKUP(A537, TSP!B:G, 3, FALSE), "")</f>
        <v/>
      </c>
      <c r="D537" t="str">
        <f>IFERROR(VLOOKUP(A537, TSP!B:G, 6, FALSE), "")</f>
        <v/>
      </c>
      <c r="E537" t="str">
        <f>IFERROR(VLOOKUP(A537, TBM!B:O, 11, FALSE), "")</f>
        <v/>
      </c>
      <c r="F537" t="str">
        <f>IFERROR(VLOOKUP(A537, TBM!B:O, 12, FALSE), "")</f>
        <v/>
      </c>
      <c r="G537" t="str">
        <f>IFERROR(VLOOKUP(A537, TBM!B:O, 13, FALSE), "")</f>
        <v/>
      </c>
      <c r="H537" t="str">
        <f>IFERROR(VLOOKUP(A537, TBM!B:O, 14, FALSE), "")</f>
        <v/>
      </c>
    </row>
    <row r="538" spans="1:8" x14ac:dyDescent="0.3">
      <c r="A538">
        <v>5024</v>
      </c>
      <c r="B538" t="str">
        <f>IFERROR(VLOOKUP(A538, TSP!B:G, 2, FALSE), "")</f>
        <v/>
      </c>
      <c r="C538" t="str">
        <f>IFERROR(VLOOKUP(A538, TSP!B:G, 3, FALSE), "")</f>
        <v/>
      </c>
      <c r="D538" t="str">
        <f>IFERROR(VLOOKUP(A538, TSP!B:G, 6, FALSE), "")</f>
        <v/>
      </c>
      <c r="E538" t="str">
        <f>IFERROR(VLOOKUP(A538, TBM!B:O, 11, FALSE), "")</f>
        <v/>
      </c>
      <c r="F538" t="str">
        <f>IFERROR(VLOOKUP(A538, TBM!B:O, 12, FALSE), "")</f>
        <v/>
      </c>
      <c r="G538" t="str">
        <f>IFERROR(VLOOKUP(A538, TBM!B:O, 13, FALSE), "")</f>
        <v/>
      </c>
      <c r="H538" t="str">
        <f>IFERROR(VLOOKUP(A538, TBM!B:O, 14, FALSE), "")</f>
        <v/>
      </c>
    </row>
    <row r="539" spans="1:8" x14ac:dyDescent="0.3">
      <c r="A539">
        <v>5025</v>
      </c>
      <c r="B539">
        <f>IFERROR(VLOOKUP(A539, TSP!B:G, 2, FALSE), "")</f>
        <v>5620</v>
      </c>
      <c r="C539">
        <f>IFERROR(VLOOKUP(A539, TSP!B:G, 3, FALSE), "")</f>
        <v>3217</v>
      </c>
      <c r="D539">
        <f>IFERROR(VLOOKUP(A539, TSP!B:G, 6, FALSE), "")</f>
        <v>70</v>
      </c>
      <c r="E539" t="str">
        <f>IFERROR(VLOOKUP(A539, TBM!B:O, 11, FALSE), "")</f>
        <v/>
      </c>
      <c r="F539" t="str">
        <f>IFERROR(VLOOKUP(A539, TBM!B:O, 12, FALSE), "")</f>
        <v/>
      </c>
      <c r="G539" t="str">
        <f>IFERROR(VLOOKUP(A539, TBM!B:O, 13, FALSE), "")</f>
        <v/>
      </c>
      <c r="H539" t="str">
        <f>IFERROR(VLOOKUP(A539, TBM!B:O, 14, FALSE), "")</f>
        <v/>
      </c>
    </row>
    <row r="540" spans="1:8" x14ac:dyDescent="0.3">
      <c r="A540">
        <v>5026</v>
      </c>
      <c r="B540" t="str">
        <f>IFERROR(VLOOKUP(A540, TSP!B:G, 2, FALSE), "")</f>
        <v/>
      </c>
      <c r="C540" t="str">
        <f>IFERROR(VLOOKUP(A540, TSP!B:G, 3, FALSE), "")</f>
        <v/>
      </c>
      <c r="D540" t="str">
        <f>IFERROR(VLOOKUP(A540, TSP!B:G, 6, FALSE), "")</f>
        <v/>
      </c>
      <c r="E540" t="str">
        <f>IFERROR(VLOOKUP(A540, TBM!B:O, 11, FALSE), "")</f>
        <v/>
      </c>
      <c r="F540" t="str">
        <f>IFERROR(VLOOKUP(A540, TBM!B:O, 12, FALSE), "")</f>
        <v/>
      </c>
      <c r="G540" t="str">
        <f>IFERROR(VLOOKUP(A540, TBM!B:O, 13, FALSE), "")</f>
        <v/>
      </c>
      <c r="H540" t="str">
        <f>IFERROR(VLOOKUP(A540, TBM!B:O, 14, FALSE), "")</f>
        <v/>
      </c>
    </row>
    <row r="541" spans="1:8" x14ac:dyDescent="0.3">
      <c r="A541">
        <v>5027</v>
      </c>
      <c r="B541" t="str">
        <f>IFERROR(VLOOKUP(A541, TSP!B:G, 2, FALSE), "")</f>
        <v/>
      </c>
      <c r="C541" t="str">
        <f>IFERROR(VLOOKUP(A541, TSP!B:G, 3, FALSE), "")</f>
        <v/>
      </c>
      <c r="D541" t="str">
        <f>IFERROR(VLOOKUP(A541, TSP!B:G, 6, FALSE), "")</f>
        <v/>
      </c>
      <c r="E541" t="str">
        <f>IFERROR(VLOOKUP(A541, TBM!B:O, 11, FALSE), "")</f>
        <v/>
      </c>
      <c r="F541" t="str">
        <f>IFERROR(VLOOKUP(A541, TBM!B:O, 12, FALSE), "")</f>
        <v/>
      </c>
      <c r="G541" t="str">
        <f>IFERROR(VLOOKUP(A541, TBM!B:O, 13, FALSE), "")</f>
        <v/>
      </c>
      <c r="H541" t="str">
        <f>IFERROR(VLOOKUP(A541, TBM!B:O, 14, FALSE), "")</f>
        <v/>
      </c>
    </row>
    <row r="542" spans="1:8" x14ac:dyDescent="0.3">
      <c r="A542">
        <v>5028</v>
      </c>
      <c r="B542">
        <f>IFERROR(VLOOKUP(A542, TSP!B:G, 2, FALSE), "")</f>
        <v>6009</v>
      </c>
      <c r="C542">
        <f>IFERROR(VLOOKUP(A542, TSP!B:G, 3, FALSE), "")</f>
        <v>3376</v>
      </c>
      <c r="D542">
        <f>IFERROR(VLOOKUP(A542, TSP!B:G, 6, FALSE), "")</f>
        <v>80</v>
      </c>
      <c r="E542">
        <f>IFERROR(VLOOKUP(A542, TBM!B:O, 11, FALSE), "")</f>
        <v>37</v>
      </c>
      <c r="F542">
        <f>IFERROR(VLOOKUP(A542, TBM!B:O, 12, FALSE), "")</f>
        <v>2783</v>
      </c>
      <c r="G542">
        <f>IFERROR(VLOOKUP(A542, TBM!B:O, 13, FALSE), "")</f>
        <v>14730</v>
      </c>
      <c r="H542">
        <f>IFERROR(VLOOKUP(A542, TBM!B:O, 14, FALSE), "")</f>
        <v>3.48</v>
      </c>
    </row>
    <row r="543" spans="1:8" x14ac:dyDescent="0.3">
      <c r="A543">
        <v>5029</v>
      </c>
      <c r="B543" t="str">
        <f>IFERROR(VLOOKUP(A543, TSP!B:G, 2, FALSE), "")</f>
        <v/>
      </c>
      <c r="C543" t="str">
        <f>IFERROR(VLOOKUP(A543, TSP!B:G, 3, FALSE), "")</f>
        <v/>
      </c>
      <c r="D543" t="str">
        <f>IFERROR(VLOOKUP(A543, TSP!B:G, 6, FALSE), "")</f>
        <v/>
      </c>
      <c r="E543" t="str">
        <f>IFERROR(VLOOKUP(A543, TBM!B:O, 11, FALSE), "")</f>
        <v/>
      </c>
      <c r="F543" t="str">
        <f>IFERROR(VLOOKUP(A543, TBM!B:O, 12, FALSE), "")</f>
        <v/>
      </c>
      <c r="G543" t="str">
        <f>IFERROR(VLOOKUP(A543, TBM!B:O, 13, FALSE), "")</f>
        <v/>
      </c>
      <c r="H543" t="str">
        <f>IFERROR(VLOOKUP(A543, TBM!B:O, 14, FALSE), "")</f>
        <v/>
      </c>
    </row>
    <row r="544" spans="1:8" x14ac:dyDescent="0.3">
      <c r="A544">
        <v>5030</v>
      </c>
      <c r="B544" t="str">
        <f>IFERROR(VLOOKUP(A544, TSP!B:G, 2, FALSE), "")</f>
        <v/>
      </c>
      <c r="C544" t="str">
        <f>IFERROR(VLOOKUP(A544, TSP!B:G, 3, FALSE), "")</f>
        <v/>
      </c>
      <c r="D544" t="str">
        <f>IFERROR(VLOOKUP(A544, TSP!B:G, 6, FALSE), "")</f>
        <v/>
      </c>
      <c r="E544" t="str">
        <f>IFERROR(VLOOKUP(A544, TBM!B:O, 11, FALSE), "")</f>
        <v/>
      </c>
      <c r="F544" t="str">
        <f>IFERROR(VLOOKUP(A544, TBM!B:O, 12, FALSE), "")</f>
        <v/>
      </c>
      <c r="G544" t="str">
        <f>IFERROR(VLOOKUP(A544, TBM!B:O, 13, FALSE), "")</f>
        <v/>
      </c>
      <c r="H544" t="str">
        <f>IFERROR(VLOOKUP(A544, TBM!B:O, 14, FALSE), "")</f>
        <v/>
      </c>
    </row>
    <row r="545" spans="1:8" x14ac:dyDescent="0.3">
      <c r="A545">
        <v>5031</v>
      </c>
      <c r="B545" t="str">
        <f>IFERROR(VLOOKUP(A545, TSP!B:G, 2, FALSE), "")</f>
        <v/>
      </c>
      <c r="C545" t="str">
        <f>IFERROR(VLOOKUP(A545, TSP!B:G, 3, FALSE), "")</f>
        <v/>
      </c>
      <c r="D545" t="str">
        <f>IFERROR(VLOOKUP(A545, TSP!B:G, 6, FALSE), "")</f>
        <v/>
      </c>
      <c r="E545">
        <f>IFERROR(VLOOKUP(A545, TBM!B:O, 11, FALSE), "")</f>
        <v>39</v>
      </c>
      <c r="F545">
        <f>IFERROR(VLOOKUP(A545, TBM!B:O, 12, FALSE), "")</f>
        <v>2903</v>
      </c>
      <c r="G545">
        <f>IFERROR(VLOOKUP(A545, TBM!B:O, 13, FALSE), "")</f>
        <v>13320</v>
      </c>
      <c r="H545">
        <f>IFERROR(VLOOKUP(A545, TBM!B:O, 14, FALSE), "")</f>
        <v>3.47</v>
      </c>
    </row>
    <row r="546" spans="1:8" x14ac:dyDescent="0.3">
      <c r="A546">
        <v>5032</v>
      </c>
      <c r="B546" t="str">
        <f>IFERROR(VLOOKUP(A546, TSP!B:G, 2, FALSE), "")</f>
        <v/>
      </c>
      <c r="C546" t="str">
        <f>IFERROR(VLOOKUP(A546, TSP!B:G, 3, FALSE), "")</f>
        <v/>
      </c>
      <c r="D546" t="str">
        <f>IFERROR(VLOOKUP(A546, TSP!B:G, 6, FALSE), "")</f>
        <v/>
      </c>
      <c r="E546" t="str">
        <f>IFERROR(VLOOKUP(A546, TBM!B:O, 11, FALSE), "")</f>
        <v/>
      </c>
      <c r="F546" t="str">
        <f>IFERROR(VLOOKUP(A546, TBM!B:O, 12, FALSE), "")</f>
        <v/>
      </c>
      <c r="G546" t="str">
        <f>IFERROR(VLOOKUP(A546, TBM!B:O, 13, FALSE), "")</f>
        <v/>
      </c>
      <c r="H546" t="str">
        <f>IFERROR(VLOOKUP(A546, TBM!B:O, 14, FALSE), "")</f>
        <v/>
      </c>
    </row>
    <row r="547" spans="1:8" x14ac:dyDescent="0.3">
      <c r="A547">
        <v>5033</v>
      </c>
      <c r="B547" t="str">
        <f>IFERROR(VLOOKUP(A547, TSP!B:G, 2, FALSE), "")</f>
        <v/>
      </c>
      <c r="C547" t="str">
        <f>IFERROR(VLOOKUP(A547, TSP!B:G, 3, FALSE), "")</f>
        <v/>
      </c>
      <c r="D547" t="str">
        <f>IFERROR(VLOOKUP(A547, TSP!B:G, 6, FALSE), "")</f>
        <v/>
      </c>
      <c r="E547" t="str">
        <f>IFERROR(VLOOKUP(A547, TBM!B:O, 11, FALSE), "")</f>
        <v/>
      </c>
      <c r="F547" t="str">
        <f>IFERROR(VLOOKUP(A547, TBM!B:O, 12, FALSE), "")</f>
        <v/>
      </c>
      <c r="G547" t="str">
        <f>IFERROR(VLOOKUP(A547, TBM!B:O, 13, FALSE), "")</f>
        <v/>
      </c>
      <c r="H547" t="str">
        <f>IFERROR(VLOOKUP(A547, TBM!B:O, 14, FALSE), "")</f>
        <v/>
      </c>
    </row>
    <row r="548" spans="1:8" x14ac:dyDescent="0.3">
      <c r="A548">
        <v>5034</v>
      </c>
      <c r="B548">
        <f>IFERROR(VLOOKUP(A548, TSP!B:G, 2, FALSE), "")</f>
        <v>5918</v>
      </c>
      <c r="C548">
        <f>IFERROR(VLOOKUP(A548, TSP!B:G, 3, FALSE), "")</f>
        <v>3436</v>
      </c>
      <c r="D548">
        <f>IFERROR(VLOOKUP(A548, TSP!B:G, 6, FALSE), "")</f>
        <v>81</v>
      </c>
      <c r="E548" t="str">
        <f>IFERROR(VLOOKUP(A548, TBM!B:O, 11, FALSE), "")</f>
        <v/>
      </c>
      <c r="F548" t="str">
        <f>IFERROR(VLOOKUP(A548, TBM!B:O, 12, FALSE), "")</f>
        <v/>
      </c>
      <c r="G548" t="str">
        <f>IFERROR(VLOOKUP(A548, TBM!B:O, 13, FALSE), "")</f>
        <v/>
      </c>
      <c r="H548" t="str">
        <f>IFERROR(VLOOKUP(A548, TBM!B:O, 14, FALSE), "")</f>
        <v/>
      </c>
    </row>
    <row r="549" spans="1:8" x14ac:dyDescent="0.3">
      <c r="A549">
        <v>5035</v>
      </c>
      <c r="B549" t="str">
        <f>IFERROR(VLOOKUP(A549, TSP!B:G, 2, FALSE), "")</f>
        <v/>
      </c>
      <c r="C549" t="str">
        <f>IFERROR(VLOOKUP(A549, TSP!B:G, 3, FALSE), "")</f>
        <v/>
      </c>
      <c r="D549" t="str">
        <f>IFERROR(VLOOKUP(A549, TSP!B:G, 6, FALSE), "")</f>
        <v/>
      </c>
      <c r="E549" t="str">
        <f>IFERROR(VLOOKUP(A549, TBM!B:O, 11, FALSE), "")</f>
        <v/>
      </c>
      <c r="F549" t="str">
        <f>IFERROR(VLOOKUP(A549, TBM!B:O, 12, FALSE), "")</f>
        <v/>
      </c>
      <c r="G549" t="str">
        <f>IFERROR(VLOOKUP(A549, TBM!B:O, 13, FALSE), "")</f>
        <v/>
      </c>
      <c r="H549" t="str">
        <f>IFERROR(VLOOKUP(A549, TBM!B:O, 14, FALSE), "")</f>
        <v/>
      </c>
    </row>
    <row r="550" spans="1:8" x14ac:dyDescent="0.3">
      <c r="A550">
        <v>5036</v>
      </c>
      <c r="B550" t="str">
        <f>IFERROR(VLOOKUP(A550, TSP!B:G, 2, FALSE), "")</f>
        <v/>
      </c>
      <c r="C550" t="str">
        <f>IFERROR(VLOOKUP(A550, TSP!B:G, 3, FALSE), "")</f>
        <v/>
      </c>
      <c r="D550" t="str">
        <f>IFERROR(VLOOKUP(A550, TSP!B:G, 6, FALSE), "")</f>
        <v/>
      </c>
      <c r="E550" t="str">
        <f>IFERROR(VLOOKUP(A550, TBM!B:O, 11, FALSE), "")</f>
        <v/>
      </c>
      <c r="F550" t="str">
        <f>IFERROR(VLOOKUP(A550, TBM!B:O, 12, FALSE), "")</f>
        <v/>
      </c>
      <c r="G550" t="str">
        <f>IFERROR(VLOOKUP(A550, TBM!B:O, 13, FALSE), "")</f>
        <v/>
      </c>
      <c r="H550" t="str">
        <f>IFERROR(VLOOKUP(A550, TBM!B:O, 14, FALSE), "")</f>
        <v/>
      </c>
    </row>
    <row r="551" spans="1:8" x14ac:dyDescent="0.3">
      <c r="A551">
        <v>5037</v>
      </c>
      <c r="B551" t="str">
        <f>IFERROR(VLOOKUP(A551, TSP!B:G, 2, FALSE), "")</f>
        <v/>
      </c>
      <c r="C551" t="str">
        <f>IFERROR(VLOOKUP(A551, TSP!B:G, 3, FALSE), "")</f>
        <v/>
      </c>
      <c r="D551" t="str">
        <f>IFERROR(VLOOKUP(A551, TSP!B:G, 6, FALSE), "")</f>
        <v/>
      </c>
      <c r="E551" t="str">
        <f>IFERROR(VLOOKUP(A551, TBM!B:O, 11, FALSE), "")</f>
        <v/>
      </c>
      <c r="F551" t="str">
        <f>IFERROR(VLOOKUP(A551, TBM!B:O, 12, FALSE), "")</f>
        <v/>
      </c>
      <c r="G551" t="str">
        <f>IFERROR(VLOOKUP(A551, TBM!B:O, 13, FALSE), "")</f>
        <v/>
      </c>
      <c r="H551" t="str">
        <f>IFERROR(VLOOKUP(A551, TBM!B:O, 14, FALSE), "")</f>
        <v/>
      </c>
    </row>
    <row r="552" spans="1:8" x14ac:dyDescent="0.3">
      <c r="A552">
        <v>5038</v>
      </c>
      <c r="B552" t="str">
        <f>IFERROR(VLOOKUP(A552, TSP!B:G, 2, FALSE), "")</f>
        <v/>
      </c>
      <c r="C552" t="str">
        <f>IFERROR(VLOOKUP(A552, TSP!B:G, 3, FALSE), "")</f>
        <v/>
      </c>
      <c r="D552" t="str">
        <f>IFERROR(VLOOKUP(A552, TSP!B:G, 6, FALSE), "")</f>
        <v/>
      </c>
      <c r="E552" t="str">
        <f>IFERROR(VLOOKUP(A552, TBM!B:O, 11, FALSE), "")</f>
        <v/>
      </c>
      <c r="F552" t="str">
        <f>IFERROR(VLOOKUP(A552, TBM!B:O, 12, FALSE), "")</f>
        <v/>
      </c>
      <c r="G552" t="str">
        <f>IFERROR(VLOOKUP(A552, TBM!B:O, 13, FALSE), "")</f>
        <v/>
      </c>
      <c r="H552" t="str">
        <f>IFERROR(VLOOKUP(A552, TBM!B:O, 14, FALSE), "")</f>
        <v/>
      </c>
    </row>
    <row r="553" spans="1:8" x14ac:dyDescent="0.3">
      <c r="A553">
        <v>5039</v>
      </c>
      <c r="B553" t="str">
        <f>IFERROR(VLOOKUP(A553, TSP!B:G, 2, FALSE), "")</f>
        <v/>
      </c>
      <c r="C553" t="str">
        <f>IFERROR(VLOOKUP(A553, TSP!B:G, 3, FALSE), "")</f>
        <v/>
      </c>
      <c r="D553" t="str">
        <f>IFERROR(VLOOKUP(A553, TSP!B:G, 6, FALSE), "")</f>
        <v/>
      </c>
      <c r="E553" t="str">
        <f>IFERROR(VLOOKUP(A553, TBM!B:O, 11, FALSE), "")</f>
        <v/>
      </c>
      <c r="F553" t="str">
        <f>IFERROR(VLOOKUP(A553, TBM!B:O, 12, FALSE), "")</f>
        <v/>
      </c>
      <c r="G553" t="str">
        <f>IFERROR(VLOOKUP(A553, TBM!B:O, 13, FALSE), "")</f>
        <v/>
      </c>
      <c r="H553" t="str">
        <f>IFERROR(VLOOKUP(A553, TBM!B:O, 14, FALSE), "")</f>
        <v/>
      </c>
    </row>
    <row r="554" spans="1:8" x14ac:dyDescent="0.3">
      <c r="A554">
        <v>5040</v>
      </c>
      <c r="B554" t="str">
        <f>IFERROR(VLOOKUP(A554, TSP!B:G, 2, FALSE), "")</f>
        <v/>
      </c>
      <c r="C554" t="str">
        <f>IFERROR(VLOOKUP(A554, TSP!B:G, 3, FALSE), "")</f>
        <v/>
      </c>
      <c r="D554" t="str">
        <f>IFERROR(VLOOKUP(A554, TSP!B:G, 6, FALSE), "")</f>
        <v/>
      </c>
      <c r="E554" t="str">
        <f>IFERROR(VLOOKUP(A554, TBM!B:O, 11, FALSE), "")</f>
        <v/>
      </c>
      <c r="F554" t="str">
        <f>IFERROR(VLOOKUP(A554, TBM!B:O, 12, FALSE), "")</f>
        <v/>
      </c>
      <c r="G554" t="str">
        <f>IFERROR(VLOOKUP(A554, TBM!B:O, 13, FALSE), "")</f>
        <v/>
      </c>
      <c r="H554" t="str">
        <f>IFERROR(VLOOKUP(A554, TBM!B:O, 14, FALSE), "")</f>
        <v/>
      </c>
    </row>
    <row r="555" spans="1:8" x14ac:dyDescent="0.3">
      <c r="A555">
        <v>5041</v>
      </c>
      <c r="B555" t="str">
        <f>IFERROR(VLOOKUP(A555, TSP!B:G, 2, FALSE), "")</f>
        <v/>
      </c>
      <c r="C555" t="str">
        <f>IFERROR(VLOOKUP(A555, TSP!B:G, 3, FALSE), "")</f>
        <v/>
      </c>
      <c r="D555" t="str">
        <f>IFERROR(VLOOKUP(A555, TSP!B:G, 6, FALSE), "")</f>
        <v/>
      </c>
      <c r="E555" t="str">
        <f>IFERROR(VLOOKUP(A555, TBM!B:O, 11, FALSE), "")</f>
        <v/>
      </c>
      <c r="F555" t="str">
        <f>IFERROR(VLOOKUP(A555, TBM!B:O, 12, FALSE), "")</f>
        <v/>
      </c>
      <c r="G555" t="str">
        <f>IFERROR(VLOOKUP(A555, TBM!B:O, 13, FALSE), "")</f>
        <v/>
      </c>
      <c r="H555" t="str">
        <f>IFERROR(VLOOKUP(A555, TBM!B:O, 14, FALSE), "")</f>
        <v/>
      </c>
    </row>
    <row r="556" spans="1:8" x14ac:dyDescent="0.3">
      <c r="A556">
        <v>5042</v>
      </c>
      <c r="B556" t="str">
        <f>IFERROR(VLOOKUP(A556, TSP!B:G, 2, FALSE), "")</f>
        <v/>
      </c>
      <c r="C556" t="str">
        <f>IFERROR(VLOOKUP(A556, TSP!B:G, 3, FALSE), "")</f>
        <v/>
      </c>
      <c r="D556" t="str">
        <f>IFERROR(VLOOKUP(A556, TSP!B:G, 6, FALSE), "")</f>
        <v/>
      </c>
      <c r="E556" t="str">
        <f>IFERROR(VLOOKUP(A556, TBM!B:O, 11, FALSE), "")</f>
        <v/>
      </c>
      <c r="F556" t="str">
        <f>IFERROR(VLOOKUP(A556, TBM!B:O, 12, FALSE), "")</f>
        <v/>
      </c>
      <c r="G556" t="str">
        <f>IFERROR(VLOOKUP(A556, TBM!B:O, 13, FALSE), "")</f>
        <v/>
      </c>
      <c r="H556" t="str">
        <f>IFERROR(VLOOKUP(A556, TBM!B:O, 14, FALSE), "")</f>
        <v/>
      </c>
    </row>
    <row r="557" spans="1:8" x14ac:dyDescent="0.3">
      <c r="A557">
        <v>5043</v>
      </c>
      <c r="B557" t="str">
        <f>IFERROR(VLOOKUP(A557, TSP!B:G, 2, FALSE), "")</f>
        <v/>
      </c>
      <c r="C557" t="str">
        <f>IFERROR(VLOOKUP(A557, TSP!B:G, 3, FALSE), "")</f>
        <v/>
      </c>
      <c r="D557" t="str">
        <f>IFERROR(VLOOKUP(A557, TSP!B:G, 6, FALSE), "")</f>
        <v/>
      </c>
      <c r="E557">
        <f>IFERROR(VLOOKUP(A557, TBM!B:O, 11, FALSE), "")</f>
        <v>39</v>
      </c>
      <c r="F557">
        <f>IFERROR(VLOOKUP(A557, TBM!B:O, 12, FALSE), "")</f>
        <v>2176</v>
      </c>
      <c r="G557">
        <f>IFERROR(VLOOKUP(A557, TBM!B:O, 13, FALSE), "")</f>
        <v>13070</v>
      </c>
      <c r="H557">
        <f>IFERROR(VLOOKUP(A557, TBM!B:O, 14, FALSE), "")</f>
        <v>3.83</v>
      </c>
    </row>
    <row r="558" spans="1:8" x14ac:dyDescent="0.3">
      <c r="A558">
        <v>5044</v>
      </c>
      <c r="B558" t="str">
        <f>IFERROR(VLOOKUP(A558, TSP!B:G, 2, FALSE), "")</f>
        <v/>
      </c>
      <c r="C558" t="str">
        <f>IFERROR(VLOOKUP(A558, TSP!B:G, 3, FALSE), "")</f>
        <v/>
      </c>
      <c r="D558" t="str">
        <f>IFERROR(VLOOKUP(A558, TSP!B:G, 6, FALSE), "")</f>
        <v/>
      </c>
      <c r="E558" t="str">
        <f>IFERROR(VLOOKUP(A558, TBM!B:O, 11, FALSE), "")</f>
        <v/>
      </c>
      <c r="F558" t="str">
        <f>IFERROR(VLOOKUP(A558, TBM!B:O, 12, FALSE), "")</f>
        <v/>
      </c>
      <c r="G558" t="str">
        <f>IFERROR(VLOOKUP(A558, TBM!B:O, 13, FALSE), "")</f>
        <v/>
      </c>
      <c r="H558" t="str">
        <f>IFERROR(VLOOKUP(A558, TBM!B:O, 14, FALSE), "")</f>
        <v/>
      </c>
    </row>
    <row r="559" spans="1:8" x14ac:dyDescent="0.3">
      <c r="A559">
        <v>5045</v>
      </c>
      <c r="B559" t="str">
        <f>IFERROR(VLOOKUP(A559, TSP!B:G, 2, FALSE), "")</f>
        <v/>
      </c>
      <c r="C559" t="str">
        <f>IFERROR(VLOOKUP(A559, TSP!B:G, 3, FALSE), "")</f>
        <v/>
      </c>
      <c r="D559" t="str">
        <f>IFERROR(VLOOKUP(A559, TSP!B:G, 6, FALSE), "")</f>
        <v/>
      </c>
      <c r="E559" t="str">
        <f>IFERROR(VLOOKUP(A559, TBM!B:O, 11, FALSE), "")</f>
        <v/>
      </c>
      <c r="F559" t="str">
        <f>IFERROR(VLOOKUP(A559, TBM!B:O, 12, FALSE), "")</f>
        <v/>
      </c>
      <c r="G559" t="str">
        <f>IFERROR(VLOOKUP(A559, TBM!B:O, 13, FALSE), "")</f>
        <v/>
      </c>
      <c r="H559" t="str">
        <f>IFERROR(VLOOKUP(A559, TBM!B:O, 14, FALSE), "")</f>
        <v/>
      </c>
    </row>
    <row r="560" spans="1:8" x14ac:dyDescent="0.3">
      <c r="A560">
        <v>5046</v>
      </c>
      <c r="B560" t="str">
        <f>IFERROR(VLOOKUP(A560, TSP!B:G, 2, FALSE), "")</f>
        <v/>
      </c>
      <c r="C560" t="str">
        <f>IFERROR(VLOOKUP(A560, TSP!B:G, 3, FALSE), "")</f>
        <v/>
      </c>
      <c r="D560" t="str">
        <f>IFERROR(VLOOKUP(A560, TSP!B:G, 6, FALSE), "")</f>
        <v/>
      </c>
      <c r="E560" t="str">
        <f>IFERROR(VLOOKUP(A560, TBM!B:O, 11, FALSE), "")</f>
        <v/>
      </c>
      <c r="F560" t="str">
        <f>IFERROR(VLOOKUP(A560, TBM!B:O, 12, FALSE), "")</f>
        <v/>
      </c>
      <c r="G560" t="str">
        <f>IFERROR(VLOOKUP(A560, TBM!B:O, 13, FALSE), "")</f>
        <v/>
      </c>
      <c r="H560" t="str">
        <f>IFERROR(VLOOKUP(A560, TBM!B:O, 14, FALSE), "")</f>
        <v/>
      </c>
    </row>
    <row r="561" spans="1:8" x14ac:dyDescent="0.3">
      <c r="A561">
        <v>5047</v>
      </c>
      <c r="B561" t="str">
        <f>IFERROR(VLOOKUP(A561, TSP!B:G, 2, FALSE), "")</f>
        <v/>
      </c>
      <c r="C561" t="str">
        <f>IFERROR(VLOOKUP(A561, TSP!B:G, 3, FALSE), "")</f>
        <v/>
      </c>
      <c r="D561" t="str">
        <f>IFERROR(VLOOKUP(A561, TSP!B:G, 6, FALSE), "")</f>
        <v/>
      </c>
      <c r="E561" t="str">
        <f>IFERROR(VLOOKUP(A561, TBM!B:O, 11, FALSE), "")</f>
        <v/>
      </c>
      <c r="F561" t="str">
        <f>IFERROR(VLOOKUP(A561, TBM!B:O, 12, FALSE), "")</f>
        <v/>
      </c>
      <c r="G561" t="str">
        <f>IFERROR(VLOOKUP(A561, TBM!B:O, 13, FALSE), "")</f>
        <v/>
      </c>
      <c r="H561" t="str">
        <f>IFERROR(VLOOKUP(A561, TBM!B:O, 14, FALSE), "")</f>
        <v/>
      </c>
    </row>
    <row r="562" spans="1:8" x14ac:dyDescent="0.3">
      <c r="A562">
        <v>5048</v>
      </c>
      <c r="B562">
        <f>IFERROR(VLOOKUP(A562, TSP!B:G, 2, FALSE), "")</f>
        <v>5367</v>
      </c>
      <c r="C562">
        <f>IFERROR(VLOOKUP(A562, TSP!B:G, 3, FALSE), "")</f>
        <v>3355</v>
      </c>
      <c r="D562">
        <f>IFERROR(VLOOKUP(A562, TSP!B:G, 6, FALSE), "")</f>
        <v>72</v>
      </c>
      <c r="E562" t="str">
        <f>IFERROR(VLOOKUP(A562, TBM!B:O, 11, FALSE), "")</f>
        <v/>
      </c>
      <c r="F562" t="str">
        <f>IFERROR(VLOOKUP(A562, TBM!B:O, 12, FALSE), "")</f>
        <v/>
      </c>
      <c r="G562" t="str">
        <f>IFERROR(VLOOKUP(A562, TBM!B:O, 13, FALSE), "")</f>
        <v/>
      </c>
      <c r="H562" t="str">
        <f>IFERROR(VLOOKUP(A562, TBM!B:O, 14, FALSE), "")</f>
        <v/>
      </c>
    </row>
    <row r="563" spans="1:8" x14ac:dyDescent="0.3">
      <c r="A563">
        <v>5049</v>
      </c>
      <c r="B563" t="str">
        <f>IFERROR(VLOOKUP(A563, TSP!B:G, 2, FALSE), "")</f>
        <v/>
      </c>
      <c r="C563" t="str">
        <f>IFERROR(VLOOKUP(A563, TSP!B:G, 3, FALSE), "")</f>
        <v/>
      </c>
      <c r="D563" t="str">
        <f>IFERROR(VLOOKUP(A563, TSP!B:G, 6, FALSE), "")</f>
        <v/>
      </c>
      <c r="E563">
        <f>IFERROR(VLOOKUP(A563, TBM!B:O, 11, FALSE), "")</f>
        <v>37</v>
      </c>
      <c r="F563">
        <f>IFERROR(VLOOKUP(A563, TBM!B:O, 12, FALSE), "")</f>
        <v>2148</v>
      </c>
      <c r="G563">
        <f>IFERROR(VLOOKUP(A563, TBM!B:O, 13, FALSE), "")</f>
        <v>12490</v>
      </c>
      <c r="H563">
        <f>IFERROR(VLOOKUP(A563, TBM!B:O, 14, FALSE), "")</f>
        <v>4.0599999999999996</v>
      </c>
    </row>
    <row r="564" spans="1:8" x14ac:dyDescent="0.3">
      <c r="A564">
        <v>5050</v>
      </c>
      <c r="B564" t="str">
        <f>IFERROR(VLOOKUP(A564, TSP!B:G, 2, FALSE), "")</f>
        <v/>
      </c>
      <c r="C564" t="str">
        <f>IFERROR(VLOOKUP(A564, TSP!B:G, 3, FALSE), "")</f>
        <v/>
      </c>
      <c r="D564" t="str">
        <f>IFERROR(VLOOKUP(A564, TSP!B:G, 6, FALSE), "")</f>
        <v/>
      </c>
      <c r="E564" t="str">
        <f>IFERROR(VLOOKUP(A564, TBM!B:O, 11, FALSE), "")</f>
        <v/>
      </c>
      <c r="F564" t="str">
        <f>IFERROR(VLOOKUP(A564, TBM!B:O, 12, FALSE), "")</f>
        <v/>
      </c>
      <c r="G564" t="str">
        <f>IFERROR(VLOOKUP(A564, TBM!B:O, 13, FALSE), "")</f>
        <v/>
      </c>
      <c r="H564" t="str">
        <f>IFERROR(VLOOKUP(A564, TBM!B:O, 14, FALSE), "")</f>
        <v/>
      </c>
    </row>
    <row r="565" spans="1:8" x14ac:dyDescent="0.3">
      <c r="A565">
        <v>5051</v>
      </c>
      <c r="B565" t="str">
        <f>IFERROR(VLOOKUP(A565, TSP!B:G, 2, FALSE), "")</f>
        <v/>
      </c>
      <c r="C565" t="str">
        <f>IFERROR(VLOOKUP(A565, TSP!B:G, 3, FALSE), "")</f>
        <v/>
      </c>
      <c r="D565" t="str">
        <f>IFERROR(VLOOKUP(A565, TSP!B:G, 6, FALSE), "")</f>
        <v/>
      </c>
      <c r="E565" t="str">
        <f>IFERROR(VLOOKUP(A565, TBM!B:O, 11, FALSE), "")</f>
        <v/>
      </c>
      <c r="F565" t="str">
        <f>IFERROR(VLOOKUP(A565, TBM!B:O, 12, FALSE), "")</f>
        <v/>
      </c>
      <c r="G565" t="str">
        <f>IFERROR(VLOOKUP(A565, TBM!B:O, 13, FALSE), "")</f>
        <v/>
      </c>
      <c r="H565" t="str">
        <f>IFERROR(VLOOKUP(A565, TBM!B:O, 14, FALSE), "")</f>
        <v/>
      </c>
    </row>
    <row r="566" spans="1:8" x14ac:dyDescent="0.3">
      <c r="A566">
        <v>5052</v>
      </c>
      <c r="B566" t="str">
        <f>IFERROR(VLOOKUP(A566, TSP!B:G, 2, FALSE), "")</f>
        <v/>
      </c>
      <c r="C566" t="str">
        <f>IFERROR(VLOOKUP(A566, TSP!B:G, 3, FALSE), "")</f>
        <v/>
      </c>
      <c r="D566" t="str">
        <f>IFERROR(VLOOKUP(A566, TSP!B:G, 6, FALSE), "")</f>
        <v/>
      </c>
      <c r="E566" t="str">
        <f>IFERROR(VLOOKUP(A566, TBM!B:O, 11, FALSE), "")</f>
        <v/>
      </c>
      <c r="F566" t="str">
        <f>IFERROR(VLOOKUP(A566, TBM!B:O, 12, FALSE), "")</f>
        <v/>
      </c>
      <c r="G566" t="str">
        <f>IFERROR(VLOOKUP(A566, TBM!B:O, 13, FALSE), "")</f>
        <v/>
      </c>
      <c r="H566" t="str">
        <f>IFERROR(VLOOKUP(A566, TBM!B:O, 14, FALSE), "")</f>
        <v/>
      </c>
    </row>
    <row r="567" spans="1:8" x14ac:dyDescent="0.3">
      <c r="A567">
        <v>5053</v>
      </c>
      <c r="B567" t="str">
        <f>IFERROR(VLOOKUP(A567, TSP!B:G, 2, FALSE), "")</f>
        <v/>
      </c>
      <c r="C567" t="str">
        <f>IFERROR(VLOOKUP(A567, TSP!B:G, 3, FALSE), "")</f>
        <v/>
      </c>
      <c r="D567" t="str">
        <f>IFERROR(VLOOKUP(A567, TSP!B:G, 6, FALSE), "")</f>
        <v/>
      </c>
      <c r="E567" t="str">
        <f>IFERROR(VLOOKUP(A567, TBM!B:O, 11, FALSE), "")</f>
        <v/>
      </c>
      <c r="F567" t="str">
        <f>IFERROR(VLOOKUP(A567, TBM!B:O, 12, FALSE), "")</f>
        <v/>
      </c>
      <c r="G567" t="str">
        <f>IFERROR(VLOOKUP(A567, TBM!B:O, 13, FALSE), "")</f>
        <v/>
      </c>
      <c r="H567" t="str">
        <f>IFERROR(VLOOKUP(A567, TBM!B:O, 14, FALSE), "")</f>
        <v/>
      </c>
    </row>
    <row r="568" spans="1:8" x14ac:dyDescent="0.3">
      <c r="A568">
        <v>5054</v>
      </c>
      <c r="B568" t="str">
        <f>IFERROR(VLOOKUP(A568, TSP!B:G, 2, FALSE), "")</f>
        <v/>
      </c>
      <c r="C568" t="str">
        <f>IFERROR(VLOOKUP(A568, TSP!B:G, 3, FALSE), "")</f>
        <v/>
      </c>
      <c r="D568" t="str">
        <f>IFERROR(VLOOKUP(A568, TSP!B:G, 6, FALSE), "")</f>
        <v/>
      </c>
      <c r="E568" t="str">
        <f>IFERROR(VLOOKUP(A568, TBM!B:O, 11, FALSE), "")</f>
        <v/>
      </c>
      <c r="F568" t="str">
        <f>IFERROR(VLOOKUP(A568, TBM!B:O, 12, FALSE), "")</f>
        <v/>
      </c>
      <c r="G568" t="str">
        <f>IFERROR(VLOOKUP(A568, TBM!B:O, 13, FALSE), "")</f>
        <v/>
      </c>
      <c r="H568" t="str">
        <f>IFERROR(VLOOKUP(A568, TBM!B:O, 14, FALSE), "")</f>
        <v/>
      </c>
    </row>
    <row r="569" spans="1:8" x14ac:dyDescent="0.3">
      <c r="A569">
        <v>5055</v>
      </c>
      <c r="B569">
        <f>IFERROR(VLOOKUP(A569, TSP!B:G, 2, FALSE), "")</f>
        <v>5833</v>
      </c>
      <c r="C569">
        <f>IFERROR(VLOOKUP(A569, TSP!B:G, 3, FALSE), "")</f>
        <v>3259</v>
      </c>
      <c r="D569">
        <f>IFERROR(VLOOKUP(A569, TSP!B:G, 6, FALSE), "")</f>
        <v>74</v>
      </c>
      <c r="E569" t="str">
        <f>IFERROR(VLOOKUP(A569, TBM!B:O, 11, FALSE), "")</f>
        <v/>
      </c>
      <c r="F569" t="str">
        <f>IFERROR(VLOOKUP(A569, TBM!B:O, 12, FALSE), "")</f>
        <v/>
      </c>
      <c r="G569" t="str">
        <f>IFERROR(VLOOKUP(A569, TBM!B:O, 13, FALSE), "")</f>
        <v/>
      </c>
      <c r="H569" t="str">
        <f>IFERROR(VLOOKUP(A569, TBM!B:O, 14, FALSE), "")</f>
        <v/>
      </c>
    </row>
    <row r="570" spans="1:8" x14ac:dyDescent="0.3">
      <c r="A570">
        <v>5056</v>
      </c>
      <c r="B570" t="str">
        <f>IFERROR(VLOOKUP(A570, TSP!B:G, 2, FALSE), "")</f>
        <v/>
      </c>
      <c r="C570" t="str">
        <f>IFERROR(VLOOKUP(A570, TSP!B:G, 3, FALSE), "")</f>
        <v/>
      </c>
      <c r="D570" t="str">
        <f>IFERROR(VLOOKUP(A570, TSP!B:G, 6, FALSE), "")</f>
        <v/>
      </c>
      <c r="E570">
        <f>IFERROR(VLOOKUP(A570, TBM!B:O, 11, FALSE), "")</f>
        <v>41</v>
      </c>
      <c r="F570">
        <f>IFERROR(VLOOKUP(A570, TBM!B:O, 12, FALSE), "")</f>
        <v>2440</v>
      </c>
      <c r="G570">
        <f>IFERROR(VLOOKUP(A570, TBM!B:O, 13, FALSE), "")</f>
        <v>13960</v>
      </c>
      <c r="H570">
        <f>IFERROR(VLOOKUP(A570, TBM!B:O, 14, FALSE), "")</f>
        <v>3.89</v>
      </c>
    </row>
    <row r="571" spans="1:8" x14ac:dyDescent="0.3">
      <c r="A571">
        <v>5057</v>
      </c>
      <c r="B571" t="str">
        <f>IFERROR(VLOOKUP(A571, TSP!B:G, 2, FALSE), "")</f>
        <v/>
      </c>
      <c r="C571" t="str">
        <f>IFERROR(VLOOKUP(A571, TSP!B:G, 3, FALSE), "")</f>
        <v/>
      </c>
      <c r="D571" t="str">
        <f>IFERROR(VLOOKUP(A571, TSP!B:G, 6, FALSE), "")</f>
        <v/>
      </c>
      <c r="E571" t="str">
        <f>IFERROR(VLOOKUP(A571, TBM!B:O, 11, FALSE), "")</f>
        <v/>
      </c>
      <c r="F571" t="str">
        <f>IFERROR(VLOOKUP(A571, TBM!B:O, 12, FALSE), "")</f>
        <v/>
      </c>
      <c r="G571" t="str">
        <f>IFERROR(VLOOKUP(A571, TBM!B:O, 13, FALSE), "")</f>
        <v/>
      </c>
      <c r="H571" t="str">
        <f>IFERROR(VLOOKUP(A571, TBM!B:O, 14, FALSE), "")</f>
        <v/>
      </c>
    </row>
    <row r="572" spans="1:8" x14ac:dyDescent="0.3">
      <c r="A572">
        <v>5058</v>
      </c>
      <c r="B572" t="str">
        <f>IFERROR(VLOOKUP(A572, TSP!B:G, 2, FALSE), "")</f>
        <v/>
      </c>
      <c r="C572" t="str">
        <f>IFERROR(VLOOKUP(A572, TSP!B:G, 3, FALSE), "")</f>
        <v/>
      </c>
      <c r="D572" t="str">
        <f>IFERROR(VLOOKUP(A572, TSP!B:G, 6, FALSE), "")</f>
        <v/>
      </c>
      <c r="E572" t="str">
        <f>IFERROR(VLOOKUP(A572, TBM!B:O, 11, FALSE), "")</f>
        <v/>
      </c>
      <c r="F572" t="str">
        <f>IFERROR(VLOOKUP(A572, TBM!B:O, 12, FALSE), "")</f>
        <v/>
      </c>
      <c r="G572" t="str">
        <f>IFERROR(VLOOKUP(A572, TBM!B:O, 13, FALSE), "")</f>
        <v/>
      </c>
      <c r="H572" t="str">
        <f>IFERROR(VLOOKUP(A572, TBM!B:O, 14, FALSE), "")</f>
        <v/>
      </c>
    </row>
    <row r="573" spans="1:8" x14ac:dyDescent="0.3">
      <c r="A573">
        <v>5059</v>
      </c>
      <c r="B573" t="str">
        <f>IFERROR(VLOOKUP(A573, TSP!B:G, 2, FALSE), "")</f>
        <v/>
      </c>
      <c r="C573" t="str">
        <f>IFERROR(VLOOKUP(A573, TSP!B:G, 3, FALSE), "")</f>
        <v/>
      </c>
      <c r="D573" t="str">
        <f>IFERROR(VLOOKUP(A573, TSP!B:G, 6, FALSE), "")</f>
        <v/>
      </c>
      <c r="E573" t="str">
        <f>IFERROR(VLOOKUP(A573, TBM!B:O, 11, FALSE), "")</f>
        <v/>
      </c>
      <c r="F573" t="str">
        <f>IFERROR(VLOOKUP(A573, TBM!B:O, 12, FALSE), "")</f>
        <v/>
      </c>
      <c r="G573" t="str">
        <f>IFERROR(VLOOKUP(A573, TBM!B:O, 13, FALSE), "")</f>
        <v/>
      </c>
      <c r="H573" t="str">
        <f>IFERROR(VLOOKUP(A573, TBM!B:O, 14, FALSE), "")</f>
        <v/>
      </c>
    </row>
    <row r="574" spans="1:8" x14ac:dyDescent="0.3">
      <c r="A574">
        <v>5060</v>
      </c>
      <c r="B574" t="str">
        <f>IFERROR(VLOOKUP(A574, TSP!B:G, 2, FALSE), "")</f>
        <v/>
      </c>
      <c r="C574" t="str">
        <f>IFERROR(VLOOKUP(A574, TSP!B:G, 3, FALSE), "")</f>
        <v/>
      </c>
      <c r="D574" t="str">
        <f>IFERROR(VLOOKUP(A574, TSP!B:G, 6, FALSE), "")</f>
        <v/>
      </c>
      <c r="E574" t="str">
        <f>IFERROR(VLOOKUP(A574, TBM!B:O, 11, FALSE), "")</f>
        <v/>
      </c>
      <c r="F574" t="str">
        <f>IFERROR(VLOOKUP(A574, TBM!B:O, 12, FALSE), "")</f>
        <v/>
      </c>
      <c r="G574" t="str">
        <f>IFERROR(VLOOKUP(A574, TBM!B:O, 13, FALSE), "")</f>
        <v/>
      </c>
      <c r="H574" t="str">
        <f>IFERROR(VLOOKUP(A574, TBM!B:O, 14, FALSE), "")</f>
        <v/>
      </c>
    </row>
    <row r="575" spans="1:8" x14ac:dyDescent="0.3">
      <c r="A575">
        <v>5061</v>
      </c>
      <c r="B575" t="str">
        <f>IFERROR(VLOOKUP(A575, TSP!B:G, 2, FALSE), "")</f>
        <v/>
      </c>
      <c r="C575" t="str">
        <f>IFERROR(VLOOKUP(A575, TSP!B:G, 3, FALSE), "")</f>
        <v/>
      </c>
      <c r="D575" t="str">
        <f>IFERROR(VLOOKUP(A575, TSP!B:G, 6, FALSE), "")</f>
        <v/>
      </c>
      <c r="E575">
        <f>IFERROR(VLOOKUP(A575, TBM!B:O, 11, FALSE), "")</f>
        <v>40</v>
      </c>
      <c r="F575">
        <f>IFERROR(VLOOKUP(A575, TBM!B:O, 12, FALSE), "")</f>
        <v>2644</v>
      </c>
      <c r="G575">
        <f>IFERROR(VLOOKUP(A575, TBM!B:O, 13, FALSE), "")</f>
        <v>15810</v>
      </c>
      <c r="H575">
        <f>IFERROR(VLOOKUP(A575, TBM!B:O, 14, FALSE), "")</f>
        <v>3.82</v>
      </c>
    </row>
    <row r="576" spans="1:8" x14ac:dyDescent="0.3">
      <c r="A576">
        <v>5062</v>
      </c>
      <c r="B576" t="str">
        <f>IFERROR(VLOOKUP(A576, TSP!B:G, 2, FALSE), "")</f>
        <v/>
      </c>
      <c r="C576" t="str">
        <f>IFERROR(VLOOKUP(A576, TSP!B:G, 3, FALSE), "")</f>
        <v/>
      </c>
      <c r="D576" t="str">
        <f>IFERROR(VLOOKUP(A576, TSP!B:G, 6, FALSE), "")</f>
        <v/>
      </c>
      <c r="E576" t="str">
        <f>IFERROR(VLOOKUP(A576, TBM!B:O, 11, FALSE), "")</f>
        <v/>
      </c>
      <c r="F576" t="str">
        <f>IFERROR(VLOOKUP(A576, TBM!B:O, 12, FALSE), "")</f>
        <v/>
      </c>
      <c r="G576" t="str">
        <f>IFERROR(VLOOKUP(A576, TBM!B:O, 13, FALSE), "")</f>
        <v/>
      </c>
      <c r="H576" t="str">
        <f>IFERROR(VLOOKUP(A576, TBM!B:O, 14, FALSE), "")</f>
        <v/>
      </c>
    </row>
    <row r="577" spans="1:8" x14ac:dyDescent="0.3">
      <c r="A577">
        <v>5063</v>
      </c>
      <c r="B577" t="str">
        <f>IFERROR(VLOOKUP(A577, TSP!B:G, 2, FALSE), "")</f>
        <v/>
      </c>
      <c r="C577" t="str">
        <f>IFERROR(VLOOKUP(A577, TSP!B:G, 3, FALSE), "")</f>
        <v/>
      </c>
      <c r="D577" t="str">
        <f>IFERROR(VLOOKUP(A577, TSP!B:G, 6, FALSE), "")</f>
        <v/>
      </c>
      <c r="E577" t="str">
        <f>IFERROR(VLOOKUP(A577, TBM!B:O, 11, FALSE), "")</f>
        <v/>
      </c>
      <c r="F577" t="str">
        <f>IFERROR(VLOOKUP(A577, TBM!B:O, 12, FALSE), "")</f>
        <v/>
      </c>
      <c r="G577" t="str">
        <f>IFERROR(VLOOKUP(A577, TBM!B:O, 13, FALSE), "")</f>
        <v/>
      </c>
      <c r="H577" t="str">
        <f>IFERROR(VLOOKUP(A577, TBM!B:O, 14, FALSE), "")</f>
        <v/>
      </c>
    </row>
    <row r="578" spans="1:8" x14ac:dyDescent="0.3">
      <c r="A578">
        <v>5064</v>
      </c>
      <c r="B578" t="str">
        <f>IFERROR(VLOOKUP(A578, TSP!B:G, 2, FALSE), "")</f>
        <v/>
      </c>
      <c r="C578" t="str">
        <f>IFERROR(VLOOKUP(A578, TSP!B:G, 3, FALSE), "")</f>
        <v/>
      </c>
      <c r="D578" t="str">
        <f>IFERROR(VLOOKUP(A578, TSP!B:G, 6, FALSE), "")</f>
        <v/>
      </c>
      <c r="E578" t="str">
        <f>IFERROR(VLOOKUP(A578, TBM!B:O, 11, FALSE), "")</f>
        <v/>
      </c>
      <c r="F578" t="str">
        <f>IFERROR(VLOOKUP(A578, TBM!B:O, 12, FALSE), "")</f>
        <v/>
      </c>
      <c r="G578" t="str">
        <f>IFERROR(VLOOKUP(A578, TBM!B:O, 13, FALSE), "")</f>
        <v/>
      </c>
      <c r="H578" t="str">
        <f>IFERROR(VLOOKUP(A578, TBM!B:O, 14, FALSE), "")</f>
        <v/>
      </c>
    </row>
    <row r="579" spans="1:8" x14ac:dyDescent="0.3">
      <c r="A579">
        <v>5065</v>
      </c>
      <c r="B579" t="str">
        <f>IFERROR(VLOOKUP(A579, TSP!B:G, 2, FALSE), "")</f>
        <v/>
      </c>
      <c r="C579" t="str">
        <f>IFERROR(VLOOKUP(A579, TSP!B:G, 3, FALSE), "")</f>
        <v/>
      </c>
      <c r="D579" t="str">
        <f>IFERROR(VLOOKUP(A579, TSP!B:G, 6, FALSE), "")</f>
        <v/>
      </c>
      <c r="E579">
        <f>IFERROR(VLOOKUP(A579, TBM!B:O, 11, FALSE), "")</f>
        <v>35</v>
      </c>
      <c r="F579">
        <f>IFERROR(VLOOKUP(A579, TBM!B:O, 12, FALSE), "")</f>
        <v>2027</v>
      </c>
      <c r="G579">
        <f>IFERROR(VLOOKUP(A579, TBM!B:O, 13, FALSE), "")</f>
        <v>12510</v>
      </c>
      <c r="H579">
        <f>IFERROR(VLOOKUP(A579, TBM!B:O, 14, FALSE), "")</f>
        <v>4.07</v>
      </c>
    </row>
    <row r="580" spans="1:8" x14ac:dyDescent="0.3">
      <c r="A580">
        <v>5066</v>
      </c>
      <c r="B580" t="str">
        <f>IFERROR(VLOOKUP(A580, TSP!B:G, 2, FALSE), "")</f>
        <v/>
      </c>
      <c r="C580" t="str">
        <f>IFERROR(VLOOKUP(A580, TSP!B:G, 3, FALSE), "")</f>
        <v/>
      </c>
      <c r="D580" t="str">
        <f>IFERROR(VLOOKUP(A580, TSP!B:G, 6, FALSE), "")</f>
        <v/>
      </c>
      <c r="E580" t="str">
        <f>IFERROR(VLOOKUP(A580, TBM!B:O, 11, FALSE), "")</f>
        <v/>
      </c>
      <c r="F580" t="str">
        <f>IFERROR(VLOOKUP(A580, TBM!B:O, 12, FALSE), "")</f>
        <v/>
      </c>
      <c r="G580" t="str">
        <f>IFERROR(VLOOKUP(A580, TBM!B:O, 13, FALSE), "")</f>
        <v/>
      </c>
      <c r="H580" t="str">
        <f>IFERROR(VLOOKUP(A580, TBM!B:O, 14, FALSE), "")</f>
        <v/>
      </c>
    </row>
    <row r="581" spans="1:8" x14ac:dyDescent="0.3">
      <c r="A581">
        <v>5067</v>
      </c>
      <c r="B581" t="str">
        <f>IFERROR(VLOOKUP(A581, TSP!B:G, 2, FALSE), "")</f>
        <v/>
      </c>
      <c r="C581" t="str">
        <f>IFERROR(VLOOKUP(A581, TSP!B:G, 3, FALSE), "")</f>
        <v/>
      </c>
      <c r="D581" t="str">
        <f>IFERROR(VLOOKUP(A581, TSP!B:G, 6, FALSE), "")</f>
        <v/>
      </c>
      <c r="E581" t="str">
        <f>IFERROR(VLOOKUP(A581, TBM!B:O, 11, FALSE), "")</f>
        <v/>
      </c>
      <c r="F581" t="str">
        <f>IFERROR(VLOOKUP(A581, TBM!B:O, 12, FALSE), "")</f>
        <v/>
      </c>
      <c r="G581" t="str">
        <f>IFERROR(VLOOKUP(A581, TBM!B:O, 13, FALSE), "")</f>
        <v/>
      </c>
      <c r="H581" t="str">
        <f>IFERROR(VLOOKUP(A581, TBM!B:O, 14, FALSE), "")</f>
        <v/>
      </c>
    </row>
    <row r="582" spans="1:8" x14ac:dyDescent="0.3">
      <c r="A582">
        <v>5068</v>
      </c>
      <c r="B582" t="str">
        <f>IFERROR(VLOOKUP(A582, TSP!B:G, 2, FALSE), "")</f>
        <v/>
      </c>
      <c r="C582" t="str">
        <f>IFERROR(VLOOKUP(A582, TSP!B:G, 3, FALSE), "")</f>
        <v/>
      </c>
      <c r="D582" t="str">
        <f>IFERROR(VLOOKUP(A582, TSP!B:G, 6, FALSE), "")</f>
        <v/>
      </c>
      <c r="E582" t="str">
        <f>IFERROR(VLOOKUP(A582, TBM!B:O, 11, FALSE), "")</f>
        <v/>
      </c>
      <c r="F582" t="str">
        <f>IFERROR(VLOOKUP(A582, TBM!B:O, 12, FALSE), "")</f>
        <v/>
      </c>
      <c r="G582" t="str">
        <f>IFERROR(VLOOKUP(A582, TBM!B:O, 13, FALSE), "")</f>
        <v/>
      </c>
      <c r="H582" t="str">
        <f>IFERROR(VLOOKUP(A582, TBM!B:O, 14, FALSE), "")</f>
        <v/>
      </c>
    </row>
    <row r="583" spans="1:8" x14ac:dyDescent="0.3">
      <c r="A583">
        <v>5069</v>
      </c>
      <c r="B583" t="str">
        <f>IFERROR(VLOOKUP(A583, TSP!B:G, 2, FALSE), "")</f>
        <v/>
      </c>
      <c r="C583" t="str">
        <f>IFERROR(VLOOKUP(A583, TSP!B:G, 3, FALSE), "")</f>
        <v/>
      </c>
      <c r="D583" t="str">
        <f>IFERROR(VLOOKUP(A583, TSP!B:G, 6, FALSE), "")</f>
        <v/>
      </c>
      <c r="E583">
        <f>IFERROR(VLOOKUP(A583, TBM!B:O, 11, FALSE), "")</f>
        <v>33</v>
      </c>
      <c r="F583">
        <f>IFERROR(VLOOKUP(A583, TBM!B:O, 12, FALSE), "")</f>
        <v>2059</v>
      </c>
      <c r="G583">
        <f>IFERROR(VLOOKUP(A583, TBM!B:O, 13, FALSE), "")</f>
        <v>12830</v>
      </c>
      <c r="H583">
        <f>IFERROR(VLOOKUP(A583, TBM!B:O, 14, FALSE), "")</f>
        <v>4.07</v>
      </c>
    </row>
    <row r="584" spans="1:8" x14ac:dyDescent="0.3">
      <c r="A584">
        <v>5070</v>
      </c>
      <c r="B584" t="str">
        <f>IFERROR(VLOOKUP(A584, TSP!B:G, 2, FALSE), "")</f>
        <v/>
      </c>
      <c r="C584" t="str">
        <f>IFERROR(VLOOKUP(A584, TSP!B:G, 3, FALSE), "")</f>
        <v/>
      </c>
      <c r="D584" t="str">
        <f>IFERROR(VLOOKUP(A584, TSP!B:G, 6, FALSE), "")</f>
        <v/>
      </c>
      <c r="E584" t="str">
        <f>IFERROR(VLOOKUP(A584, TBM!B:O, 11, FALSE), "")</f>
        <v/>
      </c>
      <c r="F584" t="str">
        <f>IFERROR(VLOOKUP(A584, TBM!B:O, 12, FALSE), "")</f>
        <v/>
      </c>
      <c r="G584" t="str">
        <f>IFERROR(VLOOKUP(A584, TBM!B:O, 13, FALSE), "")</f>
        <v/>
      </c>
      <c r="H584" t="str">
        <f>IFERROR(VLOOKUP(A584, TBM!B:O, 14, FALSE), "")</f>
        <v/>
      </c>
    </row>
    <row r="585" spans="1:8" x14ac:dyDescent="0.3">
      <c r="A585">
        <v>5071</v>
      </c>
      <c r="B585">
        <f>IFERROR(VLOOKUP(A585, TSP!B:G, 2, FALSE), "")</f>
        <v>5665</v>
      </c>
      <c r="C585">
        <f>IFERROR(VLOOKUP(A585, TSP!B:G, 3, FALSE), "")</f>
        <v>3231</v>
      </c>
      <c r="D585">
        <f>IFERROR(VLOOKUP(A585, TSP!B:G, 6, FALSE), "")</f>
        <v>71</v>
      </c>
      <c r="E585" t="str">
        <f>IFERROR(VLOOKUP(A585, TBM!B:O, 11, FALSE), "")</f>
        <v/>
      </c>
      <c r="F585" t="str">
        <f>IFERROR(VLOOKUP(A585, TBM!B:O, 12, FALSE), "")</f>
        <v/>
      </c>
      <c r="G585" t="str">
        <f>IFERROR(VLOOKUP(A585, TBM!B:O, 13, FALSE), "")</f>
        <v/>
      </c>
      <c r="H585" t="str">
        <f>IFERROR(VLOOKUP(A585, TBM!B:O, 14, FALSE), "")</f>
        <v/>
      </c>
    </row>
    <row r="586" spans="1:8" x14ac:dyDescent="0.3">
      <c r="A586">
        <v>5072</v>
      </c>
      <c r="B586">
        <f>IFERROR(VLOOKUP(A586, TSP!B:G, 2, FALSE), "")</f>
        <v>5681</v>
      </c>
      <c r="C586">
        <f>IFERROR(VLOOKUP(A586, TSP!B:G, 3, FALSE), "")</f>
        <v>3206</v>
      </c>
      <c r="D586">
        <f>IFERROR(VLOOKUP(A586, TSP!B:G, 6, FALSE), "")</f>
        <v>70</v>
      </c>
      <c r="E586">
        <f>IFERROR(VLOOKUP(A586, TBM!B:O, 11, FALSE), "")</f>
        <v>37</v>
      </c>
      <c r="F586">
        <f>IFERROR(VLOOKUP(A586, TBM!B:O, 12, FALSE), "")</f>
        <v>2450</v>
      </c>
      <c r="G586">
        <f>IFERROR(VLOOKUP(A586, TBM!B:O, 13, FALSE), "")</f>
        <v>15430</v>
      </c>
      <c r="H586">
        <f>IFERROR(VLOOKUP(A586, TBM!B:O, 14, FALSE), "")</f>
        <v>4.0599999999999996</v>
      </c>
    </row>
    <row r="587" spans="1:8" x14ac:dyDescent="0.3">
      <c r="A587">
        <v>5073</v>
      </c>
      <c r="B587" t="str">
        <f>IFERROR(VLOOKUP(A587, TSP!B:G, 2, FALSE), "")</f>
        <v/>
      </c>
      <c r="C587" t="str">
        <f>IFERROR(VLOOKUP(A587, TSP!B:G, 3, FALSE), "")</f>
        <v/>
      </c>
      <c r="D587" t="str">
        <f>IFERROR(VLOOKUP(A587, TSP!B:G, 6, FALSE), "")</f>
        <v/>
      </c>
      <c r="E587" t="str">
        <f>IFERROR(VLOOKUP(A587, TBM!B:O, 11, FALSE), "")</f>
        <v/>
      </c>
      <c r="F587" t="str">
        <f>IFERROR(VLOOKUP(A587, TBM!B:O, 12, FALSE), "")</f>
        <v/>
      </c>
      <c r="G587" t="str">
        <f>IFERROR(VLOOKUP(A587, TBM!B:O, 13, FALSE), "")</f>
        <v/>
      </c>
      <c r="H587" t="str">
        <f>IFERROR(VLOOKUP(A587, TBM!B:O, 14, FALSE), "")</f>
        <v/>
      </c>
    </row>
    <row r="588" spans="1:8" x14ac:dyDescent="0.3">
      <c r="A588">
        <v>5074</v>
      </c>
      <c r="B588" t="str">
        <f>IFERROR(VLOOKUP(A588, TSP!B:G, 2, FALSE), "")</f>
        <v/>
      </c>
      <c r="C588" t="str">
        <f>IFERROR(VLOOKUP(A588, TSP!B:G, 3, FALSE), "")</f>
        <v/>
      </c>
      <c r="D588" t="str">
        <f>IFERROR(VLOOKUP(A588, TSP!B:G, 6, FALSE), "")</f>
        <v/>
      </c>
      <c r="E588" t="str">
        <f>IFERROR(VLOOKUP(A588, TBM!B:O, 11, FALSE), "")</f>
        <v/>
      </c>
      <c r="F588" t="str">
        <f>IFERROR(VLOOKUP(A588, TBM!B:O, 12, FALSE), "")</f>
        <v/>
      </c>
      <c r="G588" t="str">
        <f>IFERROR(VLOOKUP(A588, TBM!B:O, 13, FALSE), "")</f>
        <v/>
      </c>
      <c r="H588" t="str">
        <f>IFERROR(VLOOKUP(A588, TBM!B:O, 14, FALSE), "")</f>
        <v/>
      </c>
    </row>
    <row r="589" spans="1:8" x14ac:dyDescent="0.3">
      <c r="A589">
        <v>5075</v>
      </c>
      <c r="B589" t="str">
        <f>IFERROR(VLOOKUP(A589, TSP!B:G, 2, FALSE), "")</f>
        <v/>
      </c>
      <c r="C589" t="str">
        <f>IFERROR(VLOOKUP(A589, TSP!B:G, 3, FALSE), "")</f>
        <v/>
      </c>
      <c r="D589" t="str">
        <f>IFERROR(VLOOKUP(A589, TSP!B:G, 6, FALSE), "")</f>
        <v/>
      </c>
      <c r="E589">
        <f>IFERROR(VLOOKUP(A589, TBM!B:O, 11, FALSE), "")</f>
        <v>24</v>
      </c>
      <c r="F589">
        <f>IFERROR(VLOOKUP(A589, TBM!B:O, 12, FALSE), "")</f>
        <v>2875</v>
      </c>
      <c r="G589">
        <f>IFERROR(VLOOKUP(A589, TBM!B:O, 13, FALSE), "")</f>
        <v>14520</v>
      </c>
      <c r="H589">
        <f>IFERROR(VLOOKUP(A589, TBM!B:O, 14, FALSE), "")</f>
        <v>3.24</v>
      </c>
    </row>
    <row r="590" spans="1:8" x14ac:dyDescent="0.3">
      <c r="A590">
        <v>5076</v>
      </c>
      <c r="B590" t="str">
        <f>IFERROR(VLOOKUP(A590, TSP!B:G, 2, FALSE), "")</f>
        <v/>
      </c>
      <c r="C590" t="str">
        <f>IFERROR(VLOOKUP(A590, TSP!B:G, 3, FALSE), "")</f>
        <v/>
      </c>
      <c r="D590" t="str">
        <f>IFERROR(VLOOKUP(A590, TSP!B:G, 6, FALSE), "")</f>
        <v/>
      </c>
      <c r="E590" t="str">
        <f>IFERROR(VLOOKUP(A590, TBM!B:O, 11, FALSE), "")</f>
        <v/>
      </c>
      <c r="F590" t="str">
        <f>IFERROR(VLOOKUP(A590, TBM!B:O, 12, FALSE), "")</f>
        <v/>
      </c>
      <c r="G590" t="str">
        <f>IFERROR(VLOOKUP(A590, TBM!B:O, 13, FALSE), "")</f>
        <v/>
      </c>
      <c r="H590" t="str">
        <f>IFERROR(VLOOKUP(A590, TBM!B:O, 14, FALSE), "")</f>
        <v/>
      </c>
    </row>
    <row r="591" spans="1:8" x14ac:dyDescent="0.3">
      <c r="A591">
        <v>5077</v>
      </c>
      <c r="B591" t="str">
        <f>IFERROR(VLOOKUP(A591, TSP!B:G, 2, FALSE), "")</f>
        <v/>
      </c>
      <c r="C591" t="str">
        <f>IFERROR(VLOOKUP(A591, TSP!B:G, 3, FALSE), "")</f>
        <v/>
      </c>
      <c r="D591" t="str">
        <f>IFERROR(VLOOKUP(A591, TSP!B:G, 6, FALSE), "")</f>
        <v/>
      </c>
      <c r="E591" t="str">
        <f>IFERROR(VLOOKUP(A591, TBM!B:O, 11, FALSE), "")</f>
        <v/>
      </c>
      <c r="F591" t="str">
        <f>IFERROR(VLOOKUP(A591, TBM!B:O, 12, FALSE), "")</f>
        <v/>
      </c>
      <c r="G591" t="str">
        <f>IFERROR(VLOOKUP(A591, TBM!B:O, 13, FALSE), "")</f>
        <v/>
      </c>
      <c r="H591" t="str">
        <f>IFERROR(VLOOKUP(A591, TBM!B:O, 14, FALSE), "")</f>
        <v/>
      </c>
    </row>
    <row r="592" spans="1:8" x14ac:dyDescent="0.3">
      <c r="A592">
        <v>5078</v>
      </c>
      <c r="B592" t="str">
        <f>IFERROR(VLOOKUP(A592, TSP!B:G, 2, FALSE), "")</f>
        <v/>
      </c>
      <c r="C592" t="str">
        <f>IFERROR(VLOOKUP(A592, TSP!B:G, 3, FALSE), "")</f>
        <v/>
      </c>
      <c r="D592" t="str">
        <f>IFERROR(VLOOKUP(A592, TSP!B:G, 6, FALSE), "")</f>
        <v/>
      </c>
      <c r="E592" t="str">
        <f>IFERROR(VLOOKUP(A592, TBM!B:O, 11, FALSE), "")</f>
        <v/>
      </c>
      <c r="F592" t="str">
        <f>IFERROR(VLOOKUP(A592, TBM!B:O, 12, FALSE), "")</f>
        <v/>
      </c>
      <c r="G592" t="str">
        <f>IFERROR(VLOOKUP(A592, TBM!B:O, 13, FALSE), "")</f>
        <v/>
      </c>
      <c r="H592" t="str">
        <f>IFERROR(VLOOKUP(A592, TBM!B:O, 14, FALSE), "")</f>
        <v/>
      </c>
    </row>
    <row r="593" spans="1:8" x14ac:dyDescent="0.3">
      <c r="A593">
        <v>5079</v>
      </c>
      <c r="B593" t="str">
        <f>IFERROR(VLOOKUP(A593, TSP!B:G, 2, FALSE), "")</f>
        <v/>
      </c>
      <c r="C593" t="str">
        <f>IFERROR(VLOOKUP(A593, TSP!B:G, 3, FALSE), "")</f>
        <v/>
      </c>
      <c r="D593" t="str">
        <f>IFERROR(VLOOKUP(A593, TSP!B:G, 6, FALSE), "")</f>
        <v/>
      </c>
      <c r="E593" t="str">
        <f>IFERROR(VLOOKUP(A593, TBM!B:O, 11, FALSE), "")</f>
        <v/>
      </c>
      <c r="F593" t="str">
        <f>IFERROR(VLOOKUP(A593, TBM!B:O, 12, FALSE), "")</f>
        <v/>
      </c>
      <c r="G593" t="str">
        <f>IFERROR(VLOOKUP(A593, TBM!B:O, 13, FALSE), "")</f>
        <v/>
      </c>
      <c r="H593" t="str">
        <f>IFERROR(VLOOKUP(A593, TBM!B:O, 14, FALSE), "")</f>
        <v/>
      </c>
    </row>
    <row r="594" spans="1:8" x14ac:dyDescent="0.3">
      <c r="A594">
        <v>5080</v>
      </c>
      <c r="B594" t="str">
        <f>IFERROR(VLOOKUP(A594, TSP!B:G, 2, FALSE), "")</f>
        <v/>
      </c>
      <c r="C594" t="str">
        <f>IFERROR(VLOOKUP(A594, TSP!B:G, 3, FALSE), "")</f>
        <v/>
      </c>
      <c r="D594" t="str">
        <f>IFERROR(VLOOKUP(A594, TSP!B:G, 6, FALSE), "")</f>
        <v/>
      </c>
      <c r="E594">
        <f>IFERROR(VLOOKUP(A594, TBM!B:O, 11, FALSE), "")</f>
        <v>42</v>
      </c>
      <c r="F594">
        <f>IFERROR(VLOOKUP(A594, TBM!B:O, 12, FALSE), "")</f>
        <v>2733</v>
      </c>
      <c r="G594">
        <f>IFERROR(VLOOKUP(A594, TBM!B:O, 13, FALSE), "")</f>
        <v>15210</v>
      </c>
      <c r="H594">
        <f>IFERROR(VLOOKUP(A594, TBM!B:O, 14, FALSE), "")</f>
        <v>3.81</v>
      </c>
    </row>
    <row r="595" spans="1:8" x14ac:dyDescent="0.3">
      <c r="A595">
        <v>5081</v>
      </c>
      <c r="B595" t="str">
        <f>IFERROR(VLOOKUP(A595, TSP!B:G, 2, FALSE), "")</f>
        <v/>
      </c>
      <c r="C595" t="str">
        <f>IFERROR(VLOOKUP(A595, TSP!B:G, 3, FALSE), "")</f>
        <v/>
      </c>
      <c r="D595" t="str">
        <f>IFERROR(VLOOKUP(A595, TSP!B:G, 6, FALSE), "")</f>
        <v/>
      </c>
      <c r="E595" t="str">
        <f>IFERROR(VLOOKUP(A595, TBM!B:O, 11, FALSE), "")</f>
        <v/>
      </c>
      <c r="F595" t="str">
        <f>IFERROR(VLOOKUP(A595, TBM!B:O, 12, FALSE), "")</f>
        <v/>
      </c>
      <c r="G595" t="str">
        <f>IFERROR(VLOOKUP(A595, TBM!B:O, 13, FALSE), "")</f>
        <v/>
      </c>
      <c r="H595" t="str">
        <f>IFERROR(VLOOKUP(A595, TBM!B:O, 14, FALSE), "")</f>
        <v/>
      </c>
    </row>
    <row r="596" spans="1:8" x14ac:dyDescent="0.3">
      <c r="A596">
        <v>5082</v>
      </c>
      <c r="B596" t="str">
        <f>IFERROR(VLOOKUP(A596, TSP!B:G, 2, FALSE), "")</f>
        <v/>
      </c>
      <c r="C596" t="str">
        <f>IFERROR(VLOOKUP(A596, TSP!B:G, 3, FALSE), "")</f>
        <v/>
      </c>
      <c r="D596" t="str">
        <f>IFERROR(VLOOKUP(A596, TSP!B:G, 6, FALSE), "")</f>
        <v/>
      </c>
      <c r="E596" t="str">
        <f>IFERROR(VLOOKUP(A596, TBM!B:O, 11, FALSE), "")</f>
        <v/>
      </c>
      <c r="F596" t="str">
        <f>IFERROR(VLOOKUP(A596, TBM!B:O, 12, FALSE), "")</f>
        <v/>
      </c>
      <c r="G596" t="str">
        <f>IFERROR(VLOOKUP(A596, TBM!B:O, 13, FALSE), "")</f>
        <v/>
      </c>
      <c r="H596" t="str">
        <f>IFERROR(VLOOKUP(A596, TBM!B:O, 14, FALSE), "")</f>
        <v/>
      </c>
    </row>
    <row r="597" spans="1:8" x14ac:dyDescent="0.3">
      <c r="A597">
        <v>5083</v>
      </c>
      <c r="B597" t="str">
        <f>IFERROR(VLOOKUP(A597, TSP!B:G, 2, FALSE), "")</f>
        <v/>
      </c>
      <c r="C597" t="str">
        <f>IFERROR(VLOOKUP(A597, TSP!B:G, 3, FALSE), "")</f>
        <v/>
      </c>
      <c r="D597" t="str">
        <f>IFERROR(VLOOKUP(A597, TSP!B:G, 6, FALSE), "")</f>
        <v/>
      </c>
      <c r="E597">
        <f>IFERROR(VLOOKUP(A597, TBM!B:O, 11, FALSE), "")</f>
        <v>34</v>
      </c>
      <c r="F597">
        <f>IFERROR(VLOOKUP(A597, TBM!B:O, 12, FALSE), "")</f>
        <v>2665</v>
      </c>
      <c r="G597">
        <f>IFERROR(VLOOKUP(A597, TBM!B:O, 13, FALSE), "")</f>
        <v>16740</v>
      </c>
      <c r="H597">
        <f>IFERROR(VLOOKUP(A597, TBM!B:O, 14, FALSE), "")</f>
        <v>8.83</v>
      </c>
    </row>
    <row r="598" spans="1:8" x14ac:dyDescent="0.3">
      <c r="A598">
        <v>5084</v>
      </c>
      <c r="B598" t="str">
        <f>IFERROR(VLOOKUP(A598, TSP!B:G, 2, FALSE), "")</f>
        <v/>
      </c>
      <c r="C598" t="str">
        <f>IFERROR(VLOOKUP(A598, TSP!B:G, 3, FALSE), "")</f>
        <v/>
      </c>
      <c r="D598" t="str">
        <f>IFERROR(VLOOKUP(A598, TSP!B:G, 6, FALSE), "")</f>
        <v/>
      </c>
      <c r="E598" t="str">
        <f>IFERROR(VLOOKUP(A598, TBM!B:O, 11, FALSE), "")</f>
        <v/>
      </c>
      <c r="F598" t="str">
        <f>IFERROR(VLOOKUP(A598, TBM!B:O, 12, FALSE), "")</f>
        <v/>
      </c>
      <c r="G598" t="str">
        <f>IFERROR(VLOOKUP(A598, TBM!B:O, 13, FALSE), "")</f>
        <v/>
      </c>
      <c r="H598" t="str">
        <f>IFERROR(VLOOKUP(A598, TBM!B:O, 14, FALSE), "")</f>
        <v/>
      </c>
    </row>
    <row r="599" spans="1:8" x14ac:dyDescent="0.3">
      <c r="A599">
        <v>5085</v>
      </c>
      <c r="B599">
        <f>IFERROR(VLOOKUP(A599, TSP!B:G, 2, FALSE), "")</f>
        <v>5923</v>
      </c>
      <c r="C599">
        <f>IFERROR(VLOOKUP(A599, TSP!B:G, 3, FALSE), "")</f>
        <v>3350</v>
      </c>
      <c r="D599">
        <f>IFERROR(VLOOKUP(A599, TSP!B:G, 6, FALSE), "")</f>
        <v>78</v>
      </c>
      <c r="E599" t="str">
        <f>IFERROR(VLOOKUP(A599, TBM!B:O, 11, FALSE), "")</f>
        <v/>
      </c>
      <c r="F599" t="str">
        <f>IFERROR(VLOOKUP(A599, TBM!B:O, 12, FALSE), "")</f>
        <v/>
      </c>
      <c r="G599" t="str">
        <f>IFERROR(VLOOKUP(A599, TBM!B:O, 13, FALSE), "")</f>
        <v/>
      </c>
      <c r="H599" t="str">
        <f>IFERROR(VLOOKUP(A599, TBM!B:O, 14, FALSE), "")</f>
        <v/>
      </c>
    </row>
    <row r="600" spans="1:8" x14ac:dyDescent="0.3">
      <c r="A600">
        <v>5086</v>
      </c>
      <c r="B600" t="str">
        <f>IFERROR(VLOOKUP(A600, TSP!B:G, 2, FALSE), "")</f>
        <v/>
      </c>
      <c r="C600" t="str">
        <f>IFERROR(VLOOKUP(A600, TSP!B:G, 3, FALSE), "")</f>
        <v/>
      </c>
      <c r="D600" t="str">
        <f>IFERROR(VLOOKUP(A600, TSP!B:G, 6, FALSE), "")</f>
        <v/>
      </c>
      <c r="E600" t="str">
        <f>IFERROR(VLOOKUP(A600, TBM!B:O, 11, FALSE), "")</f>
        <v/>
      </c>
      <c r="F600" t="str">
        <f>IFERROR(VLOOKUP(A600, TBM!B:O, 12, FALSE), "")</f>
        <v/>
      </c>
      <c r="G600" t="str">
        <f>IFERROR(VLOOKUP(A600, TBM!B:O, 13, FALSE), "")</f>
        <v/>
      </c>
      <c r="H600" t="str">
        <f>IFERROR(VLOOKUP(A600, TBM!B:O, 14, FALSE), "")</f>
        <v/>
      </c>
    </row>
    <row r="601" spans="1:8" x14ac:dyDescent="0.3">
      <c r="A601">
        <v>5087</v>
      </c>
      <c r="B601" t="str">
        <f>IFERROR(VLOOKUP(A601, TSP!B:G, 2, FALSE), "")</f>
        <v/>
      </c>
      <c r="C601" t="str">
        <f>IFERROR(VLOOKUP(A601, TSP!B:G, 3, FALSE), "")</f>
        <v/>
      </c>
      <c r="D601" t="str">
        <f>IFERROR(VLOOKUP(A601, TSP!B:G, 6, FALSE), "")</f>
        <v/>
      </c>
      <c r="E601" t="str">
        <f>IFERROR(VLOOKUP(A601, TBM!B:O, 11, FALSE), "")</f>
        <v/>
      </c>
      <c r="F601" t="str">
        <f>IFERROR(VLOOKUP(A601, TBM!B:O, 12, FALSE), "")</f>
        <v/>
      </c>
      <c r="G601" t="str">
        <f>IFERROR(VLOOKUP(A601, TBM!B:O, 13, FALSE), "")</f>
        <v/>
      </c>
      <c r="H601" t="str">
        <f>IFERROR(VLOOKUP(A601, TBM!B:O, 14, FALSE), "")</f>
        <v/>
      </c>
    </row>
    <row r="602" spans="1:8" x14ac:dyDescent="0.3">
      <c r="A602">
        <v>5088</v>
      </c>
      <c r="B602" t="str">
        <f>IFERROR(VLOOKUP(A602, TSP!B:G, 2, FALSE), "")</f>
        <v/>
      </c>
      <c r="C602" t="str">
        <f>IFERROR(VLOOKUP(A602, TSP!B:G, 3, FALSE), "")</f>
        <v/>
      </c>
      <c r="D602" t="str">
        <f>IFERROR(VLOOKUP(A602, TSP!B:G, 6, FALSE), "")</f>
        <v/>
      </c>
      <c r="E602" t="str">
        <f>IFERROR(VLOOKUP(A602, TBM!B:O, 11, FALSE), "")</f>
        <v/>
      </c>
      <c r="F602" t="str">
        <f>IFERROR(VLOOKUP(A602, TBM!B:O, 12, FALSE), "")</f>
        <v/>
      </c>
      <c r="G602" t="str">
        <f>IFERROR(VLOOKUP(A602, TBM!B:O, 13, FALSE), "")</f>
        <v/>
      </c>
      <c r="H602" t="str">
        <f>IFERROR(VLOOKUP(A602, TBM!B:O, 14, FALSE), "")</f>
        <v/>
      </c>
    </row>
    <row r="603" spans="1:8" x14ac:dyDescent="0.3">
      <c r="A603">
        <v>5089</v>
      </c>
      <c r="B603" t="str">
        <f>IFERROR(VLOOKUP(A603, TSP!B:G, 2, FALSE), "")</f>
        <v/>
      </c>
      <c r="C603" t="str">
        <f>IFERROR(VLOOKUP(A603, TSP!B:G, 3, FALSE), "")</f>
        <v/>
      </c>
      <c r="D603" t="str">
        <f>IFERROR(VLOOKUP(A603, TSP!B:G, 6, FALSE), "")</f>
        <v/>
      </c>
      <c r="E603" t="str">
        <f>IFERROR(VLOOKUP(A603, TBM!B:O, 11, FALSE), "")</f>
        <v/>
      </c>
      <c r="F603" t="str">
        <f>IFERROR(VLOOKUP(A603, TBM!B:O, 12, FALSE), "")</f>
        <v/>
      </c>
      <c r="G603" t="str">
        <f>IFERROR(VLOOKUP(A603, TBM!B:O, 13, FALSE), "")</f>
        <v/>
      </c>
      <c r="H603" t="str">
        <f>IFERROR(VLOOKUP(A603, TBM!B:O, 14, FALSE), "")</f>
        <v/>
      </c>
    </row>
    <row r="604" spans="1:8" x14ac:dyDescent="0.3">
      <c r="A604">
        <v>5090</v>
      </c>
      <c r="B604" t="str">
        <f>IFERROR(VLOOKUP(A604, TSP!B:G, 2, FALSE), "")</f>
        <v/>
      </c>
      <c r="C604" t="str">
        <f>IFERROR(VLOOKUP(A604, TSP!B:G, 3, FALSE), "")</f>
        <v/>
      </c>
      <c r="D604" t="str">
        <f>IFERROR(VLOOKUP(A604, TSP!B:G, 6, FALSE), "")</f>
        <v/>
      </c>
      <c r="E604" t="str">
        <f>IFERROR(VLOOKUP(A604, TBM!B:O, 11, FALSE), "")</f>
        <v/>
      </c>
      <c r="F604" t="str">
        <f>IFERROR(VLOOKUP(A604, TBM!B:O, 12, FALSE), "")</f>
        <v/>
      </c>
      <c r="G604" t="str">
        <f>IFERROR(VLOOKUP(A604, TBM!B:O, 13, FALSE), "")</f>
        <v/>
      </c>
      <c r="H604" t="str">
        <f>IFERROR(VLOOKUP(A604, TBM!B:O, 14, FALSE), "")</f>
        <v/>
      </c>
    </row>
    <row r="605" spans="1:8" x14ac:dyDescent="0.3">
      <c r="A605">
        <v>5091</v>
      </c>
      <c r="B605" t="str">
        <f>IFERROR(VLOOKUP(A605, TSP!B:G, 2, FALSE), "")</f>
        <v/>
      </c>
      <c r="C605" t="str">
        <f>IFERROR(VLOOKUP(A605, TSP!B:G, 3, FALSE), "")</f>
        <v/>
      </c>
      <c r="D605" t="str">
        <f>IFERROR(VLOOKUP(A605, TSP!B:G, 6, FALSE), "")</f>
        <v/>
      </c>
      <c r="E605" t="str">
        <f>IFERROR(VLOOKUP(A605, TBM!B:O, 11, FALSE), "")</f>
        <v/>
      </c>
      <c r="F605" t="str">
        <f>IFERROR(VLOOKUP(A605, TBM!B:O, 12, FALSE), "")</f>
        <v/>
      </c>
      <c r="G605" t="str">
        <f>IFERROR(VLOOKUP(A605, TBM!B:O, 13, FALSE), "")</f>
        <v/>
      </c>
      <c r="H605" t="str">
        <f>IFERROR(VLOOKUP(A605, TBM!B:O, 14, FALSE), "")</f>
        <v/>
      </c>
    </row>
    <row r="606" spans="1:8" x14ac:dyDescent="0.3">
      <c r="A606">
        <v>5092</v>
      </c>
      <c r="B606" t="str">
        <f>IFERROR(VLOOKUP(A606, TSP!B:G, 2, FALSE), "")</f>
        <v/>
      </c>
      <c r="C606" t="str">
        <f>IFERROR(VLOOKUP(A606, TSP!B:G, 3, FALSE), "")</f>
        <v/>
      </c>
      <c r="D606" t="str">
        <f>IFERROR(VLOOKUP(A606, TSP!B:G, 6, FALSE), "")</f>
        <v/>
      </c>
      <c r="E606" t="str">
        <f>IFERROR(VLOOKUP(A606, TBM!B:O, 11, FALSE), "")</f>
        <v/>
      </c>
      <c r="F606" t="str">
        <f>IFERROR(VLOOKUP(A606, TBM!B:O, 12, FALSE), "")</f>
        <v/>
      </c>
      <c r="G606" t="str">
        <f>IFERROR(VLOOKUP(A606, TBM!B:O, 13, FALSE), "")</f>
        <v/>
      </c>
      <c r="H606" t="str">
        <f>IFERROR(VLOOKUP(A606, TBM!B:O, 14, FALSE), "")</f>
        <v/>
      </c>
    </row>
    <row r="607" spans="1:8" x14ac:dyDescent="0.3">
      <c r="A607">
        <v>5093</v>
      </c>
      <c r="B607">
        <f>IFERROR(VLOOKUP(A607, TSP!B:G, 2, FALSE), "")</f>
        <v>5761</v>
      </c>
      <c r="C607">
        <f>IFERROR(VLOOKUP(A607, TSP!B:G, 3, FALSE), "")</f>
        <v>3015</v>
      </c>
      <c r="D607">
        <f>IFERROR(VLOOKUP(A607, TSP!B:G, 6, FALSE), "")</f>
        <v>67</v>
      </c>
      <c r="E607">
        <f>IFERROR(VLOOKUP(A607, TBM!B:O, 11, FALSE), "")</f>
        <v>36</v>
      </c>
      <c r="F607">
        <f>IFERROR(VLOOKUP(A607, TBM!B:O, 12, FALSE), "")</f>
        <v>2958</v>
      </c>
      <c r="G607">
        <f>IFERROR(VLOOKUP(A607, TBM!B:O, 13, FALSE), "")</f>
        <v>17910</v>
      </c>
      <c r="H607">
        <f>IFERROR(VLOOKUP(A607, TBM!B:O, 14, FALSE), "")</f>
        <v>3.81</v>
      </c>
    </row>
    <row r="608" spans="1:8" x14ac:dyDescent="0.3">
      <c r="A608">
        <v>5094</v>
      </c>
      <c r="B608" t="str">
        <f>IFERROR(VLOOKUP(A608, TSP!B:G, 2, FALSE), "")</f>
        <v/>
      </c>
      <c r="C608" t="str">
        <f>IFERROR(VLOOKUP(A608, TSP!B:G, 3, FALSE), "")</f>
        <v/>
      </c>
      <c r="D608" t="str">
        <f>IFERROR(VLOOKUP(A608, TSP!B:G, 6, FALSE), "")</f>
        <v/>
      </c>
      <c r="E608" t="str">
        <f>IFERROR(VLOOKUP(A608, TBM!B:O, 11, FALSE), "")</f>
        <v/>
      </c>
      <c r="F608" t="str">
        <f>IFERROR(VLOOKUP(A608, TBM!B:O, 12, FALSE), "")</f>
        <v/>
      </c>
      <c r="G608" t="str">
        <f>IFERROR(VLOOKUP(A608, TBM!B:O, 13, FALSE), "")</f>
        <v/>
      </c>
      <c r="H608" t="str">
        <f>IFERROR(VLOOKUP(A608, TBM!B:O, 14, FALSE), "")</f>
        <v/>
      </c>
    </row>
    <row r="609" spans="1:8" x14ac:dyDescent="0.3">
      <c r="A609">
        <v>5095</v>
      </c>
      <c r="B609" t="str">
        <f>IFERROR(VLOOKUP(A609, TSP!B:G, 2, FALSE), "")</f>
        <v/>
      </c>
      <c r="C609" t="str">
        <f>IFERROR(VLOOKUP(A609, TSP!B:G, 3, FALSE), "")</f>
        <v/>
      </c>
      <c r="D609" t="str">
        <f>IFERROR(VLOOKUP(A609, TSP!B:G, 6, FALSE), "")</f>
        <v/>
      </c>
      <c r="E609" t="str">
        <f>IFERROR(VLOOKUP(A609, TBM!B:O, 11, FALSE), "")</f>
        <v/>
      </c>
      <c r="F609" t="str">
        <f>IFERROR(VLOOKUP(A609, TBM!B:O, 12, FALSE), "")</f>
        <v/>
      </c>
      <c r="G609" t="str">
        <f>IFERROR(VLOOKUP(A609, TBM!B:O, 13, FALSE), "")</f>
        <v/>
      </c>
      <c r="H609" t="str">
        <f>IFERROR(VLOOKUP(A609, TBM!B:O, 14, FALSE), "")</f>
        <v/>
      </c>
    </row>
    <row r="610" spans="1:8" x14ac:dyDescent="0.3">
      <c r="A610">
        <v>5096</v>
      </c>
      <c r="B610" t="str">
        <f>IFERROR(VLOOKUP(A610, TSP!B:G, 2, FALSE), "")</f>
        <v/>
      </c>
      <c r="C610" t="str">
        <f>IFERROR(VLOOKUP(A610, TSP!B:G, 3, FALSE), "")</f>
        <v/>
      </c>
      <c r="D610" t="str">
        <f>IFERROR(VLOOKUP(A610, TSP!B:G, 6, FALSE), "")</f>
        <v/>
      </c>
      <c r="E610">
        <f>IFERROR(VLOOKUP(A610, TBM!B:O, 11, FALSE), "")</f>
        <v>37</v>
      </c>
      <c r="F610">
        <f>IFERROR(VLOOKUP(A610, TBM!B:O, 12, FALSE), "")</f>
        <v>3396</v>
      </c>
      <c r="G610">
        <f>IFERROR(VLOOKUP(A610, TBM!B:O, 13, FALSE), "")</f>
        <v>18540</v>
      </c>
      <c r="H610">
        <f>IFERROR(VLOOKUP(A610, TBM!B:O, 14, FALSE), "")</f>
        <v>3.83</v>
      </c>
    </row>
    <row r="611" spans="1:8" x14ac:dyDescent="0.3">
      <c r="A611">
        <v>5097</v>
      </c>
      <c r="B611" t="str">
        <f>IFERROR(VLOOKUP(A611, TSP!B:G, 2, FALSE), "")</f>
        <v/>
      </c>
      <c r="C611" t="str">
        <f>IFERROR(VLOOKUP(A611, TSP!B:G, 3, FALSE), "")</f>
        <v/>
      </c>
      <c r="D611" t="str">
        <f>IFERROR(VLOOKUP(A611, TSP!B:G, 6, FALSE), "")</f>
        <v/>
      </c>
      <c r="E611" t="str">
        <f>IFERROR(VLOOKUP(A611, TBM!B:O, 11, FALSE), "")</f>
        <v/>
      </c>
      <c r="F611" t="str">
        <f>IFERROR(VLOOKUP(A611, TBM!B:O, 12, FALSE), "")</f>
        <v/>
      </c>
      <c r="G611" t="str">
        <f>IFERROR(VLOOKUP(A611, TBM!B:O, 13, FALSE), "")</f>
        <v/>
      </c>
      <c r="H611" t="str">
        <f>IFERROR(VLOOKUP(A611, TBM!B:O, 14, FALSE), "")</f>
        <v/>
      </c>
    </row>
    <row r="612" spans="1:8" x14ac:dyDescent="0.3">
      <c r="A612">
        <v>5098</v>
      </c>
      <c r="B612" t="str">
        <f>IFERROR(VLOOKUP(A612, TSP!B:G, 2, FALSE), "")</f>
        <v/>
      </c>
      <c r="C612" t="str">
        <f>IFERROR(VLOOKUP(A612, TSP!B:G, 3, FALSE), "")</f>
        <v/>
      </c>
      <c r="D612" t="str">
        <f>IFERROR(VLOOKUP(A612, TSP!B:G, 6, FALSE), "")</f>
        <v/>
      </c>
      <c r="E612" t="str">
        <f>IFERROR(VLOOKUP(A612, TBM!B:O, 11, FALSE), "")</f>
        <v/>
      </c>
      <c r="F612" t="str">
        <f>IFERROR(VLOOKUP(A612, TBM!B:O, 12, FALSE), "")</f>
        <v/>
      </c>
      <c r="G612" t="str">
        <f>IFERROR(VLOOKUP(A612, TBM!B:O, 13, FALSE), "")</f>
        <v/>
      </c>
      <c r="H612" t="str">
        <f>IFERROR(VLOOKUP(A612, TBM!B:O, 14, FALSE), "")</f>
        <v/>
      </c>
    </row>
    <row r="613" spans="1:8" x14ac:dyDescent="0.3">
      <c r="A613">
        <v>5099</v>
      </c>
      <c r="B613">
        <f>IFERROR(VLOOKUP(A613, TSP!B:G, 2, FALSE), "")</f>
        <v>5521</v>
      </c>
      <c r="C613">
        <f>IFERROR(VLOOKUP(A613, TSP!B:G, 3, FALSE), "")</f>
        <v>3191</v>
      </c>
      <c r="D613">
        <f>IFERROR(VLOOKUP(A613, TSP!B:G, 6, FALSE), "")</f>
        <v>72</v>
      </c>
      <c r="E613" t="str">
        <f>IFERROR(VLOOKUP(A613, TBM!B:O, 11, FALSE), "")</f>
        <v/>
      </c>
      <c r="F613" t="str">
        <f>IFERROR(VLOOKUP(A613, TBM!B:O, 12, FALSE), "")</f>
        <v/>
      </c>
      <c r="G613" t="str">
        <f>IFERROR(VLOOKUP(A613, TBM!B:O, 13, FALSE), "")</f>
        <v/>
      </c>
      <c r="H613" t="str">
        <f>IFERROR(VLOOKUP(A613, TBM!B:O, 14, FALSE), "")</f>
        <v/>
      </c>
    </row>
    <row r="614" spans="1:8" x14ac:dyDescent="0.3">
      <c r="A614">
        <v>5100</v>
      </c>
      <c r="B614" t="str">
        <f>IFERROR(VLOOKUP(A614, TSP!B:G, 2, FALSE), "")</f>
        <v/>
      </c>
      <c r="C614" t="str">
        <f>IFERROR(VLOOKUP(A614, TSP!B:G, 3, FALSE), "")</f>
        <v/>
      </c>
      <c r="D614" t="str">
        <f>IFERROR(VLOOKUP(A614, TSP!B:G, 6, FALSE), "")</f>
        <v/>
      </c>
      <c r="E614" t="str">
        <f>IFERROR(VLOOKUP(A614, TBM!B:O, 11, FALSE), "")</f>
        <v/>
      </c>
      <c r="F614" t="str">
        <f>IFERROR(VLOOKUP(A614, TBM!B:O, 12, FALSE), "")</f>
        <v/>
      </c>
      <c r="G614" t="str">
        <f>IFERROR(VLOOKUP(A614, TBM!B:O, 13, FALSE), "")</f>
        <v/>
      </c>
      <c r="H614" t="str">
        <f>IFERROR(VLOOKUP(A614, TBM!B:O, 14, FALSE), "")</f>
        <v/>
      </c>
    </row>
    <row r="615" spans="1:8" x14ac:dyDescent="0.3">
      <c r="A615">
        <v>5101</v>
      </c>
      <c r="B615" t="str">
        <f>IFERROR(VLOOKUP(A615, TSP!B:G, 2, FALSE), "")</f>
        <v/>
      </c>
      <c r="C615" t="str">
        <f>IFERROR(VLOOKUP(A615, TSP!B:G, 3, FALSE), "")</f>
        <v/>
      </c>
      <c r="D615" t="str">
        <f>IFERROR(VLOOKUP(A615, TSP!B:G, 6, FALSE), "")</f>
        <v/>
      </c>
      <c r="E615" t="str">
        <f>IFERROR(VLOOKUP(A615, TBM!B:O, 11, FALSE), "")</f>
        <v/>
      </c>
      <c r="F615" t="str">
        <f>IFERROR(VLOOKUP(A615, TBM!B:O, 12, FALSE), "")</f>
        <v/>
      </c>
      <c r="G615" t="str">
        <f>IFERROR(VLOOKUP(A615, TBM!B:O, 13, FALSE), "")</f>
        <v/>
      </c>
      <c r="H615" t="str">
        <f>IFERROR(VLOOKUP(A615, TBM!B:O, 14, FALSE), "")</f>
        <v/>
      </c>
    </row>
    <row r="616" spans="1:8" x14ac:dyDescent="0.3">
      <c r="A616">
        <v>5102</v>
      </c>
      <c r="B616" t="str">
        <f>IFERROR(VLOOKUP(A616, TSP!B:G, 2, FALSE), "")</f>
        <v/>
      </c>
      <c r="C616" t="str">
        <f>IFERROR(VLOOKUP(A616, TSP!B:G, 3, FALSE), "")</f>
        <v/>
      </c>
      <c r="D616" t="str">
        <f>IFERROR(VLOOKUP(A616, TSP!B:G, 6, FALSE), "")</f>
        <v/>
      </c>
      <c r="E616">
        <f>IFERROR(VLOOKUP(A616, TBM!B:O, 11, FALSE), "")</f>
        <v>38</v>
      </c>
      <c r="F616">
        <f>IFERROR(VLOOKUP(A616, TBM!B:O, 12, FALSE), "")</f>
        <v>2927</v>
      </c>
      <c r="G616">
        <f>IFERROR(VLOOKUP(A616, TBM!B:O, 13, FALSE), "")</f>
        <v>17140</v>
      </c>
      <c r="H616">
        <f>IFERROR(VLOOKUP(A616, TBM!B:O, 14, FALSE), "")</f>
        <v>4.05</v>
      </c>
    </row>
    <row r="617" spans="1:8" x14ac:dyDescent="0.3">
      <c r="A617">
        <v>5103</v>
      </c>
      <c r="B617" t="str">
        <f>IFERROR(VLOOKUP(A617, TSP!B:G, 2, FALSE), "")</f>
        <v/>
      </c>
      <c r="C617" t="str">
        <f>IFERROR(VLOOKUP(A617, TSP!B:G, 3, FALSE), "")</f>
        <v/>
      </c>
      <c r="D617" t="str">
        <f>IFERROR(VLOOKUP(A617, TSP!B:G, 6, FALSE), "")</f>
        <v/>
      </c>
      <c r="E617" t="str">
        <f>IFERROR(VLOOKUP(A617, TBM!B:O, 11, FALSE), "")</f>
        <v/>
      </c>
      <c r="F617" t="str">
        <f>IFERROR(VLOOKUP(A617, TBM!B:O, 12, FALSE), "")</f>
        <v/>
      </c>
      <c r="G617" t="str">
        <f>IFERROR(VLOOKUP(A617, TBM!B:O, 13, FALSE), "")</f>
        <v/>
      </c>
      <c r="H617" t="str">
        <f>IFERROR(VLOOKUP(A617, TBM!B:O, 14, FALSE), "")</f>
        <v/>
      </c>
    </row>
    <row r="618" spans="1:8" x14ac:dyDescent="0.3">
      <c r="A618">
        <v>5104</v>
      </c>
      <c r="B618" t="str">
        <f>IFERROR(VLOOKUP(A618, TSP!B:G, 2, FALSE), "")</f>
        <v/>
      </c>
      <c r="C618" t="str">
        <f>IFERROR(VLOOKUP(A618, TSP!B:G, 3, FALSE), "")</f>
        <v/>
      </c>
      <c r="D618" t="str">
        <f>IFERROR(VLOOKUP(A618, TSP!B:G, 6, FALSE), "")</f>
        <v/>
      </c>
      <c r="E618" t="str">
        <f>IFERROR(VLOOKUP(A618, TBM!B:O, 11, FALSE), "")</f>
        <v/>
      </c>
      <c r="F618" t="str">
        <f>IFERROR(VLOOKUP(A618, TBM!B:O, 12, FALSE), "")</f>
        <v/>
      </c>
      <c r="G618" t="str">
        <f>IFERROR(VLOOKUP(A618, TBM!B:O, 13, FALSE), "")</f>
        <v/>
      </c>
      <c r="H618" t="str">
        <f>IFERROR(VLOOKUP(A618, TBM!B:O, 14, FALSE), "")</f>
        <v/>
      </c>
    </row>
    <row r="619" spans="1:8" x14ac:dyDescent="0.3">
      <c r="A619">
        <v>5105</v>
      </c>
      <c r="B619">
        <f>IFERROR(VLOOKUP(A619, TSP!B:G, 2, FALSE), "")</f>
        <v>6032</v>
      </c>
      <c r="C619">
        <f>IFERROR(VLOOKUP(A619, TSP!B:G, 3, FALSE), "")</f>
        <v>3391</v>
      </c>
      <c r="D619">
        <f>IFERROR(VLOOKUP(A619, TSP!B:G, 6, FALSE), "")</f>
        <v>81</v>
      </c>
      <c r="E619">
        <f>IFERROR(VLOOKUP(A619, TBM!B:O, 11, FALSE), "")</f>
        <v>38</v>
      </c>
      <c r="F619">
        <f>IFERROR(VLOOKUP(A619, TBM!B:O, 12, FALSE), "")</f>
        <v>2521</v>
      </c>
      <c r="G619">
        <f>IFERROR(VLOOKUP(A619, TBM!B:O, 13, FALSE), "")</f>
        <v>16210</v>
      </c>
      <c r="H619">
        <f>IFERROR(VLOOKUP(A619, TBM!B:O, 14, FALSE), "")</f>
        <v>4.07</v>
      </c>
    </row>
    <row r="620" spans="1:8" x14ac:dyDescent="0.3">
      <c r="A620">
        <v>5106</v>
      </c>
      <c r="B620">
        <f>IFERROR(VLOOKUP(A620, TSP!B:G, 2, FALSE), "")</f>
        <v>6022</v>
      </c>
      <c r="C620">
        <f>IFERROR(VLOOKUP(A620, TSP!B:G, 3, FALSE), "")</f>
        <v>3355</v>
      </c>
      <c r="D620">
        <f>IFERROR(VLOOKUP(A620, TSP!B:G, 6, FALSE), "")</f>
        <v>79</v>
      </c>
      <c r="E620" t="str">
        <f>IFERROR(VLOOKUP(A620, TBM!B:O, 11, FALSE), "")</f>
        <v/>
      </c>
      <c r="F620" t="str">
        <f>IFERROR(VLOOKUP(A620, TBM!B:O, 12, FALSE), "")</f>
        <v/>
      </c>
      <c r="G620" t="str">
        <f>IFERROR(VLOOKUP(A620, TBM!B:O, 13, FALSE), "")</f>
        <v/>
      </c>
      <c r="H620" t="str">
        <f>IFERROR(VLOOKUP(A620, TBM!B:O, 14, FALSE), "")</f>
        <v/>
      </c>
    </row>
    <row r="621" spans="1:8" x14ac:dyDescent="0.3">
      <c r="A621">
        <v>5107</v>
      </c>
      <c r="B621" t="str">
        <f>IFERROR(VLOOKUP(A621, TSP!B:G, 2, FALSE), "")</f>
        <v/>
      </c>
      <c r="C621" t="str">
        <f>IFERROR(VLOOKUP(A621, TSP!B:G, 3, FALSE), "")</f>
        <v/>
      </c>
      <c r="D621" t="str">
        <f>IFERROR(VLOOKUP(A621, TSP!B:G, 6, FALSE), "")</f>
        <v/>
      </c>
      <c r="E621" t="str">
        <f>IFERROR(VLOOKUP(A621, TBM!B:O, 11, FALSE), "")</f>
        <v/>
      </c>
      <c r="F621" t="str">
        <f>IFERROR(VLOOKUP(A621, TBM!B:O, 12, FALSE), "")</f>
        <v/>
      </c>
      <c r="G621" t="str">
        <f>IFERROR(VLOOKUP(A621, TBM!B:O, 13, FALSE), "")</f>
        <v/>
      </c>
      <c r="H621" t="str">
        <f>IFERROR(VLOOKUP(A621, TBM!B:O, 14, FALSE), "")</f>
        <v/>
      </c>
    </row>
    <row r="622" spans="1:8" x14ac:dyDescent="0.3">
      <c r="A622">
        <v>5108</v>
      </c>
      <c r="B622" t="str">
        <f>IFERROR(VLOOKUP(A622, TSP!B:G, 2, FALSE), "")</f>
        <v/>
      </c>
      <c r="C622" t="str">
        <f>IFERROR(VLOOKUP(A622, TSP!B:G, 3, FALSE), "")</f>
        <v/>
      </c>
      <c r="D622" t="str">
        <f>IFERROR(VLOOKUP(A622, TSP!B:G, 6, FALSE), "")</f>
        <v/>
      </c>
      <c r="E622">
        <f>IFERROR(VLOOKUP(A622, TBM!B:O, 11, FALSE), "")</f>
        <v>33</v>
      </c>
      <c r="F622">
        <f>IFERROR(VLOOKUP(A622, TBM!B:O, 12, FALSE), "")</f>
        <v>2437</v>
      </c>
      <c r="G622">
        <f>IFERROR(VLOOKUP(A622, TBM!B:O, 13, FALSE), "")</f>
        <v>16390</v>
      </c>
      <c r="H622">
        <f>IFERROR(VLOOKUP(A622, TBM!B:O, 14, FALSE), "")</f>
        <v>4.07</v>
      </c>
    </row>
    <row r="623" spans="1:8" x14ac:dyDescent="0.3">
      <c r="A623">
        <v>5109</v>
      </c>
      <c r="B623" t="str">
        <f>IFERROR(VLOOKUP(A623, TSP!B:G, 2, FALSE), "")</f>
        <v/>
      </c>
      <c r="C623" t="str">
        <f>IFERROR(VLOOKUP(A623, TSP!B:G, 3, FALSE), "")</f>
        <v/>
      </c>
      <c r="D623" t="str">
        <f>IFERROR(VLOOKUP(A623, TSP!B:G, 6, FALSE), "")</f>
        <v/>
      </c>
      <c r="E623" t="str">
        <f>IFERROR(VLOOKUP(A623, TBM!B:O, 11, FALSE), "")</f>
        <v/>
      </c>
      <c r="F623" t="str">
        <f>IFERROR(VLOOKUP(A623, TBM!B:O, 12, FALSE), "")</f>
        <v/>
      </c>
      <c r="G623" t="str">
        <f>IFERROR(VLOOKUP(A623, TBM!B:O, 13, FALSE), "")</f>
        <v/>
      </c>
      <c r="H623" t="str">
        <f>IFERROR(VLOOKUP(A623, TBM!B:O, 14, FALSE), "")</f>
        <v/>
      </c>
    </row>
    <row r="624" spans="1:8" x14ac:dyDescent="0.3">
      <c r="A624">
        <v>5110</v>
      </c>
      <c r="B624" t="str">
        <f>IFERROR(VLOOKUP(A624, TSP!B:G, 2, FALSE), "")</f>
        <v/>
      </c>
      <c r="C624" t="str">
        <f>IFERROR(VLOOKUP(A624, TSP!B:G, 3, FALSE), "")</f>
        <v/>
      </c>
      <c r="D624" t="str">
        <f>IFERROR(VLOOKUP(A624, TSP!B:G, 6, FALSE), "")</f>
        <v/>
      </c>
      <c r="E624" t="str">
        <f>IFERROR(VLOOKUP(A624, TBM!B:O, 11, FALSE), "")</f>
        <v/>
      </c>
      <c r="F624" t="str">
        <f>IFERROR(VLOOKUP(A624, TBM!B:O, 12, FALSE), "")</f>
        <v/>
      </c>
      <c r="G624" t="str">
        <f>IFERROR(VLOOKUP(A624, TBM!B:O, 13, FALSE), "")</f>
        <v/>
      </c>
      <c r="H624" t="str">
        <f>IFERROR(VLOOKUP(A624, TBM!B:O, 14, FALSE), "")</f>
        <v/>
      </c>
    </row>
    <row r="625" spans="1:8" x14ac:dyDescent="0.3">
      <c r="A625">
        <v>5111</v>
      </c>
      <c r="B625" t="str">
        <f>IFERROR(VLOOKUP(A625, TSP!B:G, 2, FALSE), "")</f>
        <v/>
      </c>
      <c r="C625" t="str">
        <f>IFERROR(VLOOKUP(A625, TSP!B:G, 3, FALSE), "")</f>
        <v/>
      </c>
      <c r="D625" t="str">
        <f>IFERROR(VLOOKUP(A625, TSP!B:G, 6, FALSE), "")</f>
        <v/>
      </c>
      <c r="E625" t="str">
        <f>IFERROR(VLOOKUP(A625, TBM!B:O, 11, FALSE), "")</f>
        <v/>
      </c>
      <c r="F625" t="str">
        <f>IFERROR(VLOOKUP(A625, TBM!B:O, 12, FALSE), "")</f>
        <v/>
      </c>
      <c r="G625" t="str">
        <f>IFERROR(VLOOKUP(A625, TBM!B:O, 13, FALSE), "")</f>
        <v/>
      </c>
      <c r="H625" t="str">
        <f>IFERROR(VLOOKUP(A625, TBM!B:O, 14, FALSE), "")</f>
        <v/>
      </c>
    </row>
    <row r="626" spans="1:8" x14ac:dyDescent="0.3">
      <c r="A626">
        <v>5112</v>
      </c>
      <c r="B626">
        <f>IFERROR(VLOOKUP(A626, TSP!B:G, 2, FALSE), "")</f>
        <v>5572</v>
      </c>
      <c r="C626">
        <f>IFERROR(VLOOKUP(A626, TSP!B:G, 3, FALSE), "")</f>
        <v>3268</v>
      </c>
      <c r="D626">
        <f>IFERROR(VLOOKUP(A626, TSP!B:G, 6, FALSE), "")</f>
        <v>76</v>
      </c>
      <c r="E626" t="str">
        <f>IFERROR(VLOOKUP(A626, TBM!B:O, 11, FALSE), "")</f>
        <v/>
      </c>
      <c r="F626" t="str">
        <f>IFERROR(VLOOKUP(A626, TBM!B:O, 12, FALSE), "")</f>
        <v/>
      </c>
      <c r="G626" t="str">
        <f>IFERROR(VLOOKUP(A626, TBM!B:O, 13, FALSE), "")</f>
        <v/>
      </c>
      <c r="H626" t="str">
        <f>IFERROR(VLOOKUP(A626, TBM!B:O, 14, FALSE), "")</f>
        <v/>
      </c>
    </row>
    <row r="627" spans="1:8" x14ac:dyDescent="0.3">
      <c r="A627">
        <v>5113</v>
      </c>
      <c r="B627" t="str">
        <f>IFERROR(VLOOKUP(A627, TSP!B:G, 2, FALSE), "")</f>
        <v/>
      </c>
      <c r="C627" t="str">
        <f>IFERROR(VLOOKUP(A627, TSP!B:G, 3, FALSE), "")</f>
        <v/>
      </c>
      <c r="D627" t="str">
        <f>IFERROR(VLOOKUP(A627, TSP!B:G, 6, FALSE), "")</f>
        <v/>
      </c>
      <c r="E627" t="str">
        <f>IFERROR(VLOOKUP(A627, TBM!B:O, 11, FALSE), "")</f>
        <v/>
      </c>
      <c r="F627" t="str">
        <f>IFERROR(VLOOKUP(A627, TBM!B:O, 12, FALSE), "")</f>
        <v/>
      </c>
      <c r="G627" t="str">
        <f>IFERROR(VLOOKUP(A627, TBM!B:O, 13, FALSE), "")</f>
        <v/>
      </c>
      <c r="H627" t="str">
        <f>IFERROR(VLOOKUP(A627, TBM!B:O, 14, FALSE), "")</f>
        <v/>
      </c>
    </row>
    <row r="628" spans="1:8" x14ac:dyDescent="0.3">
      <c r="A628">
        <v>5114</v>
      </c>
      <c r="B628" t="str">
        <f>IFERROR(VLOOKUP(A628, TSP!B:G, 2, FALSE), "")</f>
        <v/>
      </c>
      <c r="C628" t="str">
        <f>IFERROR(VLOOKUP(A628, TSP!B:G, 3, FALSE), "")</f>
        <v/>
      </c>
      <c r="D628" t="str">
        <f>IFERROR(VLOOKUP(A628, TSP!B:G, 6, FALSE), "")</f>
        <v/>
      </c>
      <c r="E628" t="str">
        <f>IFERROR(VLOOKUP(A628, TBM!B:O, 11, FALSE), "")</f>
        <v/>
      </c>
      <c r="F628" t="str">
        <f>IFERROR(VLOOKUP(A628, TBM!B:O, 12, FALSE), "")</f>
        <v/>
      </c>
      <c r="G628" t="str">
        <f>IFERROR(VLOOKUP(A628, TBM!B:O, 13, FALSE), "")</f>
        <v/>
      </c>
      <c r="H628" t="str">
        <f>IFERROR(VLOOKUP(A628, TBM!B:O, 14, FALSE), "")</f>
        <v/>
      </c>
    </row>
    <row r="629" spans="1:8" x14ac:dyDescent="0.3">
      <c r="A629">
        <v>5115</v>
      </c>
      <c r="B629" t="str">
        <f>IFERROR(VLOOKUP(A629, TSP!B:G, 2, FALSE), "")</f>
        <v/>
      </c>
      <c r="C629" t="str">
        <f>IFERROR(VLOOKUP(A629, TSP!B:G, 3, FALSE), "")</f>
        <v/>
      </c>
      <c r="D629" t="str">
        <f>IFERROR(VLOOKUP(A629, TSP!B:G, 6, FALSE), "")</f>
        <v/>
      </c>
      <c r="E629" t="str">
        <f>IFERROR(VLOOKUP(A629, TBM!B:O, 11, FALSE), "")</f>
        <v/>
      </c>
      <c r="F629" t="str">
        <f>IFERROR(VLOOKUP(A629, TBM!B:O, 12, FALSE), "")</f>
        <v/>
      </c>
      <c r="G629" t="str">
        <f>IFERROR(VLOOKUP(A629, TBM!B:O, 13, FALSE), "")</f>
        <v/>
      </c>
      <c r="H629" t="str">
        <f>IFERROR(VLOOKUP(A629, TBM!B:O, 14, FALSE), "")</f>
        <v/>
      </c>
    </row>
    <row r="630" spans="1:8" x14ac:dyDescent="0.3">
      <c r="A630">
        <v>5116</v>
      </c>
      <c r="B630">
        <f>IFERROR(VLOOKUP(A630, TSP!B:G, 2, FALSE), "")</f>
        <v>5430</v>
      </c>
      <c r="C630">
        <f>IFERROR(VLOOKUP(A630, TSP!B:G, 3, FALSE), "")</f>
        <v>3133</v>
      </c>
      <c r="D630">
        <f>IFERROR(VLOOKUP(A630, TSP!B:G, 6, FALSE), "")</f>
        <v>69</v>
      </c>
      <c r="E630" t="str">
        <f>IFERROR(VLOOKUP(A630, TBM!B:O, 11, FALSE), "")</f>
        <v/>
      </c>
      <c r="F630" t="str">
        <f>IFERROR(VLOOKUP(A630, TBM!B:O, 12, FALSE), "")</f>
        <v/>
      </c>
      <c r="G630" t="str">
        <f>IFERROR(VLOOKUP(A630, TBM!B:O, 13, FALSE), "")</f>
        <v/>
      </c>
      <c r="H630" t="str">
        <f>IFERROR(VLOOKUP(A630, TBM!B:O, 14, FALSE), "")</f>
        <v/>
      </c>
    </row>
    <row r="631" spans="1:8" x14ac:dyDescent="0.3">
      <c r="A631">
        <v>5117</v>
      </c>
      <c r="B631" t="str">
        <f>IFERROR(VLOOKUP(A631, TSP!B:G, 2, FALSE), "")</f>
        <v/>
      </c>
      <c r="C631" t="str">
        <f>IFERROR(VLOOKUP(A631, TSP!B:G, 3, FALSE), "")</f>
        <v/>
      </c>
      <c r="D631" t="str">
        <f>IFERROR(VLOOKUP(A631, TSP!B:G, 6, FALSE), "")</f>
        <v/>
      </c>
      <c r="E631" t="str">
        <f>IFERROR(VLOOKUP(A631, TBM!B:O, 11, FALSE), "")</f>
        <v/>
      </c>
      <c r="F631" t="str">
        <f>IFERROR(VLOOKUP(A631, TBM!B:O, 12, FALSE), "")</f>
        <v/>
      </c>
      <c r="G631" t="str">
        <f>IFERROR(VLOOKUP(A631, TBM!B:O, 13, FALSE), "")</f>
        <v/>
      </c>
      <c r="H631" t="str">
        <f>IFERROR(VLOOKUP(A631, TBM!B:O, 14, FALSE), "")</f>
        <v/>
      </c>
    </row>
    <row r="632" spans="1:8" x14ac:dyDescent="0.3">
      <c r="A632">
        <v>5118</v>
      </c>
      <c r="B632" t="str">
        <f>IFERROR(VLOOKUP(A632, TSP!B:G, 2, FALSE), "")</f>
        <v/>
      </c>
      <c r="C632" t="str">
        <f>IFERROR(VLOOKUP(A632, TSP!B:G, 3, FALSE), "")</f>
        <v/>
      </c>
      <c r="D632" t="str">
        <f>IFERROR(VLOOKUP(A632, TSP!B:G, 6, FALSE), "")</f>
        <v/>
      </c>
      <c r="E632" t="str">
        <f>IFERROR(VLOOKUP(A632, TBM!B:O, 11, FALSE), "")</f>
        <v/>
      </c>
      <c r="F632" t="str">
        <f>IFERROR(VLOOKUP(A632, TBM!B:O, 12, FALSE), "")</f>
        <v/>
      </c>
      <c r="G632" t="str">
        <f>IFERROR(VLOOKUP(A632, TBM!B:O, 13, FALSE), "")</f>
        <v/>
      </c>
      <c r="H632" t="str">
        <f>IFERROR(VLOOKUP(A632, TBM!B:O, 14, FALSE), "")</f>
        <v/>
      </c>
    </row>
    <row r="633" spans="1:8" x14ac:dyDescent="0.3">
      <c r="A633">
        <v>5119</v>
      </c>
      <c r="B633" t="str">
        <f>IFERROR(VLOOKUP(A633, TSP!B:G, 2, FALSE), "")</f>
        <v/>
      </c>
      <c r="C633" t="str">
        <f>IFERROR(VLOOKUP(A633, TSP!B:G, 3, FALSE), "")</f>
        <v/>
      </c>
      <c r="D633" t="str">
        <f>IFERROR(VLOOKUP(A633, TSP!B:G, 6, FALSE), "")</f>
        <v/>
      </c>
      <c r="E633" t="str">
        <f>IFERROR(VLOOKUP(A633, TBM!B:O, 11, FALSE), "")</f>
        <v/>
      </c>
      <c r="F633" t="str">
        <f>IFERROR(VLOOKUP(A633, TBM!B:O, 12, FALSE), "")</f>
        <v/>
      </c>
      <c r="G633" t="str">
        <f>IFERROR(VLOOKUP(A633, TBM!B:O, 13, FALSE), "")</f>
        <v/>
      </c>
      <c r="H633" t="str">
        <f>IFERROR(VLOOKUP(A633, TBM!B:O, 14, FALSE), "")</f>
        <v/>
      </c>
    </row>
    <row r="634" spans="1:8" x14ac:dyDescent="0.3">
      <c r="A634">
        <v>5120</v>
      </c>
      <c r="B634" t="str">
        <f>IFERROR(VLOOKUP(A634, TSP!B:G, 2, FALSE), "")</f>
        <v/>
      </c>
      <c r="C634" t="str">
        <f>IFERROR(VLOOKUP(A634, TSP!B:G, 3, FALSE), "")</f>
        <v/>
      </c>
      <c r="D634" t="str">
        <f>IFERROR(VLOOKUP(A634, TSP!B:G, 6, FALSE), "")</f>
        <v/>
      </c>
      <c r="E634">
        <f>IFERROR(VLOOKUP(A634, TBM!B:O, 11, FALSE), "")</f>
        <v>37</v>
      </c>
      <c r="F634">
        <f>IFERROR(VLOOKUP(A634, TBM!B:O, 12, FALSE), "")</f>
        <v>3215</v>
      </c>
      <c r="G634">
        <f>IFERROR(VLOOKUP(A634, TBM!B:O, 13, FALSE), "")</f>
        <v>18030</v>
      </c>
      <c r="H634">
        <f>IFERROR(VLOOKUP(A634, TBM!B:O, 14, FALSE), "")</f>
        <v>4.04</v>
      </c>
    </row>
    <row r="635" spans="1:8" x14ac:dyDescent="0.3">
      <c r="A635">
        <v>5121</v>
      </c>
      <c r="B635" t="str">
        <f>IFERROR(VLOOKUP(A635, TSP!B:G, 2, FALSE), "")</f>
        <v/>
      </c>
      <c r="C635" t="str">
        <f>IFERROR(VLOOKUP(A635, TSP!B:G, 3, FALSE), "")</f>
        <v/>
      </c>
      <c r="D635" t="str">
        <f>IFERROR(VLOOKUP(A635, TSP!B:G, 6, FALSE), "")</f>
        <v/>
      </c>
      <c r="E635" t="str">
        <f>IFERROR(VLOOKUP(A635, TBM!B:O, 11, FALSE), "")</f>
        <v/>
      </c>
      <c r="F635" t="str">
        <f>IFERROR(VLOOKUP(A635, TBM!B:O, 12, FALSE), "")</f>
        <v/>
      </c>
      <c r="G635" t="str">
        <f>IFERROR(VLOOKUP(A635, TBM!B:O, 13, FALSE), "")</f>
        <v/>
      </c>
      <c r="H635" t="str">
        <f>IFERROR(VLOOKUP(A635, TBM!B:O, 14, FALSE), "")</f>
        <v/>
      </c>
    </row>
    <row r="636" spans="1:8" x14ac:dyDescent="0.3">
      <c r="A636">
        <v>5122</v>
      </c>
      <c r="B636" t="str">
        <f>IFERROR(VLOOKUP(A636, TSP!B:G, 2, FALSE), "")</f>
        <v/>
      </c>
      <c r="C636" t="str">
        <f>IFERROR(VLOOKUP(A636, TSP!B:G, 3, FALSE), "")</f>
        <v/>
      </c>
      <c r="D636" t="str">
        <f>IFERROR(VLOOKUP(A636, TSP!B:G, 6, FALSE), "")</f>
        <v/>
      </c>
      <c r="E636" t="str">
        <f>IFERROR(VLOOKUP(A636, TBM!B:O, 11, FALSE), "")</f>
        <v/>
      </c>
      <c r="F636" t="str">
        <f>IFERROR(VLOOKUP(A636, TBM!B:O, 12, FALSE), "")</f>
        <v/>
      </c>
      <c r="G636" t="str">
        <f>IFERROR(VLOOKUP(A636, TBM!B:O, 13, FALSE), "")</f>
        <v/>
      </c>
      <c r="H636" t="str">
        <f>IFERROR(VLOOKUP(A636, TBM!B:O, 14, FALSE), "")</f>
        <v/>
      </c>
    </row>
    <row r="637" spans="1:8" x14ac:dyDescent="0.3">
      <c r="A637">
        <v>5123</v>
      </c>
      <c r="B637" t="str">
        <f>IFERROR(VLOOKUP(A637, TSP!B:G, 2, FALSE), "")</f>
        <v/>
      </c>
      <c r="C637" t="str">
        <f>IFERROR(VLOOKUP(A637, TSP!B:G, 3, FALSE), "")</f>
        <v/>
      </c>
      <c r="D637" t="str">
        <f>IFERROR(VLOOKUP(A637, TSP!B:G, 6, FALSE), "")</f>
        <v/>
      </c>
      <c r="E637">
        <f>IFERROR(VLOOKUP(A637, TBM!B:O, 11, FALSE), "")</f>
        <v>34</v>
      </c>
      <c r="F637">
        <f>IFERROR(VLOOKUP(A637, TBM!B:O, 12, FALSE), "")</f>
        <v>2638</v>
      </c>
      <c r="G637">
        <f>IFERROR(VLOOKUP(A637, TBM!B:O, 13, FALSE), "")</f>
        <v>16010</v>
      </c>
      <c r="H637">
        <f>IFERROR(VLOOKUP(A637, TBM!B:O, 14, FALSE), "")</f>
        <v>3.99</v>
      </c>
    </row>
    <row r="638" spans="1:8" x14ac:dyDescent="0.3">
      <c r="A638">
        <v>5124</v>
      </c>
      <c r="B638" t="str">
        <f>IFERROR(VLOOKUP(A638, TSP!B:G, 2, FALSE), "")</f>
        <v/>
      </c>
      <c r="C638" t="str">
        <f>IFERROR(VLOOKUP(A638, TSP!B:G, 3, FALSE), "")</f>
        <v/>
      </c>
      <c r="D638" t="str">
        <f>IFERROR(VLOOKUP(A638, TSP!B:G, 6, FALSE), "")</f>
        <v/>
      </c>
      <c r="E638" t="str">
        <f>IFERROR(VLOOKUP(A638, TBM!B:O, 11, FALSE), "")</f>
        <v/>
      </c>
      <c r="F638" t="str">
        <f>IFERROR(VLOOKUP(A638, TBM!B:O, 12, FALSE), "")</f>
        <v/>
      </c>
      <c r="G638" t="str">
        <f>IFERROR(VLOOKUP(A638, TBM!B:O, 13, FALSE), "")</f>
        <v/>
      </c>
      <c r="H638" t="str">
        <f>IFERROR(VLOOKUP(A638, TBM!B:O, 14, FALSE), "")</f>
        <v/>
      </c>
    </row>
    <row r="639" spans="1:8" x14ac:dyDescent="0.3">
      <c r="A639">
        <v>5125</v>
      </c>
      <c r="B639">
        <f>IFERROR(VLOOKUP(A639, TSP!B:G, 2, FALSE), "")</f>
        <v>5819</v>
      </c>
      <c r="C639">
        <f>IFERROR(VLOOKUP(A639, TSP!B:G, 3, FALSE), "")</f>
        <v>3001</v>
      </c>
      <c r="D639">
        <f>IFERROR(VLOOKUP(A639, TSP!B:G, 6, FALSE), "")</f>
        <v>67</v>
      </c>
      <c r="E639" t="str">
        <f>IFERROR(VLOOKUP(A639, TBM!B:O, 11, FALSE), "")</f>
        <v/>
      </c>
      <c r="F639" t="str">
        <f>IFERROR(VLOOKUP(A639, TBM!B:O, 12, FALSE), "")</f>
        <v/>
      </c>
      <c r="G639" t="str">
        <f>IFERROR(VLOOKUP(A639, TBM!B:O, 13, FALSE), "")</f>
        <v/>
      </c>
      <c r="H639" t="str">
        <f>IFERROR(VLOOKUP(A639, TBM!B:O, 14, FALSE), "")</f>
        <v/>
      </c>
    </row>
    <row r="640" spans="1:8" x14ac:dyDescent="0.3">
      <c r="A640">
        <v>5126</v>
      </c>
      <c r="B640" t="str">
        <f>IFERROR(VLOOKUP(A640, TSP!B:G, 2, FALSE), "")</f>
        <v/>
      </c>
      <c r="C640" t="str">
        <f>IFERROR(VLOOKUP(A640, TSP!B:G, 3, FALSE), "")</f>
        <v/>
      </c>
      <c r="D640" t="str">
        <f>IFERROR(VLOOKUP(A640, TSP!B:G, 6, FALSE), "")</f>
        <v/>
      </c>
      <c r="E640" t="str">
        <f>IFERROR(VLOOKUP(A640, TBM!B:O, 11, FALSE), "")</f>
        <v/>
      </c>
      <c r="F640" t="str">
        <f>IFERROR(VLOOKUP(A640, TBM!B:O, 12, FALSE), "")</f>
        <v/>
      </c>
      <c r="G640" t="str">
        <f>IFERROR(VLOOKUP(A640, TBM!B:O, 13, FALSE), "")</f>
        <v/>
      </c>
      <c r="H640" t="str">
        <f>IFERROR(VLOOKUP(A640, TBM!B:O, 14, FALSE), "")</f>
        <v/>
      </c>
    </row>
    <row r="641" spans="1:8" x14ac:dyDescent="0.3">
      <c r="A641">
        <v>5127</v>
      </c>
      <c r="B641" t="str">
        <f>IFERROR(VLOOKUP(A641, TSP!B:G, 2, FALSE), "")</f>
        <v/>
      </c>
      <c r="C641" t="str">
        <f>IFERROR(VLOOKUP(A641, TSP!B:G, 3, FALSE), "")</f>
        <v/>
      </c>
      <c r="D641" t="str">
        <f>IFERROR(VLOOKUP(A641, TSP!B:G, 6, FALSE), "")</f>
        <v/>
      </c>
      <c r="E641">
        <f>IFERROR(VLOOKUP(A641, TBM!B:O, 11, FALSE), "")</f>
        <v>37</v>
      </c>
      <c r="F641">
        <f>IFERROR(VLOOKUP(A641, TBM!B:O, 12, FALSE), "")</f>
        <v>2606</v>
      </c>
      <c r="G641">
        <f>IFERROR(VLOOKUP(A641, TBM!B:O, 13, FALSE), "")</f>
        <v>16320</v>
      </c>
      <c r="H641">
        <f>IFERROR(VLOOKUP(A641, TBM!B:O, 14, FALSE), "")</f>
        <v>3.99</v>
      </c>
    </row>
    <row r="642" spans="1:8" x14ac:dyDescent="0.3">
      <c r="A642">
        <v>5128</v>
      </c>
      <c r="B642" t="str">
        <f>IFERROR(VLOOKUP(A642, TSP!B:G, 2, FALSE), "")</f>
        <v/>
      </c>
      <c r="C642" t="str">
        <f>IFERROR(VLOOKUP(A642, TSP!B:G, 3, FALSE), "")</f>
        <v/>
      </c>
      <c r="D642" t="str">
        <f>IFERROR(VLOOKUP(A642, TSP!B:G, 6, FALSE), "")</f>
        <v/>
      </c>
      <c r="E642" t="str">
        <f>IFERROR(VLOOKUP(A642, TBM!B:O, 11, FALSE), "")</f>
        <v/>
      </c>
      <c r="F642" t="str">
        <f>IFERROR(VLOOKUP(A642, TBM!B:O, 12, FALSE), "")</f>
        <v/>
      </c>
      <c r="G642" t="str">
        <f>IFERROR(VLOOKUP(A642, TBM!B:O, 13, FALSE), "")</f>
        <v/>
      </c>
      <c r="H642" t="str">
        <f>IFERROR(VLOOKUP(A642, TBM!B:O, 14, FALSE), "")</f>
        <v/>
      </c>
    </row>
    <row r="643" spans="1:8" x14ac:dyDescent="0.3">
      <c r="A643">
        <v>5129</v>
      </c>
      <c r="B643" t="str">
        <f>IFERROR(VLOOKUP(A643, TSP!B:G, 2, FALSE), "")</f>
        <v/>
      </c>
      <c r="C643" t="str">
        <f>IFERROR(VLOOKUP(A643, TSP!B:G, 3, FALSE), "")</f>
        <v/>
      </c>
      <c r="D643" t="str">
        <f>IFERROR(VLOOKUP(A643, TSP!B:G, 6, FALSE), "")</f>
        <v/>
      </c>
      <c r="E643" t="str">
        <f>IFERROR(VLOOKUP(A643, TBM!B:O, 11, FALSE), "")</f>
        <v/>
      </c>
      <c r="F643" t="str">
        <f>IFERROR(VLOOKUP(A643, TBM!B:O, 12, FALSE), "")</f>
        <v/>
      </c>
      <c r="G643" t="str">
        <f>IFERROR(VLOOKUP(A643, TBM!B:O, 13, FALSE), "")</f>
        <v/>
      </c>
      <c r="H643" t="str">
        <f>IFERROR(VLOOKUP(A643, TBM!B:O, 14, FALSE), "")</f>
        <v/>
      </c>
    </row>
    <row r="644" spans="1:8" x14ac:dyDescent="0.3">
      <c r="A644">
        <v>5130</v>
      </c>
      <c r="B644">
        <f>IFERROR(VLOOKUP(A644, TSP!B:G, 2, FALSE), "")</f>
        <v>5677</v>
      </c>
      <c r="C644">
        <f>IFERROR(VLOOKUP(A644, TSP!B:G, 3, FALSE), "")</f>
        <v>3289</v>
      </c>
      <c r="D644">
        <f>IFERROR(VLOOKUP(A644, TSP!B:G, 6, FALSE), "")</f>
        <v>78</v>
      </c>
      <c r="E644">
        <f>IFERROR(VLOOKUP(A644, TBM!B:O, 11, FALSE), "")</f>
        <v>46</v>
      </c>
      <c r="F644">
        <f>IFERROR(VLOOKUP(A644, TBM!B:O, 12, FALSE), "")</f>
        <v>2724</v>
      </c>
      <c r="G644">
        <f>IFERROR(VLOOKUP(A644, TBM!B:O, 13, FALSE), "")</f>
        <v>15750</v>
      </c>
      <c r="H644">
        <f>IFERROR(VLOOKUP(A644, TBM!B:O, 14, FALSE), "")</f>
        <v>4.05</v>
      </c>
    </row>
    <row r="645" spans="1:8" x14ac:dyDescent="0.3">
      <c r="A645">
        <v>5131</v>
      </c>
      <c r="B645" t="str">
        <f>IFERROR(VLOOKUP(A645, TSP!B:G, 2, FALSE), "")</f>
        <v/>
      </c>
      <c r="C645" t="str">
        <f>IFERROR(VLOOKUP(A645, TSP!B:G, 3, FALSE), "")</f>
        <v/>
      </c>
      <c r="D645" t="str">
        <f>IFERROR(VLOOKUP(A645, TSP!B:G, 6, FALSE), "")</f>
        <v/>
      </c>
      <c r="E645" t="str">
        <f>IFERROR(VLOOKUP(A645, TBM!B:O, 11, FALSE), "")</f>
        <v/>
      </c>
      <c r="F645" t="str">
        <f>IFERROR(VLOOKUP(A645, TBM!B:O, 12, FALSE), "")</f>
        <v/>
      </c>
      <c r="G645" t="str">
        <f>IFERROR(VLOOKUP(A645, TBM!B:O, 13, FALSE), "")</f>
        <v/>
      </c>
      <c r="H645" t="str">
        <f>IFERROR(VLOOKUP(A645, TBM!B:O, 14, FALSE), "")</f>
        <v/>
      </c>
    </row>
    <row r="646" spans="1:8" x14ac:dyDescent="0.3">
      <c r="A646">
        <v>5132</v>
      </c>
      <c r="B646" t="str">
        <f>IFERROR(VLOOKUP(A646, TSP!B:G, 2, FALSE), "")</f>
        <v/>
      </c>
      <c r="C646" t="str">
        <f>IFERROR(VLOOKUP(A646, TSP!B:G, 3, FALSE), "")</f>
        <v/>
      </c>
      <c r="D646" t="str">
        <f>IFERROR(VLOOKUP(A646, TSP!B:G, 6, FALSE), "")</f>
        <v/>
      </c>
      <c r="E646" t="str">
        <f>IFERROR(VLOOKUP(A646, TBM!B:O, 11, FALSE), "")</f>
        <v/>
      </c>
      <c r="F646" t="str">
        <f>IFERROR(VLOOKUP(A646, TBM!B:O, 12, FALSE), "")</f>
        <v/>
      </c>
      <c r="G646" t="str">
        <f>IFERROR(VLOOKUP(A646, TBM!B:O, 13, FALSE), "")</f>
        <v/>
      </c>
      <c r="H646" t="str">
        <f>IFERROR(VLOOKUP(A646, TBM!B:O, 14, FALSE), "")</f>
        <v/>
      </c>
    </row>
    <row r="647" spans="1:8" x14ac:dyDescent="0.3">
      <c r="A647">
        <v>5133</v>
      </c>
      <c r="B647" t="str">
        <f>IFERROR(VLOOKUP(A647, TSP!B:G, 2, FALSE), "")</f>
        <v/>
      </c>
      <c r="C647" t="str">
        <f>IFERROR(VLOOKUP(A647, TSP!B:G, 3, FALSE), "")</f>
        <v/>
      </c>
      <c r="D647" t="str">
        <f>IFERROR(VLOOKUP(A647, TSP!B:G, 6, FALSE), "")</f>
        <v/>
      </c>
      <c r="E647" t="str">
        <f>IFERROR(VLOOKUP(A647, TBM!B:O, 11, FALSE), "")</f>
        <v/>
      </c>
      <c r="F647" t="str">
        <f>IFERROR(VLOOKUP(A647, TBM!B:O, 12, FALSE), "")</f>
        <v/>
      </c>
      <c r="G647" t="str">
        <f>IFERROR(VLOOKUP(A647, TBM!B:O, 13, FALSE), "")</f>
        <v/>
      </c>
      <c r="H647" t="str">
        <f>IFERROR(VLOOKUP(A647, TBM!B:O, 14, FALSE), "")</f>
        <v/>
      </c>
    </row>
    <row r="648" spans="1:8" x14ac:dyDescent="0.3">
      <c r="A648">
        <v>5134</v>
      </c>
      <c r="B648">
        <f>IFERROR(VLOOKUP(A648, TSP!B:G, 2, FALSE), "")</f>
        <v>5533</v>
      </c>
      <c r="C648">
        <f>IFERROR(VLOOKUP(A648, TSP!B:G, 3, FALSE), "")</f>
        <v>3249</v>
      </c>
      <c r="D648">
        <f>IFERROR(VLOOKUP(A648, TSP!B:G, 6, FALSE), "")</f>
        <v>75</v>
      </c>
      <c r="E648" t="str">
        <f>IFERROR(VLOOKUP(A648, TBM!B:O, 11, FALSE), "")</f>
        <v/>
      </c>
      <c r="F648" t="str">
        <f>IFERROR(VLOOKUP(A648, TBM!B:O, 12, FALSE), "")</f>
        <v/>
      </c>
      <c r="G648" t="str">
        <f>IFERROR(VLOOKUP(A648, TBM!B:O, 13, FALSE), "")</f>
        <v/>
      </c>
      <c r="H648" t="str">
        <f>IFERROR(VLOOKUP(A648, TBM!B:O, 14, FALSE), "")</f>
        <v/>
      </c>
    </row>
    <row r="649" spans="1:8" x14ac:dyDescent="0.3">
      <c r="A649">
        <v>5135</v>
      </c>
      <c r="B649" t="str">
        <f>IFERROR(VLOOKUP(A649, TSP!B:G, 2, FALSE), "")</f>
        <v/>
      </c>
      <c r="C649" t="str">
        <f>IFERROR(VLOOKUP(A649, TSP!B:G, 3, FALSE), "")</f>
        <v/>
      </c>
      <c r="D649" t="str">
        <f>IFERROR(VLOOKUP(A649, TSP!B:G, 6, FALSE), "")</f>
        <v/>
      </c>
      <c r="E649" t="str">
        <f>IFERROR(VLOOKUP(A649, TBM!B:O, 11, FALSE), "")</f>
        <v/>
      </c>
      <c r="F649" t="str">
        <f>IFERROR(VLOOKUP(A649, TBM!B:O, 12, FALSE), "")</f>
        <v/>
      </c>
      <c r="G649" t="str">
        <f>IFERROR(VLOOKUP(A649, TBM!B:O, 13, FALSE), "")</f>
        <v/>
      </c>
      <c r="H649" t="str">
        <f>IFERROR(VLOOKUP(A649, TBM!B:O, 14, FALSE), "")</f>
        <v/>
      </c>
    </row>
    <row r="650" spans="1:8" x14ac:dyDescent="0.3">
      <c r="A650">
        <v>5136</v>
      </c>
      <c r="B650" t="str">
        <f>IFERROR(VLOOKUP(A650, TSP!B:G, 2, FALSE), "")</f>
        <v/>
      </c>
      <c r="C650" t="str">
        <f>IFERROR(VLOOKUP(A650, TSP!B:G, 3, FALSE), "")</f>
        <v/>
      </c>
      <c r="D650" t="str">
        <f>IFERROR(VLOOKUP(A650, TSP!B:G, 6, FALSE), "")</f>
        <v/>
      </c>
      <c r="E650" t="str">
        <f>IFERROR(VLOOKUP(A650, TBM!B:O, 11, FALSE), "")</f>
        <v/>
      </c>
      <c r="F650" t="str">
        <f>IFERROR(VLOOKUP(A650, TBM!B:O, 12, FALSE), "")</f>
        <v/>
      </c>
      <c r="G650" t="str">
        <f>IFERROR(VLOOKUP(A650, TBM!B:O, 13, FALSE), "")</f>
        <v/>
      </c>
      <c r="H650" t="str">
        <f>IFERROR(VLOOKUP(A650, TBM!B:O, 14, FALSE), "")</f>
        <v/>
      </c>
    </row>
    <row r="651" spans="1:8" x14ac:dyDescent="0.3">
      <c r="A651">
        <v>5137</v>
      </c>
      <c r="B651" t="str">
        <f>IFERROR(VLOOKUP(A651, TSP!B:G, 2, FALSE), "")</f>
        <v/>
      </c>
      <c r="C651" t="str">
        <f>IFERROR(VLOOKUP(A651, TSP!B:G, 3, FALSE), "")</f>
        <v/>
      </c>
      <c r="D651" t="str">
        <f>IFERROR(VLOOKUP(A651, TSP!B:G, 6, FALSE), "")</f>
        <v/>
      </c>
      <c r="E651">
        <f>IFERROR(VLOOKUP(A651, TBM!B:O, 11, FALSE), "")</f>
        <v>47</v>
      </c>
      <c r="F651">
        <f>IFERROR(VLOOKUP(A651, TBM!B:O, 12, FALSE), "")</f>
        <v>2485</v>
      </c>
      <c r="G651">
        <f>IFERROR(VLOOKUP(A651, TBM!B:O, 13, FALSE), "")</f>
        <v>12960</v>
      </c>
      <c r="H651">
        <f>IFERROR(VLOOKUP(A651, TBM!B:O, 14, FALSE), "")</f>
        <v>4.05</v>
      </c>
    </row>
    <row r="652" spans="1:8" x14ac:dyDescent="0.3">
      <c r="A652">
        <v>5138</v>
      </c>
      <c r="B652">
        <f>IFERROR(VLOOKUP(A652, TSP!B:G, 2, FALSE), "")</f>
        <v>5577</v>
      </c>
      <c r="C652">
        <f>IFERROR(VLOOKUP(A652, TSP!B:G, 3, FALSE), "")</f>
        <v>3259</v>
      </c>
      <c r="D652">
        <f>IFERROR(VLOOKUP(A652, TSP!B:G, 6, FALSE), "")</f>
        <v>75</v>
      </c>
      <c r="E652" t="str">
        <f>IFERROR(VLOOKUP(A652, TBM!B:O, 11, FALSE), "")</f>
        <v/>
      </c>
      <c r="F652" t="str">
        <f>IFERROR(VLOOKUP(A652, TBM!B:O, 12, FALSE), "")</f>
        <v/>
      </c>
      <c r="G652" t="str">
        <f>IFERROR(VLOOKUP(A652, TBM!B:O, 13, FALSE), "")</f>
        <v/>
      </c>
      <c r="H652" t="str">
        <f>IFERROR(VLOOKUP(A652, TBM!B:O, 14, FALSE), "")</f>
        <v/>
      </c>
    </row>
    <row r="653" spans="1:8" x14ac:dyDescent="0.3">
      <c r="A653">
        <v>5139</v>
      </c>
      <c r="B653" t="str">
        <f>IFERROR(VLOOKUP(A653, TSP!B:G, 2, FALSE), "")</f>
        <v/>
      </c>
      <c r="C653" t="str">
        <f>IFERROR(VLOOKUP(A653, TSP!B:G, 3, FALSE), "")</f>
        <v/>
      </c>
      <c r="D653" t="str">
        <f>IFERROR(VLOOKUP(A653, TSP!B:G, 6, FALSE), "")</f>
        <v/>
      </c>
      <c r="E653" t="str">
        <f>IFERROR(VLOOKUP(A653, TBM!B:O, 11, FALSE), "")</f>
        <v/>
      </c>
      <c r="F653" t="str">
        <f>IFERROR(VLOOKUP(A653, TBM!B:O, 12, FALSE), "")</f>
        <v/>
      </c>
      <c r="G653" t="str">
        <f>IFERROR(VLOOKUP(A653, TBM!B:O, 13, FALSE), "")</f>
        <v/>
      </c>
      <c r="H653" t="str">
        <f>IFERROR(VLOOKUP(A653, TBM!B:O, 14, FALSE), "")</f>
        <v/>
      </c>
    </row>
    <row r="654" spans="1:8" x14ac:dyDescent="0.3">
      <c r="A654">
        <v>5140</v>
      </c>
      <c r="B654" t="str">
        <f>IFERROR(VLOOKUP(A654, TSP!B:G, 2, FALSE), "")</f>
        <v/>
      </c>
      <c r="C654" t="str">
        <f>IFERROR(VLOOKUP(A654, TSP!B:G, 3, FALSE), "")</f>
        <v/>
      </c>
      <c r="D654" t="str">
        <f>IFERROR(VLOOKUP(A654, TSP!B:G, 6, FALSE), "")</f>
        <v/>
      </c>
      <c r="E654">
        <f>IFERROR(VLOOKUP(A654, TBM!B:O, 11, FALSE), "")</f>
        <v>43</v>
      </c>
      <c r="F654">
        <f>IFERROR(VLOOKUP(A654, TBM!B:O, 12, FALSE), "")</f>
        <v>2505</v>
      </c>
      <c r="G654">
        <f>IFERROR(VLOOKUP(A654, TBM!B:O, 13, FALSE), "")</f>
        <v>15180</v>
      </c>
      <c r="H654">
        <f>IFERROR(VLOOKUP(A654, TBM!B:O, 14, FALSE), "")</f>
        <v>3.92</v>
      </c>
    </row>
    <row r="655" spans="1:8" x14ac:dyDescent="0.3">
      <c r="A655">
        <v>5141</v>
      </c>
      <c r="B655" t="str">
        <f>IFERROR(VLOOKUP(A655, TSP!B:G, 2, FALSE), "")</f>
        <v/>
      </c>
      <c r="C655" t="str">
        <f>IFERROR(VLOOKUP(A655, TSP!B:G, 3, FALSE), "")</f>
        <v/>
      </c>
      <c r="D655" t="str">
        <f>IFERROR(VLOOKUP(A655, TSP!B:G, 6, FALSE), "")</f>
        <v/>
      </c>
      <c r="E655" t="str">
        <f>IFERROR(VLOOKUP(A655, TBM!B:O, 11, FALSE), "")</f>
        <v/>
      </c>
      <c r="F655" t="str">
        <f>IFERROR(VLOOKUP(A655, TBM!B:O, 12, FALSE), "")</f>
        <v/>
      </c>
      <c r="G655" t="str">
        <f>IFERROR(VLOOKUP(A655, TBM!B:O, 13, FALSE), "")</f>
        <v/>
      </c>
      <c r="H655" t="str">
        <f>IFERROR(VLOOKUP(A655, TBM!B:O, 14, FALSE), "")</f>
        <v/>
      </c>
    </row>
    <row r="656" spans="1:8" x14ac:dyDescent="0.3">
      <c r="A656">
        <v>5142</v>
      </c>
      <c r="B656">
        <f>IFERROR(VLOOKUP(A656, TSP!B:G, 2, FALSE), "")</f>
        <v>5799</v>
      </c>
      <c r="C656">
        <f>IFERROR(VLOOKUP(A656, TSP!B:G, 3, FALSE), "")</f>
        <v>3248</v>
      </c>
      <c r="D656">
        <f>IFERROR(VLOOKUP(A656, TSP!B:G, 6, FALSE), "")</f>
        <v>77</v>
      </c>
      <c r="E656" t="str">
        <f>IFERROR(VLOOKUP(A656, TBM!B:O, 11, FALSE), "")</f>
        <v/>
      </c>
      <c r="F656" t="str">
        <f>IFERROR(VLOOKUP(A656, TBM!B:O, 12, FALSE), "")</f>
        <v/>
      </c>
      <c r="G656" t="str">
        <f>IFERROR(VLOOKUP(A656, TBM!B:O, 13, FALSE), "")</f>
        <v/>
      </c>
      <c r="H656" t="str">
        <f>IFERROR(VLOOKUP(A656, TBM!B:O, 14, FALSE), "")</f>
        <v/>
      </c>
    </row>
    <row r="657" spans="1:8" x14ac:dyDescent="0.3">
      <c r="A657">
        <v>5143</v>
      </c>
      <c r="B657" t="str">
        <f>IFERROR(VLOOKUP(A657, TSP!B:G, 2, FALSE), "")</f>
        <v/>
      </c>
      <c r="C657" t="str">
        <f>IFERROR(VLOOKUP(A657, TSP!B:G, 3, FALSE), "")</f>
        <v/>
      </c>
      <c r="D657" t="str">
        <f>IFERROR(VLOOKUP(A657, TSP!B:G, 6, FALSE), "")</f>
        <v/>
      </c>
      <c r="E657" t="str">
        <f>IFERROR(VLOOKUP(A657, TBM!B:O, 11, FALSE), "")</f>
        <v/>
      </c>
      <c r="F657" t="str">
        <f>IFERROR(VLOOKUP(A657, TBM!B:O, 12, FALSE), "")</f>
        <v/>
      </c>
      <c r="G657" t="str">
        <f>IFERROR(VLOOKUP(A657, TBM!B:O, 13, FALSE), "")</f>
        <v/>
      </c>
      <c r="H657" t="str">
        <f>IFERROR(VLOOKUP(A657, TBM!B:O, 14, FALSE), "")</f>
        <v/>
      </c>
    </row>
    <row r="658" spans="1:8" x14ac:dyDescent="0.3">
      <c r="A658">
        <v>5144</v>
      </c>
      <c r="B658" t="str">
        <f>IFERROR(VLOOKUP(A658, TSP!B:G, 2, FALSE), "")</f>
        <v/>
      </c>
      <c r="C658" t="str">
        <f>IFERROR(VLOOKUP(A658, TSP!B:G, 3, FALSE), "")</f>
        <v/>
      </c>
      <c r="D658" t="str">
        <f>IFERROR(VLOOKUP(A658, TSP!B:G, 6, FALSE), "")</f>
        <v/>
      </c>
      <c r="E658" t="str">
        <f>IFERROR(VLOOKUP(A658, TBM!B:O, 11, FALSE), "")</f>
        <v/>
      </c>
      <c r="F658" t="str">
        <f>IFERROR(VLOOKUP(A658, TBM!B:O, 12, FALSE), "")</f>
        <v/>
      </c>
      <c r="G658" t="str">
        <f>IFERROR(VLOOKUP(A658, TBM!B:O, 13, FALSE), "")</f>
        <v/>
      </c>
      <c r="H658" t="str">
        <f>IFERROR(VLOOKUP(A658, TBM!B:O, 14, FALSE), "")</f>
        <v/>
      </c>
    </row>
    <row r="659" spans="1:8" x14ac:dyDescent="0.3">
      <c r="A659">
        <v>5145</v>
      </c>
      <c r="B659" t="str">
        <f>IFERROR(VLOOKUP(A659, TSP!B:G, 2, FALSE), "")</f>
        <v/>
      </c>
      <c r="C659" t="str">
        <f>IFERROR(VLOOKUP(A659, TSP!B:G, 3, FALSE), "")</f>
        <v/>
      </c>
      <c r="D659" t="str">
        <f>IFERROR(VLOOKUP(A659, TSP!B:G, 6, FALSE), "")</f>
        <v/>
      </c>
      <c r="E659" t="str">
        <f>IFERROR(VLOOKUP(A659, TBM!B:O, 11, FALSE), "")</f>
        <v/>
      </c>
      <c r="F659" t="str">
        <f>IFERROR(VLOOKUP(A659, TBM!B:O, 12, FALSE), "")</f>
        <v/>
      </c>
      <c r="G659" t="str">
        <f>IFERROR(VLOOKUP(A659, TBM!B:O, 13, FALSE), "")</f>
        <v/>
      </c>
      <c r="H659" t="str">
        <f>IFERROR(VLOOKUP(A659, TBM!B:O, 14, FALSE), "")</f>
        <v/>
      </c>
    </row>
    <row r="660" spans="1:8" x14ac:dyDescent="0.3">
      <c r="A660">
        <v>5146</v>
      </c>
      <c r="B660" t="str">
        <f>IFERROR(VLOOKUP(A660, TSP!B:G, 2, FALSE), "")</f>
        <v/>
      </c>
      <c r="C660" t="str">
        <f>IFERROR(VLOOKUP(A660, TSP!B:G, 3, FALSE), "")</f>
        <v/>
      </c>
      <c r="D660" t="str">
        <f>IFERROR(VLOOKUP(A660, TSP!B:G, 6, FALSE), "")</f>
        <v/>
      </c>
      <c r="E660">
        <f>IFERROR(VLOOKUP(A660, TBM!B:O, 11, FALSE), "")</f>
        <v>37</v>
      </c>
      <c r="F660">
        <f>IFERROR(VLOOKUP(A660, TBM!B:O, 12, FALSE), "")</f>
        <v>2729</v>
      </c>
      <c r="G660">
        <f>IFERROR(VLOOKUP(A660, TBM!B:O, 13, FALSE), "")</f>
        <v>15060</v>
      </c>
      <c r="H660">
        <f>IFERROR(VLOOKUP(A660, TBM!B:O, 14, FALSE), "")</f>
        <v>3.92</v>
      </c>
    </row>
    <row r="661" spans="1:8" x14ac:dyDescent="0.3">
      <c r="A661">
        <v>5147</v>
      </c>
      <c r="B661" t="str">
        <f>IFERROR(VLOOKUP(A661, TSP!B:G, 2, FALSE), "")</f>
        <v/>
      </c>
      <c r="C661" t="str">
        <f>IFERROR(VLOOKUP(A661, TSP!B:G, 3, FALSE), "")</f>
        <v/>
      </c>
      <c r="D661" t="str">
        <f>IFERROR(VLOOKUP(A661, TSP!B:G, 6, FALSE), "")</f>
        <v/>
      </c>
      <c r="E661" t="str">
        <f>IFERROR(VLOOKUP(A661, TBM!B:O, 11, FALSE), "")</f>
        <v/>
      </c>
      <c r="F661" t="str">
        <f>IFERROR(VLOOKUP(A661, TBM!B:O, 12, FALSE), "")</f>
        <v/>
      </c>
      <c r="G661" t="str">
        <f>IFERROR(VLOOKUP(A661, TBM!B:O, 13, FALSE), "")</f>
        <v/>
      </c>
      <c r="H661" t="str">
        <f>IFERROR(VLOOKUP(A661, TBM!B:O, 14, FALSE), "")</f>
        <v/>
      </c>
    </row>
    <row r="662" spans="1:8" x14ac:dyDescent="0.3">
      <c r="A662">
        <v>5148</v>
      </c>
      <c r="B662" t="str">
        <f>IFERROR(VLOOKUP(A662, TSP!B:G, 2, FALSE), "")</f>
        <v/>
      </c>
      <c r="C662" t="str">
        <f>IFERROR(VLOOKUP(A662, TSP!B:G, 3, FALSE), "")</f>
        <v/>
      </c>
      <c r="D662" t="str">
        <f>IFERROR(VLOOKUP(A662, TSP!B:G, 6, FALSE), "")</f>
        <v/>
      </c>
      <c r="E662" t="str">
        <f>IFERROR(VLOOKUP(A662, TBM!B:O, 11, FALSE), "")</f>
        <v/>
      </c>
      <c r="F662" t="str">
        <f>IFERROR(VLOOKUP(A662, TBM!B:O, 12, FALSE), "")</f>
        <v/>
      </c>
      <c r="G662" t="str">
        <f>IFERROR(VLOOKUP(A662, TBM!B:O, 13, FALSE), "")</f>
        <v/>
      </c>
      <c r="H662" t="str">
        <f>IFERROR(VLOOKUP(A662, TBM!B:O, 14, FALSE), "")</f>
        <v/>
      </c>
    </row>
    <row r="663" spans="1:8" x14ac:dyDescent="0.3">
      <c r="A663">
        <v>5149</v>
      </c>
      <c r="B663" t="str">
        <f>IFERROR(VLOOKUP(A663, TSP!B:G, 2, FALSE), "")</f>
        <v/>
      </c>
      <c r="C663" t="str">
        <f>IFERROR(VLOOKUP(A663, TSP!B:G, 3, FALSE), "")</f>
        <v/>
      </c>
      <c r="D663" t="str">
        <f>IFERROR(VLOOKUP(A663, TSP!B:G, 6, FALSE), "")</f>
        <v/>
      </c>
      <c r="E663" t="str">
        <f>IFERROR(VLOOKUP(A663, TBM!B:O, 11, FALSE), "")</f>
        <v/>
      </c>
      <c r="F663" t="str">
        <f>IFERROR(VLOOKUP(A663, TBM!B:O, 12, FALSE), "")</f>
        <v/>
      </c>
      <c r="G663" t="str">
        <f>IFERROR(VLOOKUP(A663, TBM!B:O, 13, FALSE), "")</f>
        <v/>
      </c>
      <c r="H663" t="str">
        <f>IFERROR(VLOOKUP(A663, TBM!B:O, 14, FALSE), "")</f>
        <v/>
      </c>
    </row>
    <row r="664" spans="1:8" x14ac:dyDescent="0.3">
      <c r="A664">
        <v>5150</v>
      </c>
      <c r="B664" t="str">
        <f>IFERROR(VLOOKUP(A664, TSP!B:G, 2, FALSE), "")</f>
        <v/>
      </c>
      <c r="C664" t="str">
        <f>IFERROR(VLOOKUP(A664, TSP!B:G, 3, FALSE), "")</f>
        <v/>
      </c>
      <c r="D664" t="str">
        <f>IFERROR(VLOOKUP(A664, TSP!B:G, 6, FALSE), "")</f>
        <v/>
      </c>
      <c r="E664" t="str">
        <f>IFERROR(VLOOKUP(A664, TBM!B:O, 11, FALSE), "")</f>
        <v/>
      </c>
      <c r="F664" t="str">
        <f>IFERROR(VLOOKUP(A664, TBM!B:O, 12, FALSE), "")</f>
        <v/>
      </c>
      <c r="G664" t="str">
        <f>IFERROR(VLOOKUP(A664, TBM!B:O, 13, FALSE), "")</f>
        <v/>
      </c>
      <c r="H664" t="str">
        <f>IFERROR(VLOOKUP(A664, TBM!B:O, 14, FALSE), "")</f>
        <v/>
      </c>
    </row>
    <row r="665" spans="1:8" x14ac:dyDescent="0.3">
      <c r="A665">
        <v>5151</v>
      </c>
      <c r="B665" t="str">
        <f>IFERROR(VLOOKUP(A665, TSP!B:G, 2, FALSE), "")</f>
        <v/>
      </c>
      <c r="C665" t="str">
        <f>IFERROR(VLOOKUP(A665, TSP!B:G, 3, FALSE), "")</f>
        <v/>
      </c>
      <c r="D665" t="str">
        <f>IFERROR(VLOOKUP(A665, TSP!B:G, 6, FALSE), "")</f>
        <v/>
      </c>
      <c r="E665" t="str">
        <f>IFERROR(VLOOKUP(A665, TBM!B:O, 11, FALSE), "")</f>
        <v/>
      </c>
      <c r="F665" t="str">
        <f>IFERROR(VLOOKUP(A665, TBM!B:O, 12, FALSE), "")</f>
        <v/>
      </c>
      <c r="G665" t="str">
        <f>IFERROR(VLOOKUP(A665, TBM!B:O, 13, FALSE), "")</f>
        <v/>
      </c>
      <c r="H665" t="str">
        <f>IFERROR(VLOOKUP(A665, TBM!B:O, 14, FALSE), "")</f>
        <v/>
      </c>
    </row>
    <row r="666" spans="1:8" x14ac:dyDescent="0.3">
      <c r="A666">
        <v>5152</v>
      </c>
      <c r="B666" t="str">
        <f>IFERROR(VLOOKUP(A666, TSP!B:G, 2, FALSE), "")</f>
        <v/>
      </c>
      <c r="C666" t="str">
        <f>IFERROR(VLOOKUP(A666, TSP!B:G, 3, FALSE), "")</f>
        <v/>
      </c>
      <c r="D666" t="str">
        <f>IFERROR(VLOOKUP(A666, TSP!B:G, 6, FALSE), "")</f>
        <v/>
      </c>
      <c r="E666" t="str">
        <f>IFERROR(VLOOKUP(A666, TBM!B:O, 11, FALSE), "")</f>
        <v/>
      </c>
      <c r="F666" t="str">
        <f>IFERROR(VLOOKUP(A666, TBM!B:O, 12, FALSE), "")</f>
        <v/>
      </c>
      <c r="G666" t="str">
        <f>IFERROR(VLOOKUP(A666, TBM!B:O, 13, FALSE), "")</f>
        <v/>
      </c>
      <c r="H666" t="str">
        <f>IFERROR(VLOOKUP(A666, TBM!B:O, 14, FALSE), "")</f>
        <v/>
      </c>
    </row>
    <row r="667" spans="1:8" x14ac:dyDescent="0.3">
      <c r="A667">
        <v>5153</v>
      </c>
      <c r="B667" t="str">
        <f>IFERROR(VLOOKUP(A667, TSP!B:G, 2, FALSE), "")</f>
        <v/>
      </c>
      <c r="C667" t="str">
        <f>IFERROR(VLOOKUP(A667, TSP!B:G, 3, FALSE), "")</f>
        <v/>
      </c>
      <c r="D667" t="str">
        <f>IFERROR(VLOOKUP(A667, TSP!B:G, 6, FALSE), "")</f>
        <v/>
      </c>
      <c r="E667">
        <f>IFERROR(VLOOKUP(A667, TBM!B:O, 11, FALSE), "")</f>
        <v>28</v>
      </c>
      <c r="F667">
        <f>IFERROR(VLOOKUP(A667, TBM!B:O, 12, FALSE), "")</f>
        <v>2233</v>
      </c>
      <c r="G667">
        <f>IFERROR(VLOOKUP(A667, TBM!B:O, 13, FALSE), "")</f>
        <v>16040</v>
      </c>
      <c r="H667">
        <f>IFERROR(VLOOKUP(A667, TBM!B:O, 14, FALSE), "")</f>
        <v>4.0599999999999996</v>
      </c>
    </row>
    <row r="668" spans="1:8" x14ac:dyDescent="0.3">
      <c r="A668">
        <v>5154</v>
      </c>
      <c r="B668" t="str">
        <f>IFERROR(VLOOKUP(A668, TSP!B:G, 2, FALSE), "")</f>
        <v/>
      </c>
      <c r="C668" t="str">
        <f>IFERROR(VLOOKUP(A668, TSP!B:G, 3, FALSE), "")</f>
        <v/>
      </c>
      <c r="D668" t="str">
        <f>IFERROR(VLOOKUP(A668, TSP!B:G, 6, FALSE), "")</f>
        <v/>
      </c>
      <c r="E668" t="str">
        <f>IFERROR(VLOOKUP(A668, TBM!B:O, 11, FALSE), "")</f>
        <v/>
      </c>
      <c r="F668" t="str">
        <f>IFERROR(VLOOKUP(A668, TBM!B:O, 12, FALSE), "")</f>
        <v/>
      </c>
      <c r="G668" t="str">
        <f>IFERROR(VLOOKUP(A668, TBM!B:O, 13, FALSE), "")</f>
        <v/>
      </c>
      <c r="H668" t="str">
        <f>IFERROR(VLOOKUP(A668, TBM!B:O, 14, FALSE), "")</f>
        <v/>
      </c>
    </row>
    <row r="669" spans="1:8" x14ac:dyDescent="0.3">
      <c r="A669">
        <v>5155</v>
      </c>
      <c r="B669" t="str">
        <f>IFERROR(VLOOKUP(A669, TSP!B:G, 2, FALSE), "")</f>
        <v/>
      </c>
      <c r="C669" t="str">
        <f>IFERROR(VLOOKUP(A669, TSP!B:G, 3, FALSE), "")</f>
        <v/>
      </c>
      <c r="D669" t="str">
        <f>IFERROR(VLOOKUP(A669, TSP!B:G, 6, FALSE), "")</f>
        <v/>
      </c>
      <c r="E669" t="str">
        <f>IFERROR(VLOOKUP(A669, TBM!B:O, 11, FALSE), "")</f>
        <v/>
      </c>
      <c r="F669" t="str">
        <f>IFERROR(VLOOKUP(A669, TBM!B:O, 12, FALSE), "")</f>
        <v/>
      </c>
      <c r="G669" t="str">
        <f>IFERROR(VLOOKUP(A669, TBM!B:O, 13, FALSE), "")</f>
        <v/>
      </c>
      <c r="H669" t="str">
        <f>IFERROR(VLOOKUP(A669, TBM!B:O, 14, FALSE), "")</f>
        <v/>
      </c>
    </row>
    <row r="670" spans="1:8" x14ac:dyDescent="0.3">
      <c r="A670">
        <v>5156</v>
      </c>
      <c r="B670">
        <f>IFERROR(VLOOKUP(A670, TSP!B:G, 2, FALSE), "")</f>
        <v>5884</v>
      </c>
      <c r="C670">
        <f>IFERROR(VLOOKUP(A670, TSP!B:G, 3, FALSE), "")</f>
        <v>3189</v>
      </c>
      <c r="D670">
        <f>IFERROR(VLOOKUP(A670, TSP!B:G, 6, FALSE), "")</f>
        <v>76</v>
      </c>
      <c r="E670" t="str">
        <f>IFERROR(VLOOKUP(A670, TBM!B:O, 11, FALSE), "")</f>
        <v/>
      </c>
      <c r="F670" t="str">
        <f>IFERROR(VLOOKUP(A670, TBM!B:O, 12, FALSE), "")</f>
        <v/>
      </c>
      <c r="G670" t="str">
        <f>IFERROR(VLOOKUP(A670, TBM!B:O, 13, FALSE), "")</f>
        <v/>
      </c>
      <c r="H670" t="str">
        <f>IFERROR(VLOOKUP(A670, TBM!B:O, 14, FALSE), "")</f>
        <v/>
      </c>
    </row>
    <row r="671" spans="1:8" x14ac:dyDescent="0.3">
      <c r="A671">
        <v>5157</v>
      </c>
      <c r="B671" t="str">
        <f>IFERROR(VLOOKUP(A671, TSP!B:G, 2, FALSE), "")</f>
        <v/>
      </c>
      <c r="C671" t="str">
        <f>IFERROR(VLOOKUP(A671, TSP!B:G, 3, FALSE), "")</f>
        <v/>
      </c>
      <c r="D671" t="str">
        <f>IFERROR(VLOOKUP(A671, TSP!B:G, 6, FALSE), "")</f>
        <v/>
      </c>
      <c r="E671">
        <f>IFERROR(VLOOKUP(A671, TBM!B:O, 11, FALSE), "")</f>
        <v>38</v>
      </c>
      <c r="F671">
        <f>IFERROR(VLOOKUP(A671, TBM!B:O, 12, FALSE), "")</f>
        <v>1805</v>
      </c>
      <c r="G671">
        <f>IFERROR(VLOOKUP(A671, TBM!B:O, 13, FALSE), "")</f>
        <v>13520</v>
      </c>
      <c r="H671">
        <f>IFERROR(VLOOKUP(A671, TBM!B:O, 14, FALSE), "")</f>
        <v>4.05</v>
      </c>
    </row>
    <row r="672" spans="1:8" x14ac:dyDescent="0.3">
      <c r="A672">
        <v>5158</v>
      </c>
      <c r="B672" t="str">
        <f>IFERROR(VLOOKUP(A672, TSP!B:G, 2, FALSE), "")</f>
        <v/>
      </c>
      <c r="C672" t="str">
        <f>IFERROR(VLOOKUP(A672, TSP!B:G, 3, FALSE), "")</f>
        <v/>
      </c>
      <c r="D672" t="str">
        <f>IFERROR(VLOOKUP(A672, TSP!B:G, 6, FALSE), "")</f>
        <v/>
      </c>
      <c r="E672" t="str">
        <f>IFERROR(VLOOKUP(A672, TBM!B:O, 11, FALSE), "")</f>
        <v/>
      </c>
      <c r="F672" t="str">
        <f>IFERROR(VLOOKUP(A672, TBM!B:O, 12, FALSE), "")</f>
        <v/>
      </c>
      <c r="G672" t="str">
        <f>IFERROR(VLOOKUP(A672, TBM!B:O, 13, FALSE), "")</f>
        <v/>
      </c>
      <c r="H672" t="str">
        <f>IFERROR(VLOOKUP(A672, TBM!B:O, 14, FALSE), "")</f>
        <v/>
      </c>
    </row>
    <row r="673" spans="1:8" x14ac:dyDescent="0.3">
      <c r="A673">
        <v>5159</v>
      </c>
      <c r="B673" t="str">
        <f>IFERROR(VLOOKUP(A673, TSP!B:G, 2, FALSE), "")</f>
        <v/>
      </c>
      <c r="C673" t="str">
        <f>IFERROR(VLOOKUP(A673, TSP!B:G, 3, FALSE), "")</f>
        <v/>
      </c>
      <c r="D673" t="str">
        <f>IFERROR(VLOOKUP(A673, TSP!B:G, 6, FALSE), "")</f>
        <v/>
      </c>
      <c r="E673" t="str">
        <f>IFERROR(VLOOKUP(A673, TBM!B:O, 11, FALSE), "")</f>
        <v/>
      </c>
      <c r="F673" t="str">
        <f>IFERROR(VLOOKUP(A673, TBM!B:O, 12, FALSE), "")</f>
        <v/>
      </c>
      <c r="G673" t="str">
        <f>IFERROR(VLOOKUP(A673, TBM!B:O, 13, FALSE), "")</f>
        <v/>
      </c>
      <c r="H673" t="str">
        <f>IFERROR(VLOOKUP(A673, TBM!B:O, 14, FALSE), "")</f>
        <v/>
      </c>
    </row>
    <row r="674" spans="1:8" x14ac:dyDescent="0.3">
      <c r="A674">
        <v>5160</v>
      </c>
      <c r="B674">
        <f>IFERROR(VLOOKUP(A674, TSP!B:G, 2, FALSE), "")</f>
        <v>5753</v>
      </c>
      <c r="C674">
        <f>IFERROR(VLOOKUP(A674, TSP!B:G, 3, FALSE), "")</f>
        <v>3208</v>
      </c>
      <c r="D674">
        <f>IFERROR(VLOOKUP(A674, TSP!B:G, 6, FALSE), "")</f>
        <v>75</v>
      </c>
      <c r="E674" t="str">
        <f>IFERROR(VLOOKUP(A674, TBM!B:O, 11, FALSE), "")</f>
        <v/>
      </c>
      <c r="F674" t="str">
        <f>IFERROR(VLOOKUP(A674, TBM!B:O, 12, FALSE), "")</f>
        <v/>
      </c>
      <c r="G674" t="str">
        <f>IFERROR(VLOOKUP(A674, TBM!B:O, 13, FALSE), "")</f>
        <v/>
      </c>
      <c r="H674" t="str">
        <f>IFERROR(VLOOKUP(A674, TBM!B:O, 14, FALSE), "")</f>
        <v/>
      </c>
    </row>
    <row r="675" spans="1:8" x14ac:dyDescent="0.3">
      <c r="A675">
        <v>5161</v>
      </c>
      <c r="B675" t="str">
        <f>IFERROR(VLOOKUP(A675, TSP!B:G, 2, FALSE), "")</f>
        <v/>
      </c>
      <c r="C675" t="str">
        <f>IFERROR(VLOOKUP(A675, TSP!B:G, 3, FALSE), "")</f>
        <v/>
      </c>
      <c r="D675" t="str">
        <f>IFERROR(VLOOKUP(A675, TSP!B:G, 6, FALSE), "")</f>
        <v/>
      </c>
      <c r="E675">
        <f>IFERROR(VLOOKUP(A675, TBM!B:O, 11, FALSE), "")</f>
        <v>36</v>
      </c>
      <c r="F675">
        <f>IFERROR(VLOOKUP(A675, TBM!B:O, 12, FALSE), "")</f>
        <v>2834</v>
      </c>
      <c r="G675">
        <f>IFERROR(VLOOKUP(A675, TBM!B:O, 13, FALSE), "")</f>
        <v>17900</v>
      </c>
      <c r="H675">
        <f>IFERROR(VLOOKUP(A675, TBM!B:O, 14, FALSE), "")</f>
        <v>4.0599999999999996</v>
      </c>
    </row>
    <row r="676" spans="1:8" x14ac:dyDescent="0.3">
      <c r="A676">
        <v>5162</v>
      </c>
      <c r="B676">
        <f>IFERROR(VLOOKUP(A676, TSP!B:G, 2, FALSE), "")</f>
        <v>5714</v>
      </c>
      <c r="C676">
        <f>IFERROR(VLOOKUP(A676, TSP!B:G, 3, FALSE), "")</f>
        <v>3219</v>
      </c>
      <c r="D676">
        <f>IFERROR(VLOOKUP(A676, TSP!B:G, 6, FALSE), "")</f>
        <v>75</v>
      </c>
      <c r="E676" t="str">
        <f>IFERROR(VLOOKUP(A676, TBM!B:O, 11, FALSE), "")</f>
        <v/>
      </c>
      <c r="F676" t="str">
        <f>IFERROR(VLOOKUP(A676, TBM!B:O, 12, FALSE), "")</f>
        <v/>
      </c>
      <c r="G676" t="str">
        <f>IFERROR(VLOOKUP(A676, TBM!B:O, 13, FALSE), "")</f>
        <v/>
      </c>
      <c r="H676" t="str">
        <f>IFERROR(VLOOKUP(A676, TBM!B:O, 14, FALSE), "")</f>
        <v/>
      </c>
    </row>
    <row r="677" spans="1:8" x14ac:dyDescent="0.3">
      <c r="A677">
        <v>5163</v>
      </c>
      <c r="B677" t="str">
        <f>IFERROR(VLOOKUP(A677, TSP!B:G, 2, FALSE), "")</f>
        <v/>
      </c>
      <c r="C677" t="str">
        <f>IFERROR(VLOOKUP(A677, TSP!B:G, 3, FALSE), "")</f>
        <v/>
      </c>
      <c r="D677" t="str">
        <f>IFERROR(VLOOKUP(A677, TSP!B:G, 6, FALSE), "")</f>
        <v/>
      </c>
      <c r="E677" t="str">
        <f>IFERROR(VLOOKUP(A677, TBM!B:O, 11, FALSE), "")</f>
        <v/>
      </c>
      <c r="F677" t="str">
        <f>IFERROR(VLOOKUP(A677, TBM!B:O, 12, FALSE), "")</f>
        <v/>
      </c>
      <c r="G677" t="str">
        <f>IFERROR(VLOOKUP(A677, TBM!B:O, 13, FALSE), "")</f>
        <v/>
      </c>
      <c r="H677" t="str">
        <f>IFERROR(VLOOKUP(A677, TBM!B:O, 14, FALSE), "")</f>
        <v/>
      </c>
    </row>
    <row r="678" spans="1:8" x14ac:dyDescent="0.3">
      <c r="A678">
        <v>5164</v>
      </c>
      <c r="B678">
        <f>IFERROR(VLOOKUP(A678, TSP!B:G, 2, FALSE), "")</f>
        <v>5652</v>
      </c>
      <c r="C678">
        <f>IFERROR(VLOOKUP(A678, TSP!B:G, 3, FALSE), "")</f>
        <v>3205</v>
      </c>
      <c r="D678">
        <f>IFERROR(VLOOKUP(A678, TSP!B:G, 6, FALSE), "")</f>
        <v>74</v>
      </c>
      <c r="E678" t="str">
        <f>IFERROR(VLOOKUP(A678, TBM!B:O, 11, FALSE), "")</f>
        <v/>
      </c>
      <c r="F678" t="str">
        <f>IFERROR(VLOOKUP(A678, TBM!B:O, 12, FALSE), "")</f>
        <v/>
      </c>
      <c r="G678" t="str">
        <f>IFERROR(VLOOKUP(A678, TBM!B:O, 13, FALSE), "")</f>
        <v/>
      </c>
      <c r="H678" t="str">
        <f>IFERROR(VLOOKUP(A678, TBM!B:O, 14, FALSE), "")</f>
        <v/>
      </c>
    </row>
    <row r="679" spans="1:8" x14ac:dyDescent="0.3">
      <c r="A679">
        <v>5165</v>
      </c>
      <c r="B679" t="str">
        <f>IFERROR(VLOOKUP(A679, TSP!B:G, 2, FALSE), "")</f>
        <v/>
      </c>
      <c r="C679" t="str">
        <f>IFERROR(VLOOKUP(A679, TSP!B:G, 3, FALSE), "")</f>
        <v/>
      </c>
      <c r="D679" t="str">
        <f>IFERROR(VLOOKUP(A679, TSP!B:G, 6, FALSE), "")</f>
        <v/>
      </c>
      <c r="E679" t="str">
        <f>IFERROR(VLOOKUP(A679, TBM!B:O, 11, FALSE), "")</f>
        <v/>
      </c>
      <c r="F679" t="str">
        <f>IFERROR(VLOOKUP(A679, TBM!B:O, 12, FALSE), "")</f>
        <v/>
      </c>
      <c r="G679" t="str">
        <f>IFERROR(VLOOKUP(A679, TBM!B:O, 13, FALSE), "")</f>
        <v/>
      </c>
      <c r="H679" t="str">
        <f>IFERROR(VLOOKUP(A679, TBM!B:O, 14, FALSE), "")</f>
        <v/>
      </c>
    </row>
    <row r="680" spans="1:8" x14ac:dyDescent="0.3">
      <c r="A680">
        <v>5166</v>
      </c>
      <c r="B680" t="str">
        <f>IFERROR(VLOOKUP(A680, TSP!B:G, 2, FALSE), "")</f>
        <v/>
      </c>
      <c r="C680" t="str">
        <f>IFERROR(VLOOKUP(A680, TSP!B:G, 3, FALSE), "")</f>
        <v/>
      </c>
      <c r="D680" t="str">
        <f>IFERROR(VLOOKUP(A680, TSP!B:G, 6, FALSE), "")</f>
        <v/>
      </c>
      <c r="E680" t="str">
        <f>IFERROR(VLOOKUP(A680, TBM!B:O, 11, FALSE), "")</f>
        <v/>
      </c>
      <c r="F680" t="str">
        <f>IFERROR(VLOOKUP(A680, TBM!B:O, 12, FALSE), "")</f>
        <v/>
      </c>
      <c r="G680" t="str">
        <f>IFERROR(VLOOKUP(A680, TBM!B:O, 13, FALSE), "")</f>
        <v/>
      </c>
      <c r="H680" t="str">
        <f>IFERROR(VLOOKUP(A680, TBM!B:O, 14, FALSE), "")</f>
        <v/>
      </c>
    </row>
    <row r="681" spans="1:8" x14ac:dyDescent="0.3">
      <c r="A681">
        <v>5167</v>
      </c>
      <c r="B681" t="str">
        <f>IFERROR(VLOOKUP(A681, TSP!B:G, 2, FALSE), "")</f>
        <v/>
      </c>
      <c r="C681" t="str">
        <f>IFERROR(VLOOKUP(A681, TSP!B:G, 3, FALSE), "")</f>
        <v/>
      </c>
      <c r="D681" t="str">
        <f>IFERROR(VLOOKUP(A681, TSP!B:G, 6, FALSE), "")</f>
        <v/>
      </c>
      <c r="E681" t="str">
        <f>IFERROR(VLOOKUP(A681, TBM!B:O, 11, FALSE), "")</f>
        <v/>
      </c>
      <c r="F681" t="str">
        <f>IFERROR(VLOOKUP(A681, TBM!B:O, 12, FALSE), "")</f>
        <v/>
      </c>
      <c r="G681" t="str">
        <f>IFERROR(VLOOKUP(A681, TBM!B:O, 13, FALSE), "")</f>
        <v/>
      </c>
      <c r="H681" t="str">
        <f>IFERROR(VLOOKUP(A681, TBM!B:O, 14, FALSE), "")</f>
        <v/>
      </c>
    </row>
    <row r="682" spans="1:8" x14ac:dyDescent="0.3">
      <c r="A682">
        <v>5168</v>
      </c>
      <c r="B682" t="str">
        <f>IFERROR(VLOOKUP(A682, TSP!B:G, 2, FALSE), "")</f>
        <v/>
      </c>
      <c r="C682" t="str">
        <f>IFERROR(VLOOKUP(A682, TSP!B:G, 3, FALSE), "")</f>
        <v/>
      </c>
      <c r="D682" t="str">
        <f>IFERROR(VLOOKUP(A682, TSP!B:G, 6, FALSE), "")</f>
        <v/>
      </c>
      <c r="E682" t="str">
        <f>IFERROR(VLOOKUP(A682, TBM!B:O, 11, FALSE), "")</f>
        <v/>
      </c>
      <c r="F682" t="str">
        <f>IFERROR(VLOOKUP(A682, TBM!B:O, 12, FALSE), "")</f>
        <v/>
      </c>
      <c r="G682" t="str">
        <f>IFERROR(VLOOKUP(A682, TBM!B:O, 13, FALSE), "")</f>
        <v/>
      </c>
      <c r="H682" t="str">
        <f>IFERROR(VLOOKUP(A682, TBM!B:O, 14, FALSE), "")</f>
        <v/>
      </c>
    </row>
    <row r="683" spans="1:8" x14ac:dyDescent="0.3">
      <c r="A683">
        <v>5169</v>
      </c>
      <c r="B683" t="str">
        <f>IFERROR(VLOOKUP(A683, TSP!B:G, 2, FALSE), "")</f>
        <v/>
      </c>
      <c r="C683" t="str">
        <f>IFERROR(VLOOKUP(A683, TSP!B:G, 3, FALSE), "")</f>
        <v/>
      </c>
      <c r="D683" t="str">
        <f>IFERROR(VLOOKUP(A683, TSP!B:G, 6, FALSE), "")</f>
        <v/>
      </c>
      <c r="E683" t="str">
        <f>IFERROR(VLOOKUP(A683, TBM!B:O, 11, FALSE), "")</f>
        <v/>
      </c>
      <c r="F683" t="str">
        <f>IFERROR(VLOOKUP(A683, TBM!B:O, 12, FALSE), "")</f>
        <v/>
      </c>
      <c r="G683" t="str">
        <f>IFERROR(VLOOKUP(A683, TBM!B:O, 13, FALSE), "")</f>
        <v/>
      </c>
      <c r="H683" t="str">
        <f>IFERROR(VLOOKUP(A683, TBM!B:O, 14, FALSE), "")</f>
        <v/>
      </c>
    </row>
    <row r="684" spans="1:8" x14ac:dyDescent="0.3">
      <c r="A684">
        <v>5170</v>
      </c>
      <c r="B684" t="str">
        <f>IFERROR(VLOOKUP(A684, TSP!B:G, 2, FALSE), "")</f>
        <v/>
      </c>
      <c r="C684" t="str">
        <f>IFERROR(VLOOKUP(A684, TSP!B:G, 3, FALSE), "")</f>
        <v/>
      </c>
      <c r="D684" t="str">
        <f>IFERROR(VLOOKUP(A684, TSP!B:G, 6, FALSE), "")</f>
        <v/>
      </c>
      <c r="E684" t="str">
        <f>IFERROR(VLOOKUP(A684, TBM!B:O, 11, FALSE), "")</f>
        <v/>
      </c>
      <c r="F684" t="str">
        <f>IFERROR(VLOOKUP(A684, TBM!B:O, 12, FALSE), "")</f>
        <v/>
      </c>
      <c r="G684" t="str">
        <f>IFERROR(VLOOKUP(A684, TBM!B:O, 13, FALSE), "")</f>
        <v/>
      </c>
      <c r="H684" t="str">
        <f>IFERROR(VLOOKUP(A684, TBM!B:O, 14, FALSE), "")</f>
        <v/>
      </c>
    </row>
    <row r="685" spans="1:8" x14ac:dyDescent="0.3">
      <c r="A685">
        <v>5171</v>
      </c>
      <c r="B685">
        <f>IFERROR(VLOOKUP(A685, TSP!B:G, 2, FALSE), "")</f>
        <v>5984</v>
      </c>
      <c r="C685">
        <f>IFERROR(VLOOKUP(A685, TSP!B:G, 3, FALSE), "")</f>
        <v>3395</v>
      </c>
      <c r="D685">
        <f>IFERROR(VLOOKUP(A685, TSP!B:G, 6, FALSE), "")</f>
        <v>86</v>
      </c>
      <c r="E685">
        <f>IFERROR(VLOOKUP(A685, TBM!B:O, 11, FALSE), "")</f>
        <v>34</v>
      </c>
      <c r="F685">
        <f>IFERROR(VLOOKUP(A685, TBM!B:O, 12, FALSE), "")</f>
        <v>2624</v>
      </c>
      <c r="G685">
        <f>IFERROR(VLOOKUP(A685, TBM!B:O, 13, FALSE), "")</f>
        <v>16440</v>
      </c>
      <c r="H685">
        <f>IFERROR(VLOOKUP(A685, TBM!B:O, 14, FALSE), "")</f>
        <v>4.0599999999999996</v>
      </c>
    </row>
    <row r="686" spans="1:8" x14ac:dyDescent="0.3">
      <c r="A686">
        <v>5172</v>
      </c>
      <c r="B686" t="str">
        <f>IFERROR(VLOOKUP(A686, TSP!B:G, 2, FALSE), "")</f>
        <v/>
      </c>
      <c r="C686" t="str">
        <f>IFERROR(VLOOKUP(A686, TSP!B:G, 3, FALSE), "")</f>
        <v/>
      </c>
      <c r="D686" t="str">
        <f>IFERROR(VLOOKUP(A686, TSP!B:G, 6, FALSE), "")</f>
        <v/>
      </c>
      <c r="E686" t="str">
        <f>IFERROR(VLOOKUP(A686, TBM!B:O, 11, FALSE), "")</f>
        <v/>
      </c>
      <c r="F686" t="str">
        <f>IFERROR(VLOOKUP(A686, TBM!B:O, 12, FALSE), "")</f>
        <v/>
      </c>
      <c r="G686" t="str">
        <f>IFERROR(VLOOKUP(A686, TBM!B:O, 13, FALSE), "")</f>
        <v/>
      </c>
      <c r="H686" t="str">
        <f>IFERROR(VLOOKUP(A686, TBM!B:O, 14, FALSE), "")</f>
        <v/>
      </c>
    </row>
    <row r="687" spans="1:8" x14ac:dyDescent="0.3">
      <c r="A687">
        <v>5173</v>
      </c>
      <c r="B687" t="str">
        <f>IFERROR(VLOOKUP(A687, TSP!B:G, 2, FALSE), "")</f>
        <v/>
      </c>
      <c r="C687" t="str">
        <f>IFERROR(VLOOKUP(A687, TSP!B:G, 3, FALSE), "")</f>
        <v/>
      </c>
      <c r="D687" t="str">
        <f>IFERROR(VLOOKUP(A687, TSP!B:G, 6, FALSE), "")</f>
        <v/>
      </c>
      <c r="E687" t="str">
        <f>IFERROR(VLOOKUP(A687, TBM!B:O, 11, FALSE), "")</f>
        <v/>
      </c>
      <c r="F687" t="str">
        <f>IFERROR(VLOOKUP(A687, TBM!B:O, 12, FALSE), "")</f>
        <v/>
      </c>
      <c r="G687" t="str">
        <f>IFERROR(VLOOKUP(A687, TBM!B:O, 13, FALSE), "")</f>
        <v/>
      </c>
      <c r="H687" t="str">
        <f>IFERROR(VLOOKUP(A687, TBM!B:O, 14, FALSE), "")</f>
        <v/>
      </c>
    </row>
    <row r="688" spans="1:8" x14ac:dyDescent="0.3">
      <c r="A688">
        <v>5174</v>
      </c>
      <c r="B688" t="str">
        <f>IFERROR(VLOOKUP(A688, TSP!B:G, 2, FALSE), "")</f>
        <v/>
      </c>
      <c r="C688" t="str">
        <f>IFERROR(VLOOKUP(A688, TSP!B:G, 3, FALSE), "")</f>
        <v/>
      </c>
      <c r="D688" t="str">
        <f>IFERROR(VLOOKUP(A688, TSP!B:G, 6, FALSE), "")</f>
        <v/>
      </c>
      <c r="E688" t="str">
        <f>IFERROR(VLOOKUP(A688, TBM!B:O, 11, FALSE), "")</f>
        <v/>
      </c>
      <c r="F688" t="str">
        <f>IFERROR(VLOOKUP(A688, TBM!B:O, 12, FALSE), "")</f>
        <v/>
      </c>
      <c r="G688" t="str">
        <f>IFERROR(VLOOKUP(A688, TBM!B:O, 13, FALSE), "")</f>
        <v/>
      </c>
      <c r="H688" t="str">
        <f>IFERROR(VLOOKUP(A688, TBM!B:O, 14, FALSE), "")</f>
        <v/>
      </c>
    </row>
    <row r="689" spans="1:8" x14ac:dyDescent="0.3">
      <c r="A689">
        <v>5175</v>
      </c>
      <c r="B689" t="str">
        <f>IFERROR(VLOOKUP(A689, TSP!B:G, 2, FALSE), "")</f>
        <v/>
      </c>
      <c r="C689" t="str">
        <f>IFERROR(VLOOKUP(A689, TSP!B:G, 3, FALSE), "")</f>
        <v/>
      </c>
      <c r="D689" t="str">
        <f>IFERROR(VLOOKUP(A689, TSP!B:G, 6, FALSE), "")</f>
        <v/>
      </c>
      <c r="E689" t="str">
        <f>IFERROR(VLOOKUP(A689, TBM!B:O, 11, FALSE), "")</f>
        <v/>
      </c>
      <c r="F689" t="str">
        <f>IFERROR(VLOOKUP(A689, TBM!B:O, 12, FALSE), "")</f>
        <v/>
      </c>
      <c r="G689" t="str">
        <f>IFERROR(VLOOKUP(A689, TBM!B:O, 13, FALSE), "")</f>
        <v/>
      </c>
      <c r="H689" t="str">
        <f>IFERROR(VLOOKUP(A689, TBM!B:O, 14, FALSE), "")</f>
        <v/>
      </c>
    </row>
    <row r="690" spans="1:8" x14ac:dyDescent="0.3">
      <c r="A690">
        <v>5176</v>
      </c>
      <c r="B690" t="str">
        <f>IFERROR(VLOOKUP(A690, TSP!B:G, 2, FALSE), "")</f>
        <v/>
      </c>
      <c r="C690" t="str">
        <f>IFERROR(VLOOKUP(A690, TSP!B:G, 3, FALSE), "")</f>
        <v/>
      </c>
      <c r="D690" t="str">
        <f>IFERROR(VLOOKUP(A690, TSP!B:G, 6, FALSE), "")</f>
        <v/>
      </c>
      <c r="E690">
        <f>IFERROR(VLOOKUP(A690, TBM!B:O, 11, FALSE), "")</f>
        <v>25</v>
      </c>
      <c r="F690">
        <f>IFERROR(VLOOKUP(A690, TBM!B:O, 12, FALSE), "")</f>
        <v>2420</v>
      </c>
      <c r="G690">
        <f>IFERROR(VLOOKUP(A690, TBM!B:O, 13, FALSE), "")</f>
        <v>17890</v>
      </c>
      <c r="H690">
        <f>IFERROR(VLOOKUP(A690, TBM!B:O, 14, FALSE), "")</f>
        <v>4.03</v>
      </c>
    </row>
    <row r="691" spans="1:8" x14ac:dyDescent="0.3">
      <c r="A691">
        <v>5177</v>
      </c>
      <c r="B691" t="str">
        <f>IFERROR(VLOOKUP(A691, TSP!B:G, 2, FALSE), "")</f>
        <v/>
      </c>
      <c r="C691" t="str">
        <f>IFERROR(VLOOKUP(A691, TSP!B:G, 3, FALSE), "")</f>
        <v/>
      </c>
      <c r="D691" t="str">
        <f>IFERROR(VLOOKUP(A691, TSP!B:G, 6, FALSE), "")</f>
        <v/>
      </c>
      <c r="E691" t="str">
        <f>IFERROR(VLOOKUP(A691, TBM!B:O, 11, FALSE), "")</f>
        <v/>
      </c>
      <c r="F691" t="str">
        <f>IFERROR(VLOOKUP(A691, TBM!B:O, 12, FALSE), "")</f>
        <v/>
      </c>
      <c r="G691" t="str">
        <f>IFERROR(VLOOKUP(A691, TBM!B:O, 13, FALSE), "")</f>
        <v/>
      </c>
      <c r="H691" t="str">
        <f>IFERROR(VLOOKUP(A691, TBM!B:O, 14, FALSE), "")</f>
        <v/>
      </c>
    </row>
    <row r="692" spans="1:8" x14ac:dyDescent="0.3">
      <c r="A692">
        <v>5178</v>
      </c>
      <c r="B692" t="str">
        <f>IFERROR(VLOOKUP(A692, TSP!B:G, 2, FALSE), "")</f>
        <v/>
      </c>
      <c r="C692" t="str">
        <f>IFERROR(VLOOKUP(A692, TSP!B:G, 3, FALSE), "")</f>
        <v/>
      </c>
      <c r="D692" t="str">
        <f>IFERROR(VLOOKUP(A692, TSP!B:G, 6, FALSE), "")</f>
        <v/>
      </c>
      <c r="E692" t="str">
        <f>IFERROR(VLOOKUP(A692, TBM!B:O, 11, FALSE), "")</f>
        <v/>
      </c>
      <c r="F692" t="str">
        <f>IFERROR(VLOOKUP(A692, TBM!B:O, 12, FALSE), "")</f>
        <v/>
      </c>
      <c r="G692" t="str">
        <f>IFERROR(VLOOKUP(A692, TBM!B:O, 13, FALSE), "")</f>
        <v/>
      </c>
      <c r="H692" t="str">
        <f>IFERROR(VLOOKUP(A692, TBM!B:O, 14, FALSE), "")</f>
        <v/>
      </c>
    </row>
    <row r="693" spans="1:8" x14ac:dyDescent="0.3">
      <c r="A693">
        <v>5179</v>
      </c>
      <c r="B693" t="str">
        <f>IFERROR(VLOOKUP(A693, TSP!B:G, 2, FALSE), "")</f>
        <v/>
      </c>
      <c r="C693" t="str">
        <f>IFERROR(VLOOKUP(A693, TSP!B:G, 3, FALSE), "")</f>
        <v/>
      </c>
      <c r="D693" t="str">
        <f>IFERROR(VLOOKUP(A693, TSP!B:G, 6, FALSE), "")</f>
        <v/>
      </c>
      <c r="E693" t="str">
        <f>IFERROR(VLOOKUP(A693, TBM!B:O, 11, FALSE), "")</f>
        <v/>
      </c>
      <c r="F693" t="str">
        <f>IFERROR(VLOOKUP(A693, TBM!B:O, 12, FALSE), "")</f>
        <v/>
      </c>
      <c r="G693" t="str">
        <f>IFERROR(VLOOKUP(A693, TBM!B:O, 13, FALSE), "")</f>
        <v/>
      </c>
      <c r="H693" t="str">
        <f>IFERROR(VLOOKUP(A693, TBM!B:O, 14, FALSE), "")</f>
        <v/>
      </c>
    </row>
    <row r="694" spans="1:8" x14ac:dyDescent="0.3">
      <c r="A694">
        <v>5180</v>
      </c>
      <c r="B694">
        <f>IFERROR(VLOOKUP(A694, TSP!B:G, 2, FALSE), "")</f>
        <v>5671</v>
      </c>
      <c r="C694">
        <f>IFERROR(VLOOKUP(A694, TSP!B:G, 3, FALSE), "")</f>
        <v>3175</v>
      </c>
      <c r="D694">
        <f>IFERROR(VLOOKUP(A694, TSP!B:G, 6, FALSE), "")</f>
        <v>73</v>
      </c>
      <c r="E694" t="str">
        <f>IFERROR(VLOOKUP(A694, TBM!B:O, 11, FALSE), "")</f>
        <v/>
      </c>
      <c r="F694" t="str">
        <f>IFERROR(VLOOKUP(A694, TBM!B:O, 12, FALSE), "")</f>
        <v/>
      </c>
      <c r="G694" t="str">
        <f>IFERROR(VLOOKUP(A694, TBM!B:O, 13, FALSE), "")</f>
        <v/>
      </c>
      <c r="H694" t="str">
        <f>IFERROR(VLOOKUP(A694, TBM!B:O, 14, FALSE), "")</f>
        <v/>
      </c>
    </row>
    <row r="695" spans="1:8" x14ac:dyDescent="0.3">
      <c r="A695">
        <v>5181</v>
      </c>
      <c r="B695" t="str">
        <f>IFERROR(VLOOKUP(A695, TSP!B:G, 2, FALSE), "")</f>
        <v/>
      </c>
      <c r="C695" t="str">
        <f>IFERROR(VLOOKUP(A695, TSP!B:G, 3, FALSE), "")</f>
        <v/>
      </c>
      <c r="D695" t="str">
        <f>IFERROR(VLOOKUP(A695, TSP!B:G, 6, FALSE), "")</f>
        <v/>
      </c>
      <c r="E695">
        <f>IFERROR(VLOOKUP(A695, TBM!B:O, 11, FALSE), "")</f>
        <v>39</v>
      </c>
      <c r="F695">
        <f>IFERROR(VLOOKUP(A695, TBM!B:O, 12, FALSE), "")</f>
        <v>2778</v>
      </c>
      <c r="G695">
        <f>IFERROR(VLOOKUP(A695, TBM!B:O, 13, FALSE), "")</f>
        <v>17590</v>
      </c>
      <c r="H695">
        <f>IFERROR(VLOOKUP(A695, TBM!B:O, 14, FALSE), "")</f>
        <v>4.04</v>
      </c>
    </row>
    <row r="696" spans="1:8" x14ac:dyDescent="0.3">
      <c r="A696">
        <v>5182</v>
      </c>
      <c r="B696" t="str">
        <f>IFERROR(VLOOKUP(A696, TSP!B:G, 2, FALSE), "")</f>
        <v/>
      </c>
      <c r="C696" t="str">
        <f>IFERROR(VLOOKUP(A696, TSP!B:G, 3, FALSE), "")</f>
        <v/>
      </c>
      <c r="D696" t="str">
        <f>IFERROR(VLOOKUP(A696, TSP!B:G, 6, FALSE), "")</f>
        <v/>
      </c>
      <c r="E696" t="str">
        <f>IFERROR(VLOOKUP(A696, TBM!B:O, 11, FALSE), "")</f>
        <v/>
      </c>
      <c r="F696" t="str">
        <f>IFERROR(VLOOKUP(A696, TBM!B:O, 12, FALSE), "")</f>
        <v/>
      </c>
      <c r="G696" t="str">
        <f>IFERROR(VLOOKUP(A696, TBM!B:O, 13, FALSE), "")</f>
        <v/>
      </c>
      <c r="H696" t="str">
        <f>IFERROR(VLOOKUP(A696, TBM!B:O, 14, FALSE), "")</f>
        <v/>
      </c>
    </row>
    <row r="697" spans="1:8" x14ac:dyDescent="0.3">
      <c r="A697">
        <v>5183</v>
      </c>
      <c r="B697" t="str">
        <f>IFERROR(VLOOKUP(A697, TSP!B:G, 2, FALSE), "")</f>
        <v/>
      </c>
      <c r="C697" t="str">
        <f>IFERROR(VLOOKUP(A697, TSP!B:G, 3, FALSE), "")</f>
        <v/>
      </c>
      <c r="D697" t="str">
        <f>IFERROR(VLOOKUP(A697, TSP!B:G, 6, FALSE), "")</f>
        <v/>
      </c>
      <c r="E697" t="str">
        <f>IFERROR(VLOOKUP(A697, TBM!B:O, 11, FALSE), "")</f>
        <v/>
      </c>
      <c r="F697" t="str">
        <f>IFERROR(VLOOKUP(A697, TBM!B:O, 12, FALSE), "")</f>
        <v/>
      </c>
      <c r="G697" t="str">
        <f>IFERROR(VLOOKUP(A697, TBM!B:O, 13, FALSE), "")</f>
        <v/>
      </c>
      <c r="H697" t="str">
        <f>IFERROR(VLOOKUP(A697, TBM!B:O, 14, FALSE), "")</f>
        <v/>
      </c>
    </row>
    <row r="698" spans="1:8" x14ac:dyDescent="0.3">
      <c r="A698">
        <v>5184</v>
      </c>
      <c r="B698" t="str">
        <f>IFERROR(VLOOKUP(A698, TSP!B:G, 2, FALSE), "")</f>
        <v/>
      </c>
      <c r="C698" t="str">
        <f>IFERROR(VLOOKUP(A698, TSP!B:G, 3, FALSE), "")</f>
        <v/>
      </c>
      <c r="D698" t="str">
        <f>IFERROR(VLOOKUP(A698, TSP!B:G, 6, FALSE), "")</f>
        <v/>
      </c>
      <c r="E698" t="str">
        <f>IFERROR(VLOOKUP(A698, TBM!B:O, 11, FALSE), "")</f>
        <v/>
      </c>
      <c r="F698" t="str">
        <f>IFERROR(VLOOKUP(A698, TBM!B:O, 12, FALSE), "")</f>
        <v/>
      </c>
      <c r="G698" t="str">
        <f>IFERROR(VLOOKUP(A698, TBM!B:O, 13, FALSE), "")</f>
        <v/>
      </c>
      <c r="H698" t="str">
        <f>IFERROR(VLOOKUP(A698, TBM!B:O, 14, FALSE), "")</f>
        <v/>
      </c>
    </row>
    <row r="699" spans="1:8" x14ac:dyDescent="0.3">
      <c r="A699">
        <v>5185</v>
      </c>
      <c r="B699">
        <f>IFERROR(VLOOKUP(A699, TSP!B:G, 2, FALSE), "")</f>
        <v>5555</v>
      </c>
      <c r="C699">
        <f>IFERROR(VLOOKUP(A699, TSP!B:G, 3, FALSE), "")</f>
        <v>3198</v>
      </c>
      <c r="D699">
        <f>IFERROR(VLOOKUP(A699, TSP!B:G, 6, FALSE), "")</f>
        <v>73</v>
      </c>
      <c r="E699">
        <f>IFERROR(VLOOKUP(A699, TBM!B:O, 11, FALSE), "")</f>
        <v>40</v>
      </c>
      <c r="F699">
        <f>IFERROR(VLOOKUP(A699, TBM!B:O, 12, FALSE), "")</f>
        <v>2483</v>
      </c>
      <c r="G699">
        <f>IFERROR(VLOOKUP(A699, TBM!B:O, 13, FALSE), "")</f>
        <v>16050</v>
      </c>
      <c r="H699">
        <f>IFERROR(VLOOKUP(A699, TBM!B:O, 14, FALSE), "")</f>
        <v>4.04</v>
      </c>
    </row>
    <row r="700" spans="1:8" x14ac:dyDescent="0.3">
      <c r="A700">
        <v>5186</v>
      </c>
      <c r="B700" t="str">
        <f>IFERROR(VLOOKUP(A700, TSP!B:G, 2, FALSE), "")</f>
        <v/>
      </c>
      <c r="C700" t="str">
        <f>IFERROR(VLOOKUP(A700, TSP!B:G, 3, FALSE), "")</f>
        <v/>
      </c>
      <c r="D700" t="str">
        <f>IFERROR(VLOOKUP(A700, TSP!B:G, 6, FALSE), "")</f>
        <v/>
      </c>
      <c r="E700" t="str">
        <f>IFERROR(VLOOKUP(A700, TBM!B:O, 11, FALSE), "")</f>
        <v/>
      </c>
      <c r="F700" t="str">
        <f>IFERROR(VLOOKUP(A700, TBM!B:O, 12, FALSE), "")</f>
        <v/>
      </c>
      <c r="G700" t="str">
        <f>IFERROR(VLOOKUP(A700, TBM!B:O, 13, FALSE), "")</f>
        <v/>
      </c>
      <c r="H700" t="str">
        <f>IFERROR(VLOOKUP(A700, TBM!B:O, 14, FALSE), "")</f>
        <v/>
      </c>
    </row>
    <row r="701" spans="1:8" x14ac:dyDescent="0.3">
      <c r="A701">
        <v>5187</v>
      </c>
      <c r="B701" t="str">
        <f>IFERROR(VLOOKUP(A701, TSP!B:G, 2, FALSE), "")</f>
        <v/>
      </c>
      <c r="C701" t="str">
        <f>IFERROR(VLOOKUP(A701, TSP!B:G, 3, FALSE), "")</f>
        <v/>
      </c>
      <c r="D701" t="str">
        <f>IFERROR(VLOOKUP(A701, TSP!B:G, 6, FALSE), "")</f>
        <v/>
      </c>
      <c r="E701" t="str">
        <f>IFERROR(VLOOKUP(A701, TBM!B:O, 11, FALSE), "")</f>
        <v/>
      </c>
      <c r="F701" t="str">
        <f>IFERROR(VLOOKUP(A701, TBM!B:O, 12, FALSE), "")</f>
        <v/>
      </c>
      <c r="G701" t="str">
        <f>IFERROR(VLOOKUP(A701, TBM!B:O, 13, FALSE), "")</f>
        <v/>
      </c>
      <c r="H701" t="str">
        <f>IFERROR(VLOOKUP(A701, TBM!B:O, 14, FALSE), "")</f>
        <v/>
      </c>
    </row>
    <row r="702" spans="1:8" x14ac:dyDescent="0.3">
      <c r="A702">
        <v>5188</v>
      </c>
      <c r="B702" t="str">
        <f>IFERROR(VLOOKUP(A702, TSP!B:G, 2, FALSE), "")</f>
        <v/>
      </c>
      <c r="C702" t="str">
        <f>IFERROR(VLOOKUP(A702, TSP!B:G, 3, FALSE), "")</f>
        <v/>
      </c>
      <c r="D702" t="str">
        <f>IFERROR(VLOOKUP(A702, TSP!B:G, 6, FALSE), "")</f>
        <v/>
      </c>
      <c r="E702" t="str">
        <f>IFERROR(VLOOKUP(A702, TBM!B:O, 11, FALSE), "")</f>
        <v/>
      </c>
      <c r="F702" t="str">
        <f>IFERROR(VLOOKUP(A702, TBM!B:O, 12, FALSE), "")</f>
        <v/>
      </c>
      <c r="G702" t="str">
        <f>IFERROR(VLOOKUP(A702, TBM!B:O, 13, FALSE), "")</f>
        <v/>
      </c>
      <c r="H702" t="str">
        <f>IFERROR(VLOOKUP(A702, TBM!B:O, 14, FALSE), "")</f>
        <v/>
      </c>
    </row>
    <row r="703" spans="1:8" x14ac:dyDescent="0.3">
      <c r="A703">
        <v>5189</v>
      </c>
      <c r="B703" t="str">
        <f>IFERROR(VLOOKUP(A703, TSP!B:G, 2, FALSE), "")</f>
        <v/>
      </c>
      <c r="C703" t="str">
        <f>IFERROR(VLOOKUP(A703, TSP!B:G, 3, FALSE), "")</f>
        <v/>
      </c>
      <c r="D703" t="str">
        <f>IFERROR(VLOOKUP(A703, TSP!B:G, 6, FALSE), "")</f>
        <v/>
      </c>
      <c r="E703" t="str">
        <f>IFERROR(VLOOKUP(A703, TBM!B:O, 11, FALSE), "")</f>
        <v/>
      </c>
      <c r="F703" t="str">
        <f>IFERROR(VLOOKUP(A703, TBM!B:O, 12, FALSE), "")</f>
        <v/>
      </c>
      <c r="G703" t="str">
        <f>IFERROR(VLOOKUP(A703, TBM!B:O, 13, FALSE), "")</f>
        <v/>
      </c>
      <c r="H703" t="str">
        <f>IFERROR(VLOOKUP(A703, TBM!B:O, 14, FALSE), "")</f>
        <v/>
      </c>
    </row>
    <row r="704" spans="1:8" x14ac:dyDescent="0.3">
      <c r="A704">
        <v>5190</v>
      </c>
      <c r="B704" t="str">
        <f>IFERROR(VLOOKUP(A704, TSP!B:G, 2, FALSE), "")</f>
        <v/>
      </c>
      <c r="C704" t="str">
        <f>IFERROR(VLOOKUP(A704, TSP!B:G, 3, FALSE), "")</f>
        <v/>
      </c>
      <c r="D704" t="str">
        <f>IFERROR(VLOOKUP(A704, TSP!B:G, 6, FALSE), "")</f>
        <v/>
      </c>
      <c r="E704">
        <f>IFERROR(VLOOKUP(A704, TBM!B:O, 11, FALSE), "")</f>
        <v>43</v>
      </c>
      <c r="F704">
        <f>IFERROR(VLOOKUP(A704, TBM!B:O, 12, FALSE), "")</f>
        <v>3226</v>
      </c>
      <c r="G704">
        <f>IFERROR(VLOOKUP(A704, TBM!B:O, 13, FALSE), "")</f>
        <v>18040</v>
      </c>
      <c r="H704">
        <f>IFERROR(VLOOKUP(A704, TBM!B:O, 14, FALSE), "")</f>
        <v>4.05</v>
      </c>
    </row>
    <row r="705" spans="1:8" x14ac:dyDescent="0.3">
      <c r="A705">
        <v>5191</v>
      </c>
      <c r="B705" t="str">
        <f>IFERROR(VLOOKUP(A705, TSP!B:G, 2, FALSE), "")</f>
        <v/>
      </c>
      <c r="C705" t="str">
        <f>IFERROR(VLOOKUP(A705, TSP!B:G, 3, FALSE), "")</f>
        <v/>
      </c>
      <c r="D705" t="str">
        <f>IFERROR(VLOOKUP(A705, TSP!B:G, 6, FALSE), "")</f>
        <v/>
      </c>
      <c r="E705" t="str">
        <f>IFERROR(VLOOKUP(A705, TBM!B:O, 11, FALSE), "")</f>
        <v/>
      </c>
      <c r="F705" t="str">
        <f>IFERROR(VLOOKUP(A705, TBM!B:O, 12, FALSE), "")</f>
        <v/>
      </c>
      <c r="G705" t="str">
        <f>IFERROR(VLOOKUP(A705, TBM!B:O, 13, FALSE), "")</f>
        <v/>
      </c>
      <c r="H705" t="str">
        <f>IFERROR(VLOOKUP(A705, TBM!B:O, 14, FALSE), "")</f>
        <v/>
      </c>
    </row>
    <row r="706" spans="1:8" x14ac:dyDescent="0.3">
      <c r="A706">
        <v>5192</v>
      </c>
      <c r="B706" t="str">
        <f>IFERROR(VLOOKUP(A706, TSP!B:G, 2, FALSE), "")</f>
        <v/>
      </c>
      <c r="C706" t="str">
        <f>IFERROR(VLOOKUP(A706, TSP!B:G, 3, FALSE), "")</f>
        <v/>
      </c>
      <c r="D706" t="str">
        <f>IFERROR(VLOOKUP(A706, TSP!B:G, 6, FALSE), "")</f>
        <v/>
      </c>
      <c r="E706" t="str">
        <f>IFERROR(VLOOKUP(A706, TBM!B:O, 11, FALSE), "")</f>
        <v/>
      </c>
      <c r="F706" t="str">
        <f>IFERROR(VLOOKUP(A706, TBM!B:O, 12, FALSE), "")</f>
        <v/>
      </c>
      <c r="G706" t="str">
        <f>IFERROR(VLOOKUP(A706, TBM!B:O, 13, FALSE), "")</f>
        <v/>
      </c>
      <c r="H706" t="str">
        <f>IFERROR(VLOOKUP(A706, TBM!B:O, 14, FALSE), "")</f>
        <v/>
      </c>
    </row>
    <row r="707" spans="1:8" x14ac:dyDescent="0.3">
      <c r="A707">
        <v>5193</v>
      </c>
      <c r="B707">
        <f>IFERROR(VLOOKUP(A707, TSP!B:G, 2, FALSE), "")</f>
        <v>5806</v>
      </c>
      <c r="C707">
        <f>IFERROR(VLOOKUP(A707, TSP!B:G, 3, FALSE), "")</f>
        <v>3363</v>
      </c>
      <c r="D707">
        <f>IFERROR(VLOOKUP(A707, TSP!B:G, 6, FALSE), "")</f>
        <v>82</v>
      </c>
      <c r="E707">
        <f>IFERROR(VLOOKUP(A707, TBM!B:O, 11, FALSE), "")</f>
        <v>37</v>
      </c>
      <c r="F707">
        <f>IFERROR(VLOOKUP(A707, TBM!B:O, 12, FALSE), "")</f>
        <v>2527</v>
      </c>
      <c r="G707">
        <f>IFERROR(VLOOKUP(A707, TBM!B:O, 13, FALSE), "")</f>
        <v>15100</v>
      </c>
      <c r="H707">
        <f>IFERROR(VLOOKUP(A707, TBM!B:O, 14, FALSE), "")</f>
        <v>3.91</v>
      </c>
    </row>
    <row r="708" spans="1:8" x14ac:dyDescent="0.3">
      <c r="A708">
        <v>5194</v>
      </c>
      <c r="B708" t="str">
        <f>IFERROR(VLOOKUP(A708, TSP!B:G, 2, FALSE), "")</f>
        <v/>
      </c>
      <c r="C708" t="str">
        <f>IFERROR(VLOOKUP(A708, TSP!B:G, 3, FALSE), "")</f>
        <v/>
      </c>
      <c r="D708" t="str">
        <f>IFERROR(VLOOKUP(A708, TSP!B:G, 6, FALSE), "")</f>
        <v/>
      </c>
      <c r="E708" t="str">
        <f>IFERROR(VLOOKUP(A708, TBM!B:O, 11, FALSE), "")</f>
        <v/>
      </c>
      <c r="F708" t="str">
        <f>IFERROR(VLOOKUP(A708, TBM!B:O, 12, FALSE), "")</f>
        <v/>
      </c>
      <c r="G708" t="str">
        <f>IFERROR(VLOOKUP(A708, TBM!B:O, 13, FALSE), "")</f>
        <v/>
      </c>
      <c r="H708" t="str">
        <f>IFERROR(VLOOKUP(A708, TBM!B:O, 14, FALSE), "")</f>
        <v/>
      </c>
    </row>
    <row r="709" spans="1:8" x14ac:dyDescent="0.3">
      <c r="A709">
        <v>5195</v>
      </c>
      <c r="B709" t="str">
        <f>IFERROR(VLOOKUP(A709, TSP!B:G, 2, FALSE), "")</f>
        <v/>
      </c>
      <c r="C709" t="str">
        <f>IFERROR(VLOOKUP(A709, TSP!B:G, 3, FALSE), "")</f>
        <v/>
      </c>
      <c r="D709" t="str">
        <f>IFERROR(VLOOKUP(A709, TSP!B:G, 6, FALSE), "")</f>
        <v/>
      </c>
      <c r="E709" t="str">
        <f>IFERROR(VLOOKUP(A709, TBM!B:O, 11, FALSE), "")</f>
        <v/>
      </c>
      <c r="F709" t="str">
        <f>IFERROR(VLOOKUP(A709, TBM!B:O, 12, FALSE), "")</f>
        <v/>
      </c>
      <c r="G709" t="str">
        <f>IFERROR(VLOOKUP(A709, TBM!B:O, 13, FALSE), "")</f>
        <v/>
      </c>
      <c r="H709" t="str">
        <f>IFERROR(VLOOKUP(A709, TBM!B:O, 14, FALSE), "")</f>
        <v/>
      </c>
    </row>
    <row r="710" spans="1:8" x14ac:dyDescent="0.3">
      <c r="A710">
        <v>5196</v>
      </c>
      <c r="B710" t="str">
        <f>IFERROR(VLOOKUP(A710, TSP!B:G, 2, FALSE), "")</f>
        <v/>
      </c>
      <c r="C710" t="str">
        <f>IFERROR(VLOOKUP(A710, TSP!B:G, 3, FALSE), "")</f>
        <v/>
      </c>
      <c r="D710" t="str">
        <f>IFERROR(VLOOKUP(A710, TSP!B:G, 6, FALSE), "")</f>
        <v/>
      </c>
      <c r="E710">
        <f>IFERROR(VLOOKUP(A710, TBM!B:O, 11, FALSE), "")</f>
        <v>44</v>
      </c>
      <c r="F710">
        <f>IFERROR(VLOOKUP(A710, TBM!B:O, 12, FALSE), "")</f>
        <v>2342</v>
      </c>
      <c r="G710">
        <f>IFERROR(VLOOKUP(A710, TBM!B:O, 13, FALSE), "")</f>
        <v>13480</v>
      </c>
      <c r="H710">
        <f>IFERROR(VLOOKUP(A710, TBM!B:O, 14, FALSE), "")</f>
        <v>4.07</v>
      </c>
    </row>
    <row r="711" spans="1:8" x14ac:dyDescent="0.3">
      <c r="A711">
        <v>5197</v>
      </c>
      <c r="B711" t="str">
        <f>IFERROR(VLOOKUP(A711, TSP!B:G, 2, FALSE), "")</f>
        <v/>
      </c>
      <c r="C711" t="str">
        <f>IFERROR(VLOOKUP(A711, TSP!B:G, 3, FALSE), "")</f>
        <v/>
      </c>
      <c r="D711" t="str">
        <f>IFERROR(VLOOKUP(A711, TSP!B:G, 6, FALSE), "")</f>
        <v/>
      </c>
      <c r="E711" t="str">
        <f>IFERROR(VLOOKUP(A711, TBM!B:O, 11, FALSE), "")</f>
        <v/>
      </c>
      <c r="F711" t="str">
        <f>IFERROR(VLOOKUP(A711, TBM!B:O, 12, FALSE), "")</f>
        <v/>
      </c>
      <c r="G711" t="str">
        <f>IFERROR(VLOOKUP(A711, TBM!B:O, 13, FALSE), "")</f>
        <v/>
      </c>
      <c r="H711" t="str">
        <f>IFERROR(VLOOKUP(A711, TBM!B:O, 14, FALSE), "")</f>
        <v/>
      </c>
    </row>
    <row r="712" spans="1:8" x14ac:dyDescent="0.3">
      <c r="A712">
        <v>5198</v>
      </c>
      <c r="B712" t="str">
        <f>IFERROR(VLOOKUP(A712, TSP!B:G, 2, FALSE), "")</f>
        <v/>
      </c>
      <c r="C712" t="str">
        <f>IFERROR(VLOOKUP(A712, TSP!B:G, 3, FALSE), "")</f>
        <v/>
      </c>
      <c r="D712" t="str">
        <f>IFERROR(VLOOKUP(A712, TSP!B:G, 6, FALSE), "")</f>
        <v/>
      </c>
      <c r="E712" t="str">
        <f>IFERROR(VLOOKUP(A712, TBM!B:O, 11, FALSE), "")</f>
        <v/>
      </c>
      <c r="F712" t="str">
        <f>IFERROR(VLOOKUP(A712, TBM!B:O, 12, FALSE), "")</f>
        <v/>
      </c>
      <c r="G712" t="str">
        <f>IFERROR(VLOOKUP(A712, TBM!B:O, 13, FALSE), "")</f>
        <v/>
      </c>
      <c r="H712" t="str">
        <f>IFERROR(VLOOKUP(A712, TBM!B:O, 14, FALSE), "")</f>
        <v/>
      </c>
    </row>
    <row r="713" spans="1:8" x14ac:dyDescent="0.3">
      <c r="A713">
        <v>5199</v>
      </c>
      <c r="B713" t="str">
        <f>IFERROR(VLOOKUP(A713, TSP!B:G, 2, FALSE), "")</f>
        <v/>
      </c>
      <c r="C713" t="str">
        <f>IFERROR(VLOOKUP(A713, TSP!B:G, 3, FALSE), "")</f>
        <v/>
      </c>
      <c r="D713" t="str">
        <f>IFERROR(VLOOKUP(A713, TSP!B:G, 6, FALSE), "")</f>
        <v/>
      </c>
      <c r="E713" t="str">
        <f>IFERROR(VLOOKUP(A713, TBM!B:O, 11, FALSE), "")</f>
        <v/>
      </c>
      <c r="F713" t="str">
        <f>IFERROR(VLOOKUP(A713, TBM!B:O, 12, FALSE), "")</f>
        <v/>
      </c>
      <c r="G713" t="str">
        <f>IFERROR(VLOOKUP(A713, TBM!B:O, 13, FALSE), "")</f>
        <v/>
      </c>
      <c r="H713" t="str">
        <f>IFERROR(VLOOKUP(A713, TBM!B:O, 14, FALSE), "")</f>
        <v/>
      </c>
    </row>
    <row r="714" spans="1:8" x14ac:dyDescent="0.3">
      <c r="A714">
        <v>5200</v>
      </c>
      <c r="B714" t="str">
        <f>IFERROR(VLOOKUP(A714, TSP!B:G, 2, FALSE), "")</f>
        <v/>
      </c>
      <c r="C714" t="str">
        <f>IFERROR(VLOOKUP(A714, TSP!B:G, 3, FALSE), "")</f>
        <v/>
      </c>
      <c r="D714" t="str">
        <f>IFERROR(VLOOKUP(A714, TSP!B:G, 6, FALSE), "")</f>
        <v/>
      </c>
      <c r="E714" t="str">
        <f>IFERROR(VLOOKUP(A714, TBM!B:O, 11, FALSE), "")</f>
        <v/>
      </c>
      <c r="F714" t="str">
        <f>IFERROR(VLOOKUP(A714, TBM!B:O, 12, FALSE), "")</f>
        <v/>
      </c>
      <c r="G714" t="str">
        <f>IFERROR(VLOOKUP(A714, TBM!B:O, 13, FALSE), "")</f>
        <v/>
      </c>
      <c r="H714" t="str">
        <f>IFERROR(VLOOKUP(A714, TBM!B:O, 14, FALSE), "")</f>
        <v/>
      </c>
    </row>
    <row r="715" spans="1:8" x14ac:dyDescent="0.3">
      <c r="A715">
        <v>5201</v>
      </c>
      <c r="B715" t="str">
        <f>IFERROR(VLOOKUP(A715, TSP!B:G, 2, FALSE), "")</f>
        <v/>
      </c>
      <c r="C715" t="str">
        <f>IFERROR(VLOOKUP(A715, TSP!B:G, 3, FALSE), "")</f>
        <v/>
      </c>
      <c r="D715" t="str">
        <f>IFERROR(VLOOKUP(A715, TSP!B:G, 6, FALSE), "")</f>
        <v/>
      </c>
      <c r="E715">
        <f>IFERROR(VLOOKUP(A715, TBM!B:O, 11, FALSE), "")</f>
        <v>47</v>
      </c>
      <c r="F715">
        <f>IFERROR(VLOOKUP(A715, TBM!B:O, 12, FALSE), "")</f>
        <v>2416</v>
      </c>
      <c r="G715">
        <f>IFERROR(VLOOKUP(A715, TBM!B:O, 13, FALSE), "")</f>
        <v>11490</v>
      </c>
      <c r="H715">
        <f>IFERROR(VLOOKUP(A715, TBM!B:O, 14, FALSE), "")</f>
        <v>4.0599999999999996</v>
      </c>
    </row>
    <row r="716" spans="1:8" x14ac:dyDescent="0.3">
      <c r="A716">
        <v>5202</v>
      </c>
      <c r="B716" t="str">
        <f>IFERROR(VLOOKUP(A716, TSP!B:G, 2, FALSE), "")</f>
        <v/>
      </c>
      <c r="C716" t="str">
        <f>IFERROR(VLOOKUP(A716, TSP!B:G, 3, FALSE), "")</f>
        <v/>
      </c>
      <c r="D716" t="str">
        <f>IFERROR(VLOOKUP(A716, TSP!B:G, 6, FALSE), "")</f>
        <v/>
      </c>
      <c r="E716" t="str">
        <f>IFERROR(VLOOKUP(A716, TBM!B:O, 11, FALSE), "")</f>
        <v/>
      </c>
      <c r="F716" t="str">
        <f>IFERROR(VLOOKUP(A716, TBM!B:O, 12, FALSE), "")</f>
        <v/>
      </c>
      <c r="G716" t="str">
        <f>IFERROR(VLOOKUP(A716, TBM!B:O, 13, FALSE), "")</f>
        <v/>
      </c>
      <c r="H716" t="str">
        <f>IFERROR(VLOOKUP(A716, TBM!B:O, 14, FALSE), "")</f>
        <v/>
      </c>
    </row>
    <row r="717" spans="1:8" x14ac:dyDescent="0.3">
      <c r="A717">
        <v>5203</v>
      </c>
      <c r="B717" t="str">
        <f>IFERROR(VLOOKUP(A717, TSP!B:G, 2, FALSE), "")</f>
        <v/>
      </c>
      <c r="C717" t="str">
        <f>IFERROR(VLOOKUP(A717, TSP!B:G, 3, FALSE), "")</f>
        <v/>
      </c>
      <c r="D717" t="str">
        <f>IFERROR(VLOOKUP(A717, TSP!B:G, 6, FALSE), "")</f>
        <v/>
      </c>
      <c r="E717" t="str">
        <f>IFERROR(VLOOKUP(A717, TBM!B:O, 11, FALSE), "")</f>
        <v/>
      </c>
      <c r="F717" t="str">
        <f>IFERROR(VLOOKUP(A717, TBM!B:O, 12, FALSE), "")</f>
        <v/>
      </c>
      <c r="G717" t="str">
        <f>IFERROR(VLOOKUP(A717, TBM!B:O, 13, FALSE), "")</f>
        <v/>
      </c>
      <c r="H717" t="str">
        <f>IFERROR(VLOOKUP(A717, TBM!B:O, 14, FALSE), "")</f>
        <v/>
      </c>
    </row>
    <row r="718" spans="1:8" x14ac:dyDescent="0.3">
      <c r="A718">
        <v>5204</v>
      </c>
      <c r="B718" t="str">
        <f>IFERROR(VLOOKUP(A718, TSP!B:G, 2, FALSE), "")</f>
        <v/>
      </c>
      <c r="C718" t="str">
        <f>IFERROR(VLOOKUP(A718, TSP!B:G, 3, FALSE), "")</f>
        <v/>
      </c>
      <c r="D718" t="str">
        <f>IFERROR(VLOOKUP(A718, TSP!B:G, 6, FALSE), "")</f>
        <v/>
      </c>
      <c r="E718" t="str">
        <f>IFERROR(VLOOKUP(A718, TBM!B:O, 11, FALSE), "")</f>
        <v/>
      </c>
      <c r="F718" t="str">
        <f>IFERROR(VLOOKUP(A718, TBM!B:O, 12, FALSE), "")</f>
        <v/>
      </c>
      <c r="G718" t="str">
        <f>IFERROR(VLOOKUP(A718, TBM!B:O, 13, FALSE), "")</f>
        <v/>
      </c>
      <c r="H718" t="str">
        <f>IFERROR(VLOOKUP(A718, TBM!B:O, 14, FALSE), "")</f>
        <v/>
      </c>
    </row>
    <row r="719" spans="1:8" x14ac:dyDescent="0.3">
      <c r="A719">
        <v>5205</v>
      </c>
      <c r="B719" t="str">
        <f>IFERROR(VLOOKUP(A719, TSP!B:G, 2, FALSE), "")</f>
        <v/>
      </c>
      <c r="C719" t="str">
        <f>IFERROR(VLOOKUP(A719, TSP!B:G, 3, FALSE), "")</f>
        <v/>
      </c>
      <c r="D719" t="str">
        <f>IFERROR(VLOOKUP(A719, TSP!B:G, 6, FALSE), "")</f>
        <v/>
      </c>
      <c r="E719">
        <f>IFERROR(VLOOKUP(A719, TBM!B:O, 11, FALSE), "")</f>
        <v>37</v>
      </c>
      <c r="F719">
        <f>IFERROR(VLOOKUP(A719, TBM!B:O, 12, FALSE), "")</f>
        <v>2058</v>
      </c>
      <c r="G719">
        <f>IFERROR(VLOOKUP(A719, TBM!B:O, 13, FALSE), "")</f>
        <v>13470</v>
      </c>
      <c r="H719">
        <f>IFERROR(VLOOKUP(A719, TBM!B:O, 14, FALSE), "")</f>
        <v>4.0599999999999996</v>
      </c>
    </row>
    <row r="720" spans="1:8" x14ac:dyDescent="0.3">
      <c r="A720">
        <v>5206</v>
      </c>
      <c r="B720">
        <f>IFERROR(VLOOKUP(A720, TSP!B:G, 2, FALSE), "")</f>
        <v>5603</v>
      </c>
      <c r="C720">
        <f>IFERROR(VLOOKUP(A720, TSP!B:G, 3, FALSE), "")</f>
        <v>3273</v>
      </c>
      <c r="D720">
        <f>IFERROR(VLOOKUP(A720, TSP!B:G, 6, FALSE), "")</f>
        <v>76</v>
      </c>
      <c r="E720" t="str">
        <f>IFERROR(VLOOKUP(A720, TBM!B:O, 11, FALSE), "")</f>
        <v/>
      </c>
      <c r="F720" t="str">
        <f>IFERROR(VLOOKUP(A720, TBM!B:O, 12, FALSE), "")</f>
        <v/>
      </c>
      <c r="G720" t="str">
        <f>IFERROR(VLOOKUP(A720, TBM!B:O, 13, FALSE), "")</f>
        <v/>
      </c>
      <c r="H720" t="str">
        <f>IFERROR(VLOOKUP(A720, TBM!B:O, 14, FALSE), "")</f>
        <v/>
      </c>
    </row>
    <row r="721" spans="1:8" x14ac:dyDescent="0.3">
      <c r="A721">
        <v>5207</v>
      </c>
      <c r="B721" t="str">
        <f>IFERROR(VLOOKUP(A721, TSP!B:G, 2, FALSE), "")</f>
        <v/>
      </c>
      <c r="C721" t="str">
        <f>IFERROR(VLOOKUP(A721, TSP!B:G, 3, FALSE), "")</f>
        <v/>
      </c>
      <c r="D721" t="str">
        <f>IFERROR(VLOOKUP(A721, TSP!B:G, 6, FALSE), "")</f>
        <v/>
      </c>
      <c r="E721" t="str">
        <f>IFERROR(VLOOKUP(A721, TBM!B:O, 11, FALSE), "")</f>
        <v/>
      </c>
      <c r="F721" t="str">
        <f>IFERROR(VLOOKUP(A721, TBM!B:O, 12, FALSE), "")</f>
        <v/>
      </c>
      <c r="G721" t="str">
        <f>IFERROR(VLOOKUP(A721, TBM!B:O, 13, FALSE), "")</f>
        <v/>
      </c>
      <c r="H721" t="str">
        <f>IFERROR(VLOOKUP(A721, TBM!B:O, 14, FALSE), "")</f>
        <v/>
      </c>
    </row>
    <row r="722" spans="1:8" x14ac:dyDescent="0.3">
      <c r="A722">
        <v>5208</v>
      </c>
      <c r="B722" t="str">
        <f>IFERROR(VLOOKUP(A722, TSP!B:G, 2, FALSE), "")</f>
        <v/>
      </c>
      <c r="C722" t="str">
        <f>IFERROR(VLOOKUP(A722, TSP!B:G, 3, FALSE), "")</f>
        <v/>
      </c>
      <c r="D722" t="str">
        <f>IFERROR(VLOOKUP(A722, TSP!B:G, 6, FALSE), "")</f>
        <v/>
      </c>
      <c r="E722">
        <f>IFERROR(VLOOKUP(A722, TBM!B:O, 11, FALSE), "")</f>
        <v>39</v>
      </c>
      <c r="F722">
        <f>IFERROR(VLOOKUP(A722, TBM!B:O, 12, FALSE), "")</f>
        <v>2657</v>
      </c>
      <c r="G722">
        <f>IFERROR(VLOOKUP(A722, TBM!B:O, 13, FALSE), "")</f>
        <v>16350</v>
      </c>
      <c r="H722">
        <f>IFERROR(VLOOKUP(A722, TBM!B:O, 14, FALSE), "")</f>
        <v>4.0599999999999996</v>
      </c>
    </row>
    <row r="723" spans="1:8" x14ac:dyDescent="0.3">
      <c r="A723">
        <v>5209</v>
      </c>
      <c r="B723">
        <f>IFERROR(VLOOKUP(A723, TSP!B:G, 2, FALSE), "")</f>
        <v>5627</v>
      </c>
      <c r="C723">
        <f>IFERROR(VLOOKUP(A723, TSP!B:G, 3, FALSE), "")</f>
        <v>3271</v>
      </c>
      <c r="D723">
        <f>IFERROR(VLOOKUP(A723, TSP!B:G, 6, FALSE), "")</f>
        <v>77</v>
      </c>
      <c r="E723" t="str">
        <f>IFERROR(VLOOKUP(A723, TBM!B:O, 11, FALSE), "")</f>
        <v/>
      </c>
      <c r="F723" t="str">
        <f>IFERROR(VLOOKUP(A723, TBM!B:O, 12, FALSE), "")</f>
        <v/>
      </c>
      <c r="G723" t="str">
        <f>IFERROR(VLOOKUP(A723, TBM!B:O, 13, FALSE), "")</f>
        <v/>
      </c>
      <c r="H723" t="str">
        <f>IFERROR(VLOOKUP(A723, TBM!B:O, 14, FALSE), "")</f>
        <v/>
      </c>
    </row>
    <row r="724" spans="1:8" x14ac:dyDescent="0.3">
      <c r="A724">
        <v>5210</v>
      </c>
      <c r="B724">
        <f>IFERROR(VLOOKUP(A724, TSP!B:G, 2, FALSE), "")</f>
        <v>5668</v>
      </c>
      <c r="C724">
        <f>IFERROR(VLOOKUP(A724, TSP!B:G, 3, FALSE), "")</f>
        <v>3307</v>
      </c>
      <c r="D724">
        <f>IFERROR(VLOOKUP(A724, TSP!B:G, 6, FALSE), "")</f>
        <v>79</v>
      </c>
      <c r="E724" t="str">
        <f>IFERROR(VLOOKUP(A724, TBM!B:O, 11, FALSE), "")</f>
        <v/>
      </c>
      <c r="F724" t="str">
        <f>IFERROR(VLOOKUP(A724, TBM!B:O, 12, FALSE), "")</f>
        <v/>
      </c>
      <c r="G724" t="str">
        <f>IFERROR(VLOOKUP(A724, TBM!B:O, 13, FALSE), "")</f>
        <v/>
      </c>
      <c r="H724" t="str">
        <f>IFERROR(VLOOKUP(A724, TBM!B:O, 14, FALSE), "")</f>
        <v/>
      </c>
    </row>
    <row r="725" spans="1:8" x14ac:dyDescent="0.3">
      <c r="A725">
        <v>5211</v>
      </c>
      <c r="B725">
        <f>IFERROR(VLOOKUP(A725, TSP!B:G, 2, FALSE), "")</f>
        <v>5704</v>
      </c>
      <c r="C725">
        <f>IFERROR(VLOOKUP(A725, TSP!B:G, 3, FALSE), "")</f>
        <v>3356</v>
      </c>
      <c r="D725">
        <f>IFERROR(VLOOKUP(A725, TSP!B:G, 6, FALSE), "")</f>
        <v>81</v>
      </c>
      <c r="E725" t="str">
        <f>IFERROR(VLOOKUP(A725, TBM!B:O, 11, FALSE), "")</f>
        <v/>
      </c>
      <c r="F725" t="str">
        <f>IFERROR(VLOOKUP(A725, TBM!B:O, 12, FALSE), "")</f>
        <v/>
      </c>
      <c r="G725" t="str">
        <f>IFERROR(VLOOKUP(A725, TBM!B:O, 13, FALSE), "")</f>
        <v/>
      </c>
      <c r="H725" t="str">
        <f>IFERROR(VLOOKUP(A725, TBM!B:O, 14, FALSE), "")</f>
        <v/>
      </c>
    </row>
    <row r="726" spans="1:8" x14ac:dyDescent="0.3">
      <c r="A726">
        <v>5212</v>
      </c>
      <c r="B726" t="str">
        <f>IFERROR(VLOOKUP(A726, TSP!B:G, 2, FALSE), "")</f>
        <v/>
      </c>
      <c r="C726" t="str">
        <f>IFERROR(VLOOKUP(A726, TSP!B:G, 3, FALSE), "")</f>
        <v/>
      </c>
      <c r="D726" t="str">
        <f>IFERROR(VLOOKUP(A726, TSP!B:G, 6, FALSE), "")</f>
        <v/>
      </c>
      <c r="E726">
        <f>IFERROR(VLOOKUP(A726, TBM!B:O, 11, FALSE), "")</f>
        <v>30</v>
      </c>
      <c r="F726">
        <f>IFERROR(VLOOKUP(A726, TBM!B:O, 12, FALSE), "")</f>
        <v>2048</v>
      </c>
      <c r="G726">
        <f>IFERROR(VLOOKUP(A726, TBM!B:O, 13, FALSE), "")</f>
        <v>14070</v>
      </c>
      <c r="H726">
        <f>IFERROR(VLOOKUP(A726, TBM!B:O, 14, FALSE), "")</f>
        <v>4.03</v>
      </c>
    </row>
    <row r="727" spans="1:8" x14ac:dyDescent="0.3">
      <c r="A727">
        <v>5213</v>
      </c>
      <c r="B727" t="str">
        <f>IFERROR(VLOOKUP(A727, TSP!B:G, 2, FALSE), "")</f>
        <v/>
      </c>
      <c r="C727" t="str">
        <f>IFERROR(VLOOKUP(A727, TSP!B:G, 3, FALSE), "")</f>
        <v/>
      </c>
      <c r="D727" t="str">
        <f>IFERROR(VLOOKUP(A727, TSP!B:G, 6, FALSE), "")</f>
        <v/>
      </c>
      <c r="E727" t="str">
        <f>IFERROR(VLOOKUP(A727, TBM!B:O, 11, FALSE), "")</f>
        <v/>
      </c>
      <c r="F727" t="str">
        <f>IFERROR(VLOOKUP(A727, TBM!B:O, 12, FALSE), "")</f>
        <v/>
      </c>
      <c r="G727" t="str">
        <f>IFERROR(VLOOKUP(A727, TBM!B:O, 13, FALSE), "")</f>
        <v/>
      </c>
      <c r="H727" t="str">
        <f>IFERROR(VLOOKUP(A727, TBM!B:O, 14, FALSE), "")</f>
        <v/>
      </c>
    </row>
    <row r="728" spans="1:8" x14ac:dyDescent="0.3">
      <c r="A728">
        <v>5214</v>
      </c>
      <c r="B728" t="str">
        <f>IFERROR(VLOOKUP(A728, TSP!B:G, 2, FALSE), "")</f>
        <v/>
      </c>
      <c r="C728" t="str">
        <f>IFERROR(VLOOKUP(A728, TSP!B:G, 3, FALSE), "")</f>
        <v/>
      </c>
      <c r="D728" t="str">
        <f>IFERROR(VLOOKUP(A728, TSP!B:G, 6, FALSE), "")</f>
        <v/>
      </c>
      <c r="E728" t="str">
        <f>IFERROR(VLOOKUP(A728, TBM!B:O, 11, FALSE), "")</f>
        <v/>
      </c>
      <c r="F728" t="str">
        <f>IFERROR(VLOOKUP(A728, TBM!B:O, 12, FALSE), "")</f>
        <v/>
      </c>
      <c r="G728" t="str">
        <f>IFERROR(VLOOKUP(A728, TBM!B:O, 13, FALSE), "")</f>
        <v/>
      </c>
      <c r="H728" t="str">
        <f>IFERROR(VLOOKUP(A728, TBM!B:O, 14, FALSE), "")</f>
        <v/>
      </c>
    </row>
    <row r="729" spans="1:8" x14ac:dyDescent="0.3">
      <c r="A729">
        <v>5215</v>
      </c>
      <c r="B729" t="str">
        <f>IFERROR(VLOOKUP(A729, TSP!B:G, 2, FALSE), "")</f>
        <v/>
      </c>
      <c r="C729" t="str">
        <f>IFERROR(VLOOKUP(A729, TSP!B:G, 3, FALSE), "")</f>
        <v/>
      </c>
      <c r="D729" t="str">
        <f>IFERROR(VLOOKUP(A729, TSP!B:G, 6, FALSE), "")</f>
        <v/>
      </c>
      <c r="E729" t="str">
        <f>IFERROR(VLOOKUP(A729, TBM!B:O, 11, FALSE), "")</f>
        <v/>
      </c>
      <c r="F729" t="str">
        <f>IFERROR(VLOOKUP(A729, TBM!B:O, 12, FALSE), "")</f>
        <v/>
      </c>
      <c r="G729" t="str">
        <f>IFERROR(VLOOKUP(A729, TBM!B:O, 13, FALSE), "")</f>
        <v/>
      </c>
      <c r="H729" t="str">
        <f>IFERROR(VLOOKUP(A729, TBM!B:O, 14, FALSE), "")</f>
        <v/>
      </c>
    </row>
    <row r="730" spans="1:8" x14ac:dyDescent="0.3">
      <c r="A730">
        <v>5216</v>
      </c>
      <c r="B730" t="str">
        <f>IFERROR(VLOOKUP(A730, TSP!B:G, 2, FALSE), "")</f>
        <v/>
      </c>
      <c r="C730" t="str">
        <f>IFERROR(VLOOKUP(A730, TSP!B:G, 3, FALSE), "")</f>
        <v/>
      </c>
      <c r="D730" t="str">
        <f>IFERROR(VLOOKUP(A730, TSP!B:G, 6, FALSE), "")</f>
        <v/>
      </c>
      <c r="E730">
        <f>IFERROR(VLOOKUP(A730, TBM!B:O, 11, FALSE), "")</f>
        <v>39</v>
      </c>
      <c r="F730">
        <f>IFERROR(VLOOKUP(A730, TBM!B:O, 12, FALSE), "")</f>
        <v>2483</v>
      </c>
      <c r="G730">
        <f>IFERROR(VLOOKUP(A730, TBM!B:O, 13, FALSE), "")</f>
        <v>15730</v>
      </c>
      <c r="H730">
        <f>IFERROR(VLOOKUP(A730, TBM!B:O, 14, FALSE), "")</f>
        <v>4.08</v>
      </c>
    </row>
    <row r="731" spans="1:8" x14ac:dyDescent="0.3">
      <c r="A731">
        <v>5217</v>
      </c>
      <c r="B731" t="str">
        <f>IFERROR(VLOOKUP(A731, TSP!B:G, 2, FALSE), "")</f>
        <v/>
      </c>
      <c r="C731" t="str">
        <f>IFERROR(VLOOKUP(A731, TSP!B:G, 3, FALSE), "")</f>
        <v/>
      </c>
      <c r="D731" t="str">
        <f>IFERROR(VLOOKUP(A731, TSP!B:G, 6, FALSE), "")</f>
        <v/>
      </c>
      <c r="E731" t="str">
        <f>IFERROR(VLOOKUP(A731, TBM!B:O, 11, FALSE), "")</f>
        <v/>
      </c>
      <c r="F731" t="str">
        <f>IFERROR(VLOOKUP(A731, TBM!B:O, 12, FALSE), "")</f>
        <v/>
      </c>
      <c r="G731" t="str">
        <f>IFERROR(VLOOKUP(A731, TBM!B:O, 13, FALSE), "")</f>
        <v/>
      </c>
      <c r="H731" t="str">
        <f>IFERROR(VLOOKUP(A731, TBM!B:O, 14, FALSE), "")</f>
        <v/>
      </c>
    </row>
    <row r="732" spans="1:8" x14ac:dyDescent="0.3">
      <c r="A732">
        <v>5218</v>
      </c>
      <c r="B732" t="str">
        <f>IFERROR(VLOOKUP(A732, TSP!B:G, 2, FALSE), "")</f>
        <v/>
      </c>
      <c r="C732" t="str">
        <f>IFERROR(VLOOKUP(A732, TSP!B:G, 3, FALSE), "")</f>
        <v/>
      </c>
      <c r="D732" t="str">
        <f>IFERROR(VLOOKUP(A732, TSP!B:G, 6, FALSE), "")</f>
        <v/>
      </c>
      <c r="E732" t="str">
        <f>IFERROR(VLOOKUP(A732, TBM!B:O, 11, FALSE), "")</f>
        <v/>
      </c>
      <c r="F732" t="str">
        <f>IFERROR(VLOOKUP(A732, TBM!B:O, 12, FALSE), "")</f>
        <v/>
      </c>
      <c r="G732" t="str">
        <f>IFERROR(VLOOKUP(A732, TBM!B:O, 13, FALSE), "")</f>
        <v/>
      </c>
      <c r="H732" t="str">
        <f>IFERROR(VLOOKUP(A732, TBM!B:O, 14, FALSE), "")</f>
        <v/>
      </c>
    </row>
    <row r="733" spans="1:8" x14ac:dyDescent="0.3">
      <c r="A733">
        <v>5219</v>
      </c>
      <c r="B733" t="str">
        <f>IFERROR(VLOOKUP(A733, TSP!B:G, 2, FALSE), "")</f>
        <v/>
      </c>
      <c r="C733" t="str">
        <f>IFERROR(VLOOKUP(A733, TSP!B:G, 3, FALSE), "")</f>
        <v/>
      </c>
      <c r="D733" t="str">
        <f>IFERROR(VLOOKUP(A733, TSP!B:G, 6, FALSE), "")</f>
        <v/>
      </c>
      <c r="E733" t="str">
        <f>IFERROR(VLOOKUP(A733, TBM!B:O, 11, FALSE), "")</f>
        <v/>
      </c>
      <c r="F733" t="str">
        <f>IFERROR(VLOOKUP(A733, TBM!B:O, 12, FALSE), "")</f>
        <v/>
      </c>
      <c r="G733" t="str">
        <f>IFERROR(VLOOKUP(A733, TBM!B:O, 13, FALSE), "")</f>
        <v/>
      </c>
      <c r="H733" t="str">
        <f>IFERROR(VLOOKUP(A733, TBM!B:O, 14, FALSE), "")</f>
        <v/>
      </c>
    </row>
    <row r="734" spans="1:8" x14ac:dyDescent="0.3">
      <c r="A734">
        <v>5220</v>
      </c>
      <c r="B734" t="str">
        <f>IFERROR(VLOOKUP(A734, TSP!B:G, 2, FALSE), "")</f>
        <v/>
      </c>
      <c r="C734" t="str">
        <f>IFERROR(VLOOKUP(A734, TSP!B:G, 3, FALSE), "")</f>
        <v/>
      </c>
      <c r="D734" t="str">
        <f>IFERROR(VLOOKUP(A734, TSP!B:G, 6, FALSE), "")</f>
        <v/>
      </c>
      <c r="E734" t="str">
        <f>IFERROR(VLOOKUP(A734, TBM!B:O, 11, FALSE), "")</f>
        <v/>
      </c>
      <c r="F734" t="str">
        <f>IFERROR(VLOOKUP(A734, TBM!B:O, 12, FALSE), "")</f>
        <v/>
      </c>
      <c r="G734" t="str">
        <f>IFERROR(VLOOKUP(A734, TBM!B:O, 13, FALSE), "")</f>
        <v/>
      </c>
      <c r="H734" t="str">
        <f>IFERROR(VLOOKUP(A734, TBM!B:O, 14, FALSE), "")</f>
        <v/>
      </c>
    </row>
    <row r="735" spans="1:8" x14ac:dyDescent="0.3">
      <c r="A735">
        <v>5221</v>
      </c>
      <c r="B735" t="str">
        <f>IFERROR(VLOOKUP(A735, TSP!B:G, 2, FALSE), "")</f>
        <v/>
      </c>
      <c r="C735" t="str">
        <f>IFERROR(VLOOKUP(A735, TSP!B:G, 3, FALSE), "")</f>
        <v/>
      </c>
      <c r="D735" t="str">
        <f>IFERROR(VLOOKUP(A735, TSP!B:G, 6, FALSE), "")</f>
        <v/>
      </c>
      <c r="E735" t="str">
        <f>IFERROR(VLOOKUP(A735, TBM!B:O, 11, FALSE), "")</f>
        <v/>
      </c>
      <c r="F735" t="str">
        <f>IFERROR(VLOOKUP(A735, TBM!B:O, 12, FALSE), "")</f>
        <v/>
      </c>
      <c r="G735" t="str">
        <f>IFERROR(VLOOKUP(A735, TBM!B:O, 13, FALSE), "")</f>
        <v/>
      </c>
      <c r="H735" t="str">
        <f>IFERROR(VLOOKUP(A735, TBM!B:O, 14, FALSE), "")</f>
        <v/>
      </c>
    </row>
    <row r="736" spans="1:8" x14ac:dyDescent="0.3">
      <c r="A736">
        <v>5222</v>
      </c>
      <c r="B736" t="str">
        <f>IFERROR(VLOOKUP(A736, TSP!B:G, 2, FALSE), "")</f>
        <v/>
      </c>
      <c r="C736" t="str">
        <f>IFERROR(VLOOKUP(A736, TSP!B:G, 3, FALSE), "")</f>
        <v/>
      </c>
      <c r="D736" t="str">
        <f>IFERROR(VLOOKUP(A736, TSP!B:G, 6, FALSE), "")</f>
        <v/>
      </c>
      <c r="E736" t="str">
        <f>IFERROR(VLOOKUP(A736, TBM!B:O, 11, FALSE), "")</f>
        <v/>
      </c>
      <c r="F736" t="str">
        <f>IFERROR(VLOOKUP(A736, TBM!B:O, 12, FALSE), "")</f>
        <v/>
      </c>
      <c r="G736" t="str">
        <f>IFERROR(VLOOKUP(A736, TBM!B:O, 13, FALSE), "")</f>
        <v/>
      </c>
      <c r="H736" t="str">
        <f>IFERROR(VLOOKUP(A736, TBM!B:O, 14, FALSE), "")</f>
        <v/>
      </c>
    </row>
    <row r="737" spans="1:8" x14ac:dyDescent="0.3">
      <c r="A737">
        <v>5223</v>
      </c>
      <c r="B737">
        <f>IFERROR(VLOOKUP(A737, TSP!B:G, 2, FALSE), "")</f>
        <v>5917</v>
      </c>
      <c r="C737">
        <f>IFERROR(VLOOKUP(A737, TSP!B:G, 3, FALSE), "")</f>
        <v>3428</v>
      </c>
      <c r="D737">
        <f>IFERROR(VLOOKUP(A737, TSP!B:G, 6, FALSE), "")</f>
        <v>87</v>
      </c>
      <c r="E737" t="str">
        <f>IFERROR(VLOOKUP(A737, TBM!B:O, 11, FALSE), "")</f>
        <v/>
      </c>
      <c r="F737" t="str">
        <f>IFERROR(VLOOKUP(A737, TBM!B:O, 12, FALSE), "")</f>
        <v/>
      </c>
      <c r="G737" t="str">
        <f>IFERROR(VLOOKUP(A737, TBM!B:O, 13, FALSE), "")</f>
        <v/>
      </c>
      <c r="H737" t="str">
        <f>IFERROR(VLOOKUP(A737, TBM!B:O, 14, FALSE), "")</f>
        <v/>
      </c>
    </row>
    <row r="738" spans="1:8" x14ac:dyDescent="0.3">
      <c r="A738">
        <v>5224</v>
      </c>
      <c r="B738" t="str">
        <f>IFERROR(VLOOKUP(A738, TSP!B:G, 2, FALSE), "")</f>
        <v/>
      </c>
      <c r="C738" t="str">
        <f>IFERROR(VLOOKUP(A738, TSP!B:G, 3, FALSE), "")</f>
        <v/>
      </c>
      <c r="D738" t="str">
        <f>IFERROR(VLOOKUP(A738, TSP!B:G, 6, FALSE), "")</f>
        <v/>
      </c>
      <c r="E738" t="str">
        <f>IFERROR(VLOOKUP(A738, TBM!B:O, 11, FALSE), "")</f>
        <v/>
      </c>
      <c r="F738" t="str">
        <f>IFERROR(VLOOKUP(A738, TBM!B:O, 12, FALSE), "")</f>
        <v/>
      </c>
      <c r="G738" t="str">
        <f>IFERROR(VLOOKUP(A738, TBM!B:O, 13, FALSE), "")</f>
        <v/>
      </c>
      <c r="H738" t="str">
        <f>IFERROR(VLOOKUP(A738, TBM!B:O, 14, FALSE), "")</f>
        <v/>
      </c>
    </row>
    <row r="739" spans="1:8" x14ac:dyDescent="0.3">
      <c r="A739">
        <v>5225</v>
      </c>
      <c r="B739" t="str">
        <f>IFERROR(VLOOKUP(A739, TSP!B:G, 2, FALSE), "")</f>
        <v/>
      </c>
      <c r="C739" t="str">
        <f>IFERROR(VLOOKUP(A739, TSP!B:G, 3, FALSE), "")</f>
        <v/>
      </c>
      <c r="D739" t="str">
        <f>IFERROR(VLOOKUP(A739, TSP!B:G, 6, FALSE), "")</f>
        <v/>
      </c>
      <c r="E739" t="str">
        <f>IFERROR(VLOOKUP(A739, TBM!B:O, 11, FALSE), "")</f>
        <v/>
      </c>
      <c r="F739" t="str">
        <f>IFERROR(VLOOKUP(A739, TBM!B:O, 12, FALSE), "")</f>
        <v/>
      </c>
      <c r="G739" t="str">
        <f>IFERROR(VLOOKUP(A739, TBM!B:O, 13, FALSE), "")</f>
        <v/>
      </c>
      <c r="H739" t="str">
        <f>IFERROR(VLOOKUP(A739, TBM!B:O, 14, FALSE), "")</f>
        <v/>
      </c>
    </row>
    <row r="740" spans="1:8" x14ac:dyDescent="0.3">
      <c r="A740">
        <v>5226</v>
      </c>
      <c r="B740" t="str">
        <f>IFERROR(VLOOKUP(A740, TSP!B:G, 2, FALSE), "")</f>
        <v/>
      </c>
      <c r="C740" t="str">
        <f>IFERROR(VLOOKUP(A740, TSP!B:G, 3, FALSE), "")</f>
        <v/>
      </c>
      <c r="D740" t="str">
        <f>IFERROR(VLOOKUP(A740, TSP!B:G, 6, FALSE), "")</f>
        <v/>
      </c>
      <c r="E740">
        <f>IFERROR(VLOOKUP(A740, TBM!B:O, 11, FALSE), "")</f>
        <v>40</v>
      </c>
      <c r="F740">
        <f>IFERROR(VLOOKUP(A740, TBM!B:O, 12, FALSE), "")</f>
        <v>2588</v>
      </c>
      <c r="G740">
        <f>IFERROR(VLOOKUP(A740, TBM!B:O, 13, FALSE), "")</f>
        <v>14800</v>
      </c>
      <c r="H740">
        <f>IFERROR(VLOOKUP(A740, TBM!B:O, 14, FALSE), "")</f>
        <v>4.08</v>
      </c>
    </row>
    <row r="741" spans="1:8" x14ac:dyDescent="0.3">
      <c r="A741">
        <v>5227</v>
      </c>
      <c r="B741" t="str">
        <f>IFERROR(VLOOKUP(A741, TSP!B:G, 2, FALSE), "")</f>
        <v/>
      </c>
      <c r="C741" t="str">
        <f>IFERROR(VLOOKUP(A741, TSP!B:G, 3, FALSE), "")</f>
        <v/>
      </c>
      <c r="D741" t="str">
        <f>IFERROR(VLOOKUP(A741, TSP!B:G, 6, FALSE), "")</f>
        <v/>
      </c>
      <c r="E741" t="str">
        <f>IFERROR(VLOOKUP(A741, TBM!B:O, 11, FALSE), "")</f>
        <v/>
      </c>
      <c r="F741" t="str">
        <f>IFERROR(VLOOKUP(A741, TBM!B:O, 12, FALSE), "")</f>
        <v/>
      </c>
      <c r="G741" t="str">
        <f>IFERROR(VLOOKUP(A741, TBM!B:O, 13, FALSE), "")</f>
        <v/>
      </c>
      <c r="H741" t="str">
        <f>IFERROR(VLOOKUP(A741, TBM!B:O, 14, FALSE), "")</f>
        <v/>
      </c>
    </row>
    <row r="742" spans="1:8" x14ac:dyDescent="0.3">
      <c r="A742">
        <v>5228</v>
      </c>
      <c r="B742" t="str">
        <f>IFERROR(VLOOKUP(A742, TSP!B:G, 2, FALSE), "")</f>
        <v/>
      </c>
      <c r="C742" t="str">
        <f>IFERROR(VLOOKUP(A742, TSP!B:G, 3, FALSE), "")</f>
        <v/>
      </c>
      <c r="D742" t="str">
        <f>IFERROR(VLOOKUP(A742, TSP!B:G, 6, FALSE), "")</f>
        <v/>
      </c>
      <c r="E742" t="str">
        <f>IFERROR(VLOOKUP(A742, TBM!B:O, 11, FALSE), "")</f>
        <v/>
      </c>
      <c r="F742" t="str">
        <f>IFERROR(VLOOKUP(A742, TBM!B:O, 12, FALSE), "")</f>
        <v/>
      </c>
      <c r="G742" t="str">
        <f>IFERROR(VLOOKUP(A742, TBM!B:O, 13, FALSE), "")</f>
        <v/>
      </c>
      <c r="H742" t="str">
        <f>IFERROR(VLOOKUP(A742, TBM!B:O, 14, FALSE), "")</f>
        <v/>
      </c>
    </row>
    <row r="743" spans="1:8" x14ac:dyDescent="0.3">
      <c r="A743">
        <v>5229</v>
      </c>
      <c r="B743" t="str">
        <f>IFERROR(VLOOKUP(A743, TSP!B:G, 2, FALSE), "")</f>
        <v/>
      </c>
      <c r="C743" t="str">
        <f>IFERROR(VLOOKUP(A743, TSP!B:G, 3, FALSE), "")</f>
        <v/>
      </c>
      <c r="D743" t="str">
        <f>IFERROR(VLOOKUP(A743, TSP!B:G, 6, FALSE), "")</f>
        <v/>
      </c>
      <c r="E743" t="str">
        <f>IFERROR(VLOOKUP(A743, TBM!B:O, 11, FALSE), "")</f>
        <v/>
      </c>
      <c r="F743" t="str">
        <f>IFERROR(VLOOKUP(A743, TBM!B:O, 12, FALSE), "")</f>
        <v/>
      </c>
      <c r="G743" t="str">
        <f>IFERROR(VLOOKUP(A743, TBM!B:O, 13, FALSE), "")</f>
        <v/>
      </c>
      <c r="H743" t="str">
        <f>IFERROR(VLOOKUP(A743, TBM!B:O, 14, FALSE), "")</f>
        <v/>
      </c>
    </row>
    <row r="744" spans="1:8" x14ac:dyDescent="0.3">
      <c r="A744">
        <v>5230</v>
      </c>
      <c r="B744" t="str">
        <f>IFERROR(VLOOKUP(A744, TSP!B:G, 2, FALSE), "")</f>
        <v/>
      </c>
      <c r="C744" t="str">
        <f>IFERROR(VLOOKUP(A744, TSP!B:G, 3, FALSE), "")</f>
        <v/>
      </c>
      <c r="D744" t="str">
        <f>IFERROR(VLOOKUP(A744, TSP!B:G, 6, FALSE), "")</f>
        <v/>
      </c>
      <c r="E744" t="str">
        <f>IFERROR(VLOOKUP(A744, TBM!B:O, 11, FALSE), "")</f>
        <v/>
      </c>
      <c r="F744" t="str">
        <f>IFERROR(VLOOKUP(A744, TBM!B:O, 12, FALSE), "")</f>
        <v/>
      </c>
      <c r="G744" t="str">
        <f>IFERROR(VLOOKUP(A744, TBM!B:O, 13, FALSE), "")</f>
        <v/>
      </c>
      <c r="H744" t="str">
        <f>IFERROR(VLOOKUP(A744, TBM!B:O, 14, FALSE), "")</f>
        <v/>
      </c>
    </row>
    <row r="745" spans="1:8" x14ac:dyDescent="0.3">
      <c r="A745">
        <v>5231</v>
      </c>
      <c r="B745" t="str">
        <f>IFERROR(VLOOKUP(A745, TSP!B:G, 2, FALSE), "")</f>
        <v/>
      </c>
      <c r="C745" t="str">
        <f>IFERROR(VLOOKUP(A745, TSP!B:G, 3, FALSE), "")</f>
        <v/>
      </c>
      <c r="D745" t="str">
        <f>IFERROR(VLOOKUP(A745, TSP!B:G, 6, FALSE), "")</f>
        <v/>
      </c>
      <c r="E745" t="str">
        <f>IFERROR(VLOOKUP(A745, TBM!B:O, 11, FALSE), "")</f>
        <v/>
      </c>
      <c r="F745" t="str">
        <f>IFERROR(VLOOKUP(A745, TBM!B:O, 12, FALSE), "")</f>
        <v/>
      </c>
      <c r="G745" t="str">
        <f>IFERROR(VLOOKUP(A745, TBM!B:O, 13, FALSE), "")</f>
        <v/>
      </c>
      <c r="H745" t="str">
        <f>IFERROR(VLOOKUP(A745, TBM!B:O, 14, FALSE), "")</f>
        <v/>
      </c>
    </row>
    <row r="746" spans="1:8" x14ac:dyDescent="0.3">
      <c r="A746">
        <v>5232</v>
      </c>
      <c r="B746" t="str">
        <f>IFERROR(VLOOKUP(A746, TSP!B:G, 2, FALSE), "")</f>
        <v/>
      </c>
      <c r="C746" t="str">
        <f>IFERROR(VLOOKUP(A746, TSP!B:G, 3, FALSE), "")</f>
        <v/>
      </c>
      <c r="D746" t="str">
        <f>IFERROR(VLOOKUP(A746, TSP!B:G, 6, FALSE), "")</f>
        <v/>
      </c>
      <c r="E746" t="str">
        <f>IFERROR(VLOOKUP(A746, TBM!B:O, 11, FALSE), "")</f>
        <v/>
      </c>
      <c r="F746" t="str">
        <f>IFERROR(VLOOKUP(A746, TBM!B:O, 12, FALSE), "")</f>
        <v/>
      </c>
      <c r="G746" t="str">
        <f>IFERROR(VLOOKUP(A746, TBM!B:O, 13, FALSE), "")</f>
        <v/>
      </c>
      <c r="H746" t="str">
        <f>IFERROR(VLOOKUP(A746, TBM!B:O, 14, FALSE), "")</f>
        <v/>
      </c>
    </row>
    <row r="747" spans="1:8" x14ac:dyDescent="0.3">
      <c r="A747">
        <v>5233</v>
      </c>
      <c r="B747" t="str">
        <f>IFERROR(VLOOKUP(A747, TSP!B:G, 2, FALSE), "")</f>
        <v/>
      </c>
      <c r="C747" t="str">
        <f>IFERROR(VLOOKUP(A747, TSP!B:G, 3, FALSE), "")</f>
        <v/>
      </c>
      <c r="D747" t="str">
        <f>IFERROR(VLOOKUP(A747, TSP!B:G, 6, FALSE), "")</f>
        <v/>
      </c>
      <c r="E747" t="str">
        <f>IFERROR(VLOOKUP(A747, TBM!B:O, 11, FALSE), "")</f>
        <v/>
      </c>
      <c r="F747" t="str">
        <f>IFERROR(VLOOKUP(A747, TBM!B:O, 12, FALSE), "")</f>
        <v/>
      </c>
      <c r="G747" t="str">
        <f>IFERROR(VLOOKUP(A747, TBM!B:O, 13, FALSE), "")</f>
        <v/>
      </c>
      <c r="H747" t="str">
        <f>IFERROR(VLOOKUP(A747, TBM!B:O, 14, FALSE), "")</f>
        <v/>
      </c>
    </row>
    <row r="748" spans="1:8" x14ac:dyDescent="0.3">
      <c r="A748">
        <v>5234</v>
      </c>
      <c r="B748" t="str">
        <f>IFERROR(VLOOKUP(A748, TSP!B:G, 2, FALSE), "")</f>
        <v/>
      </c>
      <c r="C748" t="str">
        <f>IFERROR(VLOOKUP(A748, TSP!B:G, 3, FALSE), "")</f>
        <v/>
      </c>
      <c r="D748" t="str">
        <f>IFERROR(VLOOKUP(A748, TSP!B:G, 6, FALSE), "")</f>
        <v/>
      </c>
      <c r="E748">
        <f>IFERROR(VLOOKUP(A748, TBM!B:O, 11, FALSE), "")</f>
        <v>50</v>
      </c>
      <c r="F748">
        <f>IFERROR(VLOOKUP(A748, TBM!B:O, 12, FALSE), "")</f>
        <v>2610</v>
      </c>
      <c r="G748">
        <f>IFERROR(VLOOKUP(A748, TBM!B:O, 13, FALSE), "")</f>
        <v>14000</v>
      </c>
      <c r="H748">
        <f>IFERROR(VLOOKUP(A748, TBM!B:O, 14, FALSE), "")</f>
        <v>4.07</v>
      </c>
    </row>
    <row r="749" spans="1:8" x14ac:dyDescent="0.3">
      <c r="A749">
        <v>5235</v>
      </c>
      <c r="B749" t="str">
        <f>IFERROR(VLOOKUP(A749, TSP!B:G, 2, FALSE), "")</f>
        <v/>
      </c>
      <c r="C749" t="str">
        <f>IFERROR(VLOOKUP(A749, TSP!B:G, 3, FALSE), "")</f>
        <v/>
      </c>
      <c r="D749" t="str">
        <f>IFERROR(VLOOKUP(A749, TSP!B:G, 6, FALSE), "")</f>
        <v/>
      </c>
      <c r="E749" t="str">
        <f>IFERROR(VLOOKUP(A749, TBM!B:O, 11, FALSE), "")</f>
        <v/>
      </c>
      <c r="F749" t="str">
        <f>IFERROR(VLOOKUP(A749, TBM!B:O, 12, FALSE), "")</f>
        <v/>
      </c>
      <c r="G749" t="str">
        <f>IFERROR(VLOOKUP(A749, TBM!B:O, 13, FALSE), "")</f>
        <v/>
      </c>
      <c r="H749" t="str">
        <f>IFERROR(VLOOKUP(A749, TBM!B:O, 14, FALSE), "")</f>
        <v/>
      </c>
    </row>
    <row r="750" spans="1:8" x14ac:dyDescent="0.3">
      <c r="A750">
        <v>5236</v>
      </c>
      <c r="B750" t="str">
        <f>IFERROR(VLOOKUP(A750, TSP!B:G, 2, FALSE), "")</f>
        <v/>
      </c>
      <c r="C750" t="str">
        <f>IFERROR(VLOOKUP(A750, TSP!B:G, 3, FALSE), "")</f>
        <v/>
      </c>
      <c r="D750" t="str">
        <f>IFERROR(VLOOKUP(A750, TSP!B:G, 6, FALSE), "")</f>
        <v/>
      </c>
      <c r="E750" t="str">
        <f>IFERROR(VLOOKUP(A750, TBM!B:O, 11, FALSE), "")</f>
        <v/>
      </c>
      <c r="F750" t="str">
        <f>IFERROR(VLOOKUP(A750, TBM!B:O, 12, FALSE), "")</f>
        <v/>
      </c>
      <c r="G750" t="str">
        <f>IFERROR(VLOOKUP(A750, TBM!B:O, 13, FALSE), "")</f>
        <v/>
      </c>
      <c r="H750" t="str">
        <f>IFERROR(VLOOKUP(A750, TBM!B:O, 14, FALSE), "")</f>
        <v/>
      </c>
    </row>
    <row r="751" spans="1:8" x14ac:dyDescent="0.3">
      <c r="A751">
        <v>5237</v>
      </c>
      <c r="B751">
        <f>IFERROR(VLOOKUP(A751, TSP!B:G, 2, FALSE), "")</f>
        <v>6311</v>
      </c>
      <c r="C751">
        <f>IFERROR(VLOOKUP(A751, TSP!B:G, 3, FALSE), "")</f>
        <v>3432</v>
      </c>
      <c r="D751">
        <f>IFERROR(VLOOKUP(A751, TSP!B:G, 6, FALSE), "")</f>
        <v>91</v>
      </c>
      <c r="E751" t="str">
        <f>IFERROR(VLOOKUP(A751, TBM!B:O, 11, FALSE), "")</f>
        <v/>
      </c>
      <c r="F751" t="str">
        <f>IFERROR(VLOOKUP(A751, TBM!B:O, 12, FALSE), "")</f>
        <v/>
      </c>
      <c r="G751" t="str">
        <f>IFERROR(VLOOKUP(A751, TBM!B:O, 13, FALSE), "")</f>
        <v/>
      </c>
      <c r="H751" t="str">
        <f>IFERROR(VLOOKUP(A751, TBM!B:O, 14, FALSE), "")</f>
        <v/>
      </c>
    </row>
    <row r="752" spans="1:8" x14ac:dyDescent="0.3">
      <c r="A752">
        <v>5238</v>
      </c>
      <c r="B752" t="str">
        <f>IFERROR(VLOOKUP(A752, TSP!B:G, 2, FALSE), "")</f>
        <v/>
      </c>
      <c r="C752" t="str">
        <f>IFERROR(VLOOKUP(A752, TSP!B:G, 3, FALSE), "")</f>
        <v/>
      </c>
      <c r="D752" t="str">
        <f>IFERROR(VLOOKUP(A752, TSP!B:G, 6, FALSE), "")</f>
        <v/>
      </c>
      <c r="E752" t="str">
        <f>IFERROR(VLOOKUP(A752, TBM!B:O, 11, FALSE), "")</f>
        <v/>
      </c>
      <c r="F752" t="str">
        <f>IFERROR(VLOOKUP(A752, TBM!B:O, 12, FALSE), "")</f>
        <v/>
      </c>
      <c r="G752" t="str">
        <f>IFERROR(VLOOKUP(A752, TBM!B:O, 13, FALSE), "")</f>
        <v/>
      </c>
      <c r="H752" t="str">
        <f>IFERROR(VLOOKUP(A752, TBM!B:O, 14, FALSE), "")</f>
        <v/>
      </c>
    </row>
    <row r="753" spans="1:8" x14ac:dyDescent="0.3">
      <c r="A753">
        <v>5239</v>
      </c>
      <c r="B753" t="str">
        <f>IFERROR(VLOOKUP(A753, TSP!B:G, 2, FALSE), "")</f>
        <v/>
      </c>
      <c r="C753" t="str">
        <f>IFERROR(VLOOKUP(A753, TSP!B:G, 3, FALSE), "")</f>
        <v/>
      </c>
      <c r="D753" t="str">
        <f>IFERROR(VLOOKUP(A753, TSP!B:G, 6, FALSE), "")</f>
        <v/>
      </c>
      <c r="E753">
        <f>IFERROR(VLOOKUP(A753, TBM!B:O, 11, FALSE), "")</f>
        <v>35</v>
      </c>
      <c r="F753">
        <f>IFERROR(VLOOKUP(A753, TBM!B:O, 12, FALSE), "")</f>
        <v>4968</v>
      </c>
      <c r="G753">
        <f>IFERROR(VLOOKUP(A753, TBM!B:O, 13, FALSE), "")</f>
        <v>16250</v>
      </c>
      <c r="H753">
        <f>IFERROR(VLOOKUP(A753, TBM!B:O, 14, FALSE), "")</f>
        <v>2.63</v>
      </c>
    </row>
    <row r="754" spans="1:8" x14ac:dyDescent="0.3">
      <c r="A754">
        <v>5240</v>
      </c>
      <c r="B754" t="str">
        <f>IFERROR(VLOOKUP(A754, TSP!B:G, 2, FALSE), "")</f>
        <v/>
      </c>
      <c r="C754" t="str">
        <f>IFERROR(VLOOKUP(A754, TSP!B:G, 3, FALSE), "")</f>
        <v/>
      </c>
      <c r="D754" t="str">
        <f>IFERROR(VLOOKUP(A754, TSP!B:G, 6, FALSE), "")</f>
        <v/>
      </c>
      <c r="E754" t="str">
        <f>IFERROR(VLOOKUP(A754, TBM!B:O, 11, FALSE), "")</f>
        <v/>
      </c>
      <c r="F754" t="str">
        <f>IFERROR(VLOOKUP(A754, TBM!B:O, 12, FALSE), "")</f>
        <v/>
      </c>
      <c r="G754" t="str">
        <f>IFERROR(VLOOKUP(A754, TBM!B:O, 13, FALSE), "")</f>
        <v/>
      </c>
      <c r="H754" t="str">
        <f>IFERROR(VLOOKUP(A754, TBM!B:O, 14, FALSE), "")</f>
        <v/>
      </c>
    </row>
    <row r="755" spans="1:8" x14ac:dyDescent="0.3">
      <c r="A755">
        <v>5241</v>
      </c>
      <c r="B755" t="str">
        <f>IFERROR(VLOOKUP(A755, TSP!B:G, 2, FALSE), "")</f>
        <v/>
      </c>
      <c r="C755" t="str">
        <f>IFERROR(VLOOKUP(A755, TSP!B:G, 3, FALSE), "")</f>
        <v/>
      </c>
      <c r="D755" t="str">
        <f>IFERROR(VLOOKUP(A755, TSP!B:G, 6, FALSE), "")</f>
        <v/>
      </c>
      <c r="E755" t="str">
        <f>IFERROR(VLOOKUP(A755, TBM!B:O, 11, FALSE), "")</f>
        <v/>
      </c>
      <c r="F755" t="str">
        <f>IFERROR(VLOOKUP(A755, TBM!B:O, 12, FALSE), "")</f>
        <v/>
      </c>
      <c r="G755" t="str">
        <f>IFERROR(VLOOKUP(A755, TBM!B:O, 13, FALSE), "")</f>
        <v/>
      </c>
      <c r="H755" t="str">
        <f>IFERROR(VLOOKUP(A755, TBM!B:O, 14, FALSE), "")</f>
        <v/>
      </c>
    </row>
    <row r="756" spans="1:8" x14ac:dyDescent="0.3">
      <c r="A756">
        <v>5242</v>
      </c>
      <c r="B756" t="str">
        <f>IFERROR(VLOOKUP(A756, TSP!B:G, 2, FALSE), "")</f>
        <v/>
      </c>
      <c r="C756" t="str">
        <f>IFERROR(VLOOKUP(A756, TSP!B:G, 3, FALSE), "")</f>
        <v/>
      </c>
      <c r="D756" t="str">
        <f>IFERROR(VLOOKUP(A756, TSP!B:G, 6, FALSE), "")</f>
        <v/>
      </c>
      <c r="E756">
        <f>IFERROR(VLOOKUP(A756, TBM!B:O, 11, FALSE), "")</f>
        <v>37</v>
      </c>
      <c r="F756">
        <f>IFERROR(VLOOKUP(A756, TBM!B:O, 12, FALSE), "")</f>
        <v>2841</v>
      </c>
      <c r="G756">
        <f>IFERROR(VLOOKUP(A756, TBM!B:O, 13, FALSE), "")</f>
        <v>15400</v>
      </c>
      <c r="H756">
        <f>IFERROR(VLOOKUP(A756, TBM!B:O, 14, FALSE), "")</f>
        <v>4.08</v>
      </c>
    </row>
    <row r="757" spans="1:8" x14ac:dyDescent="0.3">
      <c r="A757">
        <v>5243</v>
      </c>
      <c r="B757" t="str">
        <f>IFERROR(VLOOKUP(A757, TSP!B:G, 2, FALSE), "")</f>
        <v/>
      </c>
      <c r="C757" t="str">
        <f>IFERROR(VLOOKUP(A757, TSP!B:G, 3, FALSE), "")</f>
        <v/>
      </c>
      <c r="D757" t="str">
        <f>IFERROR(VLOOKUP(A757, TSP!B:G, 6, FALSE), "")</f>
        <v/>
      </c>
      <c r="E757" t="str">
        <f>IFERROR(VLOOKUP(A757, TBM!B:O, 11, FALSE), "")</f>
        <v/>
      </c>
      <c r="F757" t="str">
        <f>IFERROR(VLOOKUP(A757, TBM!B:O, 12, FALSE), "")</f>
        <v/>
      </c>
      <c r="G757" t="str">
        <f>IFERROR(VLOOKUP(A757, TBM!B:O, 13, FALSE), "")</f>
        <v/>
      </c>
      <c r="H757" t="str">
        <f>IFERROR(VLOOKUP(A757, TBM!B:O, 14, FALSE), "")</f>
        <v/>
      </c>
    </row>
    <row r="758" spans="1:8" x14ac:dyDescent="0.3">
      <c r="A758">
        <v>5244</v>
      </c>
      <c r="B758" t="str">
        <f>IFERROR(VLOOKUP(A758, TSP!B:G, 2, FALSE), "")</f>
        <v/>
      </c>
      <c r="C758" t="str">
        <f>IFERROR(VLOOKUP(A758, TSP!B:G, 3, FALSE), "")</f>
        <v/>
      </c>
      <c r="D758" t="str">
        <f>IFERROR(VLOOKUP(A758, TSP!B:G, 6, FALSE), "")</f>
        <v/>
      </c>
      <c r="E758" t="str">
        <f>IFERROR(VLOOKUP(A758, TBM!B:O, 11, FALSE), "")</f>
        <v/>
      </c>
      <c r="F758" t="str">
        <f>IFERROR(VLOOKUP(A758, TBM!B:O, 12, FALSE), "")</f>
        <v/>
      </c>
      <c r="G758" t="str">
        <f>IFERROR(VLOOKUP(A758, TBM!B:O, 13, FALSE), "")</f>
        <v/>
      </c>
      <c r="H758" t="str">
        <f>IFERROR(VLOOKUP(A758, TBM!B:O, 14, FALSE), "")</f>
        <v/>
      </c>
    </row>
    <row r="759" spans="1:8" x14ac:dyDescent="0.3">
      <c r="A759">
        <v>5245</v>
      </c>
      <c r="B759" t="str">
        <f>IFERROR(VLOOKUP(A759, TSP!B:G, 2, FALSE), "")</f>
        <v/>
      </c>
      <c r="C759" t="str">
        <f>IFERROR(VLOOKUP(A759, TSP!B:G, 3, FALSE), "")</f>
        <v/>
      </c>
      <c r="D759" t="str">
        <f>IFERROR(VLOOKUP(A759, TSP!B:G, 6, FALSE), "")</f>
        <v/>
      </c>
      <c r="E759" t="str">
        <f>IFERROR(VLOOKUP(A759, TBM!B:O, 11, FALSE), "")</f>
        <v/>
      </c>
      <c r="F759" t="str">
        <f>IFERROR(VLOOKUP(A759, TBM!B:O, 12, FALSE), "")</f>
        <v/>
      </c>
      <c r="G759" t="str">
        <f>IFERROR(VLOOKUP(A759, TBM!B:O, 13, FALSE), "")</f>
        <v/>
      </c>
      <c r="H759" t="str">
        <f>IFERROR(VLOOKUP(A759, TBM!B:O, 14, FALSE), "")</f>
        <v/>
      </c>
    </row>
    <row r="760" spans="1:8" x14ac:dyDescent="0.3">
      <c r="A760">
        <v>5246</v>
      </c>
      <c r="B760" t="str">
        <f>IFERROR(VLOOKUP(A760, TSP!B:G, 2, FALSE), "")</f>
        <v/>
      </c>
      <c r="C760" t="str">
        <f>IFERROR(VLOOKUP(A760, TSP!B:G, 3, FALSE), "")</f>
        <v/>
      </c>
      <c r="D760" t="str">
        <f>IFERROR(VLOOKUP(A760, TSP!B:G, 6, FALSE), "")</f>
        <v/>
      </c>
      <c r="E760" t="str">
        <f>IFERROR(VLOOKUP(A760, TBM!B:O, 11, FALSE), "")</f>
        <v/>
      </c>
      <c r="F760" t="str">
        <f>IFERROR(VLOOKUP(A760, TBM!B:O, 12, FALSE), "")</f>
        <v/>
      </c>
      <c r="G760" t="str">
        <f>IFERROR(VLOOKUP(A760, TBM!B:O, 13, FALSE), "")</f>
        <v/>
      </c>
      <c r="H760" t="str">
        <f>IFERROR(VLOOKUP(A760, TBM!B:O, 14, FALSE), "")</f>
        <v/>
      </c>
    </row>
    <row r="761" spans="1:8" x14ac:dyDescent="0.3">
      <c r="A761">
        <v>5247</v>
      </c>
      <c r="B761" t="str">
        <f>IFERROR(VLOOKUP(A761, TSP!B:G, 2, FALSE), "")</f>
        <v/>
      </c>
      <c r="C761" t="str">
        <f>IFERROR(VLOOKUP(A761, TSP!B:G, 3, FALSE), "")</f>
        <v/>
      </c>
      <c r="D761" t="str">
        <f>IFERROR(VLOOKUP(A761, TSP!B:G, 6, FALSE), "")</f>
        <v/>
      </c>
      <c r="E761" t="str">
        <f>IFERROR(VLOOKUP(A761, TBM!B:O, 11, FALSE), "")</f>
        <v/>
      </c>
      <c r="F761" t="str">
        <f>IFERROR(VLOOKUP(A761, TBM!B:O, 12, FALSE), "")</f>
        <v/>
      </c>
      <c r="G761" t="str">
        <f>IFERROR(VLOOKUP(A761, TBM!B:O, 13, FALSE), "")</f>
        <v/>
      </c>
      <c r="H761" t="str">
        <f>IFERROR(VLOOKUP(A761, TBM!B:O, 14, FALSE), "")</f>
        <v/>
      </c>
    </row>
    <row r="762" spans="1:8" x14ac:dyDescent="0.3">
      <c r="A762">
        <v>5248</v>
      </c>
      <c r="B762" t="str">
        <f>IFERROR(VLOOKUP(A762, TSP!B:G, 2, FALSE), "")</f>
        <v/>
      </c>
      <c r="C762" t="str">
        <f>IFERROR(VLOOKUP(A762, TSP!B:G, 3, FALSE), "")</f>
        <v/>
      </c>
      <c r="D762" t="str">
        <f>IFERROR(VLOOKUP(A762, TSP!B:G, 6, FALSE), "")</f>
        <v/>
      </c>
      <c r="E762">
        <f>IFERROR(VLOOKUP(A762, TBM!B:O, 11, FALSE), "")</f>
        <v>38</v>
      </c>
      <c r="F762">
        <f>IFERROR(VLOOKUP(A762, TBM!B:O, 12, FALSE), "")</f>
        <v>2318</v>
      </c>
      <c r="G762">
        <f>IFERROR(VLOOKUP(A762, TBM!B:O, 13, FALSE), "")</f>
        <v>13100</v>
      </c>
      <c r="H762">
        <f>IFERROR(VLOOKUP(A762, TBM!B:O, 14, FALSE), "")</f>
        <v>4.05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A552-7F62-4263-90C2-C5EA4FF50A27}">
  <dimension ref="A1:J302"/>
  <sheetViews>
    <sheetView topLeftCell="A235" zoomScaleNormal="100" workbookViewId="0">
      <selection activeCell="N270" sqref="N270"/>
    </sheetView>
  </sheetViews>
  <sheetFormatPr defaultRowHeight="14.4" x14ac:dyDescent="0.3"/>
  <cols>
    <col min="1" max="1" width="13.21875" customWidth="1"/>
    <col min="2" max="2" width="13.5546875" customWidth="1"/>
    <col min="3" max="3" width="10.33203125" customWidth="1"/>
    <col min="4" max="4" width="11.21875" customWidth="1"/>
    <col min="5" max="5" width="11.5546875" hidden="1" customWidth="1"/>
    <col min="6" max="6" width="10.21875" hidden="1" customWidth="1"/>
    <col min="7" max="7" width="9.77734375" customWidth="1"/>
    <col min="8" max="8" width="11.5546875" customWidth="1"/>
    <col min="9" max="9" width="14.88671875" style="89" bestFit="1" customWidth="1"/>
    <col min="10" max="10" width="74.33203125" customWidth="1"/>
  </cols>
  <sheetData>
    <row r="1" spans="1:10" ht="57.6" x14ac:dyDescent="0.3">
      <c r="A1" s="153" t="s">
        <v>106</v>
      </c>
      <c r="B1" s="82" t="s">
        <v>1</v>
      </c>
      <c r="C1" s="83" t="s">
        <v>2</v>
      </c>
      <c r="D1" s="83" t="s">
        <v>107</v>
      </c>
      <c r="E1" s="83" t="s">
        <v>108</v>
      </c>
      <c r="F1" s="83" t="s">
        <v>109</v>
      </c>
      <c r="G1" s="83" t="s">
        <v>3</v>
      </c>
      <c r="H1" s="83" t="s">
        <v>110</v>
      </c>
      <c r="I1" s="83" t="s">
        <v>111</v>
      </c>
      <c r="J1" s="84" t="s">
        <v>112</v>
      </c>
    </row>
    <row r="2" spans="1:10" x14ac:dyDescent="0.3">
      <c r="A2" s="154"/>
      <c r="B2" s="4" t="s">
        <v>113</v>
      </c>
      <c r="C2" s="59">
        <v>5686</v>
      </c>
      <c r="D2" s="59">
        <v>3287</v>
      </c>
      <c r="E2" s="60">
        <v>0.25</v>
      </c>
      <c r="F2" s="60" t="s">
        <v>114</v>
      </c>
      <c r="G2" s="60">
        <v>73</v>
      </c>
      <c r="H2" s="60">
        <v>29</v>
      </c>
      <c r="I2" s="60">
        <v>49</v>
      </c>
      <c r="J2" s="85" t="s">
        <v>115</v>
      </c>
    </row>
    <row r="3" spans="1:10" x14ac:dyDescent="0.3">
      <c r="A3" s="154"/>
      <c r="B3" s="86">
        <v>3390</v>
      </c>
      <c r="C3" s="59">
        <v>6544</v>
      </c>
      <c r="D3" s="59">
        <v>4813</v>
      </c>
      <c r="E3" s="60">
        <v>0.22</v>
      </c>
      <c r="F3" s="60" t="s">
        <v>114</v>
      </c>
      <c r="G3" s="60">
        <v>52</v>
      </c>
      <c r="H3" s="60">
        <v>21</v>
      </c>
      <c r="I3" s="60">
        <v>31</v>
      </c>
      <c r="J3" s="85"/>
    </row>
    <row r="4" spans="1:10" x14ac:dyDescent="0.3">
      <c r="A4" s="154"/>
      <c r="B4" s="86">
        <v>3391</v>
      </c>
      <c r="C4" s="59">
        <v>6543</v>
      </c>
      <c r="D4" s="59">
        <v>5662</v>
      </c>
      <c r="E4" s="60">
        <v>0.22</v>
      </c>
      <c r="F4" s="60" t="s">
        <v>114</v>
      </c>
      <c r="G4" s="60">
        <v>76</v>
      </c>
      <c r="H4" s="60">
        <v>31</v>
      </c>
      <c r="I4" s="60">
        <v>46</v>
      </c>
      <c r="J4" s="85" t="s">
        <v>116</v>
      </c>
    </row>
    <row r="5" spans="1:10" x14ac:dyDescent="0.3">
      <c r="A5" s="154"/>
      <c r="B5" s="86">
        <v>3408</v>
      </c>
      <c r="C5" s="59">
        <v>6525</v>
      </c>
      <c r="D5" s="59">
        <v>5750</v>
      </c>
      <c r="E5" s="60">
        <v>0.22</v>
      </c>
      <c r="F5" s="60" t="s">
        <v>114</v>
      </c>
      <c r="G5" s="60">
        <v>79</v>
      </c>
      <c r="H5" s="60">
        <v>33</v>
      </c>
      <c r="I5" s="60">
        <v>48</v>
      </c>
      <c r="J5" s="85"/>
    </row>
    <row r="6" spans="1:10" x14ac:dyDescent="0.3">
      <c r="A6" s="154"/>
      <c r="B6" s="86">
        <v>3418</v>
      </c>
      <c r="C6" s="59">
        <v>6516</v>
      </c>
      <c r="D6" s="59">
        <v>5995</v>
      </c>
      <c r="E6" s="60">
        <v>0.27</v>
      </c>
      <c r="F6" s="60" t="s">
        <v>114</v>
      </c>
      <c r="G6" s="60">
        <v>80</v>
      </c>
      <c r="H6" s="60">
        <v>32</v>
      </c>
      <c r="I6" s="60">
        <v>57</v>
      </c>
      <c r="J6" s="85"/>
    </row>
    <row r="7" spans="1:10" x14ac:dyDescent="0.3">
      <c r="A7" s="154"/>
      <c r="B7" s="86">
        <v>3421</v>
      </c>
      <c r="C7" s="59">
        <v>6513</v>
      </c>
      <c r="D7" s="59">
        <v>5945</v>
      </c>
      <c r="E7" s="60">
        <v>0.28999999999999998</v>
      </c>
      <c r="F7" s="60" t="s">
        <v>114</v>
      </c>
      <c r="G7" s="60">
        <v>73</v>
      </c>
      <c r="H7" s="60">
        <v>28</v>
      </c>
      <c r="I7" s="60">
        <v>59</v>
      </c>
      <c r="J7" s="85" t="s">
        <v>117</v>
      </c>
    </row>
    <row r="8" spans="1:10" x14ac:dyDescent="0.3">
      <c r="A8" s="154"/>
      <c r="B8" s="86">
        <v>3424</v>
      </c>
      <c r="C8" s="59">
        <v>6510</v>
      </c>
      <c r="D8" s="59">
        <v>5869</v>
      </c>
      <c r="E8" s="60">
        <v>0.22</v>
      </c>
      <c r="F8" s="60" t="s">
        <v>114</v>
      </c>
      <c r="G8" s="60">
        <v>84</v>
      </c>
      <c r="H8" s="60">
        <v>34</v>
      </c>
      <c r="I8" s="60">
        <v>50</v>
      </c>
      <c r="J8" s="85" t="s">
        <v>118</v>
      </c>
    </row>
    <row r="9" spans="1:10" x14ac:dyDescent="0.3">
      <c r="A9" s="154"/>
      <c r="B9" s="86">
        <v>3433</v>
      </c>
      <c r="C9" s="59">
        <v>6501</v>
      </c>
      <c r="D9" s="59">
        <v>5900</v>
      </c>
      <c r="E9" s="60">
        <v>0.25</v>
      </c>
      <c r="F9" s="60" t="s">
        <v>114</v>
      </c>
      <c r="G9" s="60">
        <v>81</v>
      </c>
      <c r="H9" s="60">
        <v>32</v>
      </c>
      <c r="I9" s="60">
        <v>53</v>
      </c>
      <c r="J9" s="85"/>
    </row>
    <row r="10" spans="1:10" x14ac:dyDescent="0.3">
      <c r="A10" s="154"/>
      <c r="B10" s="86">
        <v>3436</v>
      </c>
      <c r="C10" s="59">
        <v>6498</v>
      </c>
      <c r="D10" s="59">
        <v>5813</v>
      </c>
      <c r="E10" s="60">
        <v>0.23</v>
      </c>
      <c r="F10" s="60" t="s">
        <v>114</v>
      </c>
      <c r="G10" s="60">
        <v>80</v>
      </c>
      <c r="H10" s="60">
        <v>33</v>
      </c>
      <c r="I10" s="60">
        <v>50</v>
      </c>
      <c r="J10" s="85"/>
    </row>
    <row r="11" spans="1:10" x14ac:dyDescent="0.3">
      <c r="A11" s="154"/>
      <c r="B11" s="86">
        <v>3437</v>
      </c>
      <c r="C11" s="59">
        <v>6497</v>
      </c>
      <c r="D11" s="59">
        <v>5698</v>
      </c>
      <c r="E11" s="60">
        <v>0.22</v>
      </c>
      <c r="F11" s="60" t="s">
        <v>114</v>
      </c>
      <c r="G11" s="60">
        <v>79</v>
      </c>
      <c r="H11" s="60">
        <v>32</v>
      </c>
      <c r="I11" s="60">
        <v>46</v>
      </c>
      <c r="J11" s="85"/>
    </row>
    <row r="12" spans="1:10" x14ac:dyDescent="0.3">
      <c r="A12" s="154"/>
      <c r="B12" s="86">
        <v>3442</v>
      </c>
      <c r="C12" s="59">
        <v>6492</v>
      </c>
      <c r="D12" s="59">
        <v>5820</v>
      </c>
      <c r="E12" s="60">
        <v>0.22</v>
      </c>
      <c r="F12" s="60" t="s">
        <v>114</v>
      </c>
      <c r="G12" s="60">
        <v>82</v>
      </c>
      <c r="H12" s="60">
        <v>33</v>
      </c>
      <c r="I12" s="60">
        <v>49</v>
      </c>
      <c r="J12" s="85"/>
    </row>
    <row r="13" spans="1:10" x14ac:dyDescent="0.3">
      <c r="A13" s="154"/>
      <c r="B13" s="86">
        <v>3445</v>
      </c>
      <c r="C13" s="59">
        <v>6489</v>
      </c>
      <c r="D13" s="59">
        <v>5905</v>
      </c>
      <c r="E13" s="60">
        <v>0.27</v>
      </c>
      <c r="F13" s="60" t="s">
        <v>114</v>
      </c>
      <c r="G13" s="60">
        <v>77</v>
      </c>
      <c r="H13" s="60">
        <v>30</v>
      </c>
      <c r="I13" s="60">
        <v>55</v>
      </c>
      <c r="J13" s="85" t="s">
        <v>119</v>
      </c>
    </row>
    <row r="14" spans="1:10" x14ac:dyDescent="0.3">
      <c r="A14" s="154"/>
      <c r="B14" s="86">
        <v>3446</v>
      </c>
      <c r="C14" s="59">
        <v>6488</v>
      </c>
      <c r="D14" s="59">
        <v>5798</v>
      </c>
      <c r="E14" s="60">
        <v>0.24</v>
      </c>
      <c r="F14" s="60" t="s">
        <v>114</v>
      </c>
      <c r="G14" s="60">
        <v>79</v>
      </c>
      <c r="H14" s="60">
        <v>32</v>
      </c>
      <c r="I14" s="60">
        <v>50</v>
      </c>
      <c r="J14" s="85" t="s">
        <v>120</v>
      </c>
    </row>
    <row r="15" spans="1:10" x14ac:dyDescent="0.3">
      <c r="A15" s="154"/>
      <c r="B15" s="86">
        <v>3448</v>
      </c>
      <c r="C15" s="59">
        <v>6486</v>
      </c>
      <c r="D15" s="59">
        <v>6107</v>
      </c>
      <c r="E15" s="60">
        <v>0.28000000000000003</v>
      </c>
      <c r="F15" s="60" t="s">
        <v>114</v>
      </c>
      <c r="G15" s="60">
        <v>80</v>
      </c>
      <c r="H15" s="60">
        <v>31</v>
      </c>
      <c r="I15" s="60">
        <v>61</v>
      </c>
      <c r="J15" s="85" t="s">
        <v>121</v>
      </c>
    </row>
    <row r="16" spans="1:10" x14ac:dyDescent="0.3">
      <c r="A16" s="154"/>
      <c r="B16" s="86">
        <v>3459</v>
      </c>
      <c r="C16" s="59">
        <v>6475</v>
      </c>
      <c r="D16" s="59">
        <v>5886</v>
      </c>
      <c r="E16" s="60">
        <v>0.23</v>
      </c>
      <c r="F16" s="60" t="s">
        <v>114</v>
      </c>
      <c r="G16" s="60">
        <v>83</v>
      </c>
      <c r="H16" s="60">
        <v>34</v>
      </c>
      <c r="I16" s="60">
        <v>51</v>
      </c>
      <c r="J16" s="85" t="s">
        <v>122</v>
      </c>
    </row>
    <row r="17" spans="1:10" x14ac:dyDescent="0.3">
      <c r="A17" s="154"/>
      <c r="B17" s="86">
        <v>3460</v>
      </c>
      <c r="C17" s="59">
        <v>6474</v>
      </c>
      <c r="D17" s="59">
        <v>5828</v>
      </c>
      <c r="E17" s="60">
        <v>0.22</v>
      </c>
      <c r="F17" s="60" t="s">
        <v>114</v>
      </c>
      <c r="G17" s="60">
        <v>83</v>
      </c>
      <c r="H17" s="60">
        <v>34</v>
      </c>
      <c r="I17" s="60">
        <v>49</v>
      </c>
      <c r="J17" s="85"/>
    </row>
    <row r="18" spans="1:10" x14ac:dyDescent="0.3">
      <c r="A18" s="154"/>
      <c r="B18" s="86">
        <v>3465</v>
      </c>
      <c r="C18" s="59">
        <v>6469</v>
      </c>
      <c r="D18" s="59">
        <v>5779</v>
      </c>
      <c r="E18" s="60">
        <v>0.26</v>
      </c>
      <c r="F18" s="60" t="s">
        <v>114</v>
      </c>
      <c r="G18" s="60">
        <v>74</v>
      </c>
      <c r="H18" s="60">
        <v>30</v>
      </c>
      <c r="I18" s="60">
        <v>52</v>
      </c>
      <c r="J18" s="85" t="s">
        <v>123</v>
      </c>
    </row>
    <row r="19" spans="1:10" x14ac:dyDescent="0.3">
      <c r="A19" s="154"/>
      <c r="B19" s="86">
        <v>3474</v>
      </c>
      <c r="C19" s="59">
        <v>6460</v>
      </c>
      <c r="D19" s="59">
        <v>5626</v>
      </c>
      <c r="E19" s="60">
        <v>0.21</v>
      </c>
      <c r="F19" s="60" t="s">
        <v>114</v>
      </c>
      <c r="G19" s="60">
        <v>77</v>
      </c>
      <c r="H19" s="60">
        <v>32</v>
      </c>
      <c r="I19" s="60">
        <v>45</v>
      </c>
      <c r="J19" s="85" t="s">
        <v>124</v>
      </c>
    </row>
    <row r="20" spans="1:10" ht="15" thickBot="1" x14ac:dyDescent="0.35">
      <c r="A20" s="155"/>
      <c r="B20" s="87">
        <v>3479</v>
      </c>
      <c r="C20" s="70">
        <v>6455</v>
      </c>
      <c r="D20" s="70">
        <v>6163</v>
      </c>
      <c r="E20" s="71">
        <v>0.28000000000000003</v>
      </c>
      <c r="F20" s="60" t="s">
        <v>114</v>
      </c>
      <c r="G20" s="71">
        <v>82</v>
      </c>
      <c r="H20" s="71">
        <v>32</v>
      </c>
      <c r="I20" s="71">
        <v>63</v>
      </c>
      <c r="J20" s="88" t="s">
        <v>125</v>
      </c>
    </row>
    <row r="23" spans="1:10" ht="15" thickBot="1" x14ac:dyDescent="0.35"/>
    <row r="24" spans="1:10" ht="57.6" x14ac:dyDescent="0.3">
      <c r="A24" s="153" t="s">
        <v>126</v>
      </c>
      <c r="B24" s="82" t="s">
        <v>127</v>
      </c>
      <c r="C24" s="83" t="s">
        <v>2</v>
      </c>
      <c r="D24" s="83" t="s">
        <v>107</v>
      </c>
      <c r="E24" s="83" t="s">
        <v>108</v>
      </c>
      <c r="F24" s="83" t="s">
        <v>109</v>
      </c>
      <c r="G24" s="83" t="s">
        <v>3</v>
      </c>
      <c r="H24" s="83" t="s">
        <v>110</v>
      </c>
      <c r="I24" s="83" t="s">
        <v>111</v>
      </c>
      <c r="J24" s="84" t="s">
        <v>112</v>
      </c>
    </row>
    <row r="25" spans="1:10" x14ac:dyDescent="0.3">
      <c r="A25" s="154"/>
      <c r="B25" s="4" t="s">
        <v>113</v>
      </c>
      <c r="C25" s="59">
        <v>5223</v>
      </c>
      <c r="D25" s="59">
        <v>3019</v>
      </c>
      <c r="E25" s="60">
        <v>0.25</v>
      </c>
      <c r="F25" s="60">
        <v>44</v>
      </c>
      <c r="G25" s="60">
        <v>60</v>
      </c>
      <c r="H25" s="60">
        <v>24</v>
      </c>
      <c r="I25" s="60">
        <v>40</v>
      </c>
      <c r="J25" s="85" t="s">
        <v>128</v>
      </c>
    </row>
    <row r="26" spans="1:10" x14ac:dyDescent="0.3">
      <c r="A26" s="154"/>
      <c r="B26" s="86">
        <v>3723</v>
      </c>
      <c r="C26" s="59">
        <v>4847</v>
      </c>
      <c r="D26" s="59">
        <v>2989</v>
      </c>
      <c r="E26" s="60">
        <v>0.19</v>
      </c>
      <c r="F26" s="60">
        <v>39</v>
      </c>
      <c r="G26" s="60">
        <v>56</v>
      </c>
      <c r="H26" s="60">
        <v>23</v>
      </c>
      <c r="I26" s="60">
        <v>30</v>
      </c>
      <c r="J26" s="85" t="s">
        <v>129</v>
      </c>
    </row>
    <row r="27" spans="1:10" x14ac:dyDescent="0.3">
      <c r="A27" s="154"/>
      <c r="B27" s="86">
        <v>3734</v>
      </c>
      <c r="C27" s="59">
        <v>5594</v>
      </c>
      <c r="D27" s="59">
        <v>2899</v>
      </c>
      <c r="E27" s="60">
        <v>0.32</v>
      </c>
      <c r="F27" s="60">
        <v>42</v>
      </c>
      <c r="G27" s="60">
        <v>58</v>
      </c>
      <c r="H27" s="60">
        <v>22</v>
      </c>
      <c r="I27" s="60">
        <v>53</v>
      </c>
      <c r="J27" s="85" t="s">
        <v>130</v>
      </c>
    </row>
    <row r="28" spans="1:10" x14ac:dyDescent="0.3">
      <c r="A28" s="154"/>
      <c r="B28" s="86">
        <v>3742</v>
      </c>
      <c r="C28" s="59">
        <v>5430</v>
      </c>
      <c r="D28" s="59">
        <v>3010</v>
      </c>
      <c r="E28" s="60">
        <v>0.28000000000000003</v>
      </c>
      <c r="F28" s="60">
        <v>45</v>
      </c>
      <c r="G28" s="60">
        <v>61</v>
      </c>
      <c r="H28" s="60">
        <v>24</v>
      </c>
      <c r="I28" s="60">
        <v>46</v>
      </c>
      <c r="J28" s="85" t="s">
        <v>131</v>
      </c>
    </row>
    <row r="29" spans="1:10" x14ac:dyDescent="0.3">
      <c r="A29" s="154"/>
      <c r="B29" s="86">
        <v>3750</v>
      </c>
      <c r="C29" s="59">
        <v>5256</v>
      </c>
      <c r="D29" s="59">
        <v>3408</v>
      </c>
      <c r="E29" s="60">
        <v>0.14000000000000001</v>
      </c>
      <c r="F29" s="60">
        <v>58</v>
      </c>
      <c r="G29" s="60">
        <v>72</v>
      </c>
      <c r="H29" s="60">
        <v>32</v>
      </c>
      <c r="I29" s="60">
        <v>33</v>
      </c>
      <c r="J29" s="85" t="s">
        <v>132</v>
      </c>
    </row>
    <row r="30" spans="1:10" x14ac:dyDescent="0.3">
      <c r="A30" s="154"/>
      <c r="B30" s="86">
        <v>3764</v>
      </c>
      <c r="C30" s="59">
        <v>4922</v>
      </c>
      <c r="D30" s="59">
        <v>3100</v>
      </c>
      <c r="E30" s="60">
        <v>0.17</v>
      </c>
      <c r="F30" s="60">
        <v>43</v>
      </c>
      <c r="G30" s="60">
        <v>59</v>
      </c>
      <c r="H30" s="60">
        <v>25</v>
      </c>
      <c r="I30" s="60">
        <v>30</v>
      </c>
      <c r="J30" s="85" t="s">
        <v>129</v>
      </c>
    </row>
    <row r="31" spans="1:10" x14ac:dyDescent="0.3">
      <c r="A31" s="154"/>
      <c r="B31" s="86">
        <v>3766</v>
      </c>
      <c r="C31" s="59">
        <v>5117</v>
      </c>
      <c r="D31" s="59">
        <v>3051</v>
      </c>
      <c r="E31" s="60">
        <v>0.22</v>
      </c>
      <c r="F31" s="60">
        <v>44</v>
      </c>
      <c r="G31" s="60">
        <v>60</v>
      </c>
      <c r="H31" s="60">
        <v>25</v>
      </c>
      <c r="I31" s="60">
        <v>36</v>
      </c>
      <c r="J31" s="85"/>
    </row>
    <row r="32" spans="1:10" x14ac:dyDescent="0.3">
      <c r="A32" s="154"/>
      <c r="B32" s="86">
        <v>3778</v>
      </c>
      <c r="C32" s="59">
        <v>5162</v>
      </c>
      <c r="D32" s="59">
        <v>3038</v>
      </c>
      <c r="E32" s="60">
        <v>0.23</v>
      </c>
      <c r="F32" s="60">
        <v>44</v>
      </c>
      <c r="G32" s="60">
        <v>60</v>
      </c>
      <c r="H32" s="60">
        <v>24</v>
      </c>
      <c r="I32" s="60">
        <v>38</v>
      </c>
      <c r="J32" s="85"/>
    </row>
    <row r="33" spans="1:10" x14ac:dyDescent="0.3">
      <c r="A33" s="154"/>
      <c r="B33" s="86">
        <v>3780</v>
      </c>
      <c r="C33" s="59">
        <v>5460</v>
      </c>
      <c r="D33" s="59">
        <v>3156</v>
      </c>
      <c r="E33" s="60">
        <v>0.25</v>
      </c>
      <c r="F33" s="60">
        <v>52</v>
      </c>
      <c r="G33" s="60">
        <v>67</v>
      </c>
      <c r="H33" s="60">
        <v>27</v>
      </c>
      <c r="I33" s="60">
        <v>44</v>
      </c>
      <c r="J33" s="85" t="s">
        <v>132</v>
      </c>
    </row>
    <row r="34" spans="1:10" x14ac:dyDescent="0.3">
      <c r="A34" s="154"/>
      <c r="B34" s="86">
        <v>3792</v>
      </c>
      <c r="C34" s="59">
        <v>5570</v>
      </c>
      <c r="D34" s="59">
        <v>3068</v>
      </c>
      <c r="E34" s="60">
        <v>0.28000000000000003</v>
      </c>
      <c r="F34" s="60">
        <v>49</v>
      </c>
      <c r="G34" s="60">
        <v>65</v>
      </c>
      <c r="H34" s="60">
        <v>25</v>
      </c>
      <c r="I34" s="60">
        <v>49</v>
      </c>
      <c r="J34" s="85"/>
    </row>
    <row r="35" spans="1:10" x14ac:dyDescent="0.3">
      <c r="A35" s="154"/>
      <c r="B35" s="86">
        <v>3807</v>
      </c>
      <c r="C35" s="59">
        <v>5360</v>
      </c>
      <c r="D35" s="59">
        <v>3282</v>
      </c>
      <c r="E35" s="60">
        <v>0.2</v>
      </c>
      <c r="F35" s="60">
        <v>56</v>
      </c>
      <c r="G35" s="60">
        <v>70</v>
      </c>
      <c r="H35" s="60">
        <v>29</v>
      </c>
      <c r="I35" s="60">
        <v>39</v>
      </c>
      <c r="J35" s="85" t="s">
        <v>133</v>
      </c>
    </row>
    <row r="36" spans="1:10" x14ac:dyDescent="0.3">
      <c r="A36" s="154"/>
      <c r="B36" s="86">
        <v>3811</v>
      </c>
      <c r="C36" s="59">
        <v>5585</v>
      </c>
      <c r="D36" s="59">
        <v>3161</v>
      </c>
      <c r="E36" s="60">
        <v>0.26</v>
      </c>
      <c r="F36" s="60">
        <v>53</v>
      </c>
      <c r="G36" s="60">
        <v>68</v>
      </c>
      <c r="H36" s="60">
        <v>27</v>
      </c>
      <c r="I36" s="60">
        <v>48</v>
      </c>
      <c r="J36" s="85"/>
    </row>
    <row r="37" spans="1:10" ht="15" thickBot="1" x14ac:dyDescent="0.35">
      <c r="A37" s="155"/>
      <c r="B37" s="87">
        <v>3824</v>
      </c>
      <c r="C37" s="70">
        <v>5649</v>
      </c>
      <c r="D37" s="70">
        <v>3189</v>
      </c>
      <c r="E37" s="71">
        <v>0.27</v>
      </c>
      <c r="F37" s="71">
        <v>55</v>
      </c>
      <c r="G37" s="71">
        <v>70</v>
      </c>
      <c r="H37" s="71">
        <v>27</v>
      </c>
      <c r="I37" s="71">
        <v>50</v>
      </c>
      <c r="J37" s="88" t="s">
        <v>125</v>
      </c>
    </row>
    <row r="40" spans="1:10" ht="15" thickBot="1" x14ac:dyDescent="0.35"/>
    <row r="41" spans="1:10" ht="57.6" x14ac:dyDescent="0.3">
      <c r="A41" s="156" t="s">
        <v>503</v>
      </c>
      <c r="B41" s="118" t="s">
        <v>127</v>
      </c>
      <c r="C41" s="83" t="s">
        <v>2</v>
      </c>
      <c r="D41" s="83" t="s">
        <v>107</v>
      </c>
      <c r="E41" s="83" t="s">
        <v>108</v>
      </c>
      <c r="F41" s="83" t="s">
        <v>109</v>
      </c>
      <c r="G41" s="83" t="s">
        <v>3</v>
      </c>
      <c r="H41" s="83" t="s">
        <v>110</v>
      </c>
      <c r="I41" s="83" t="s">
        <v>111</v>
      </c>
      <c r="J41" s="84" t="s">
        <v>112</v>
      </c>
    </row>
    <row r="42" spans="1:10" x14ac:dyDescent="0.3">
      <c r="A42" s="157"/>
      <c r="B42" s="123" t="s">
        <v>451</v>
      </c>
      <c r="C42" s="119">
        <v>4998</v>
      </c>
      <c r="D42" s="119">
        <v>2889</v>
      </c>
      <c r="E42" s="119">
        <v>0.25</v>
      </c>
      <c r="F42" s="119">
        <v>39</v>
      </c>
      <c r="G42" s="119">
        <v>54</v>
      </c>
      <c r="H42" s="119">
        <v>22</v>
      </c>
      <c r="I42" s="119">
        <v>36</v>
      </c>
      <c r="J42" s="120" t="s">
        <v>452</v>
      </c>
    </row>
    <row r="43" spans="1:10" x14ac:dyDescent="0.3">
      <c r="A43" s="157"/>
      <c r="B43" s="123">
        <v>4490</v>
      </c>
      <c r="C43" s="119">
        <v>4842</v>
      </c>
      <c r="D43" s="119">
        <v>3119</v>
      </c>
      <c r="E43" s="119">
        <v>0.15</v>
      </c>
      <c r="F43" s="119">
        <v>44</v>
      </c>
      <c r="G43" s="119">
        <v>59</v>
      </c>
      <c r="H43" s="119">
        <v>26</v>
      </c>
      <c r="I43" s="119">
        <v>28</v>
      </c>
      <c r="J43" s="120" t="s">
        <v>453</v>
      </c>
    </row>
    <row r="44" spans="1:10" x14ac:dyDescent="0.3">
      <c r="A44" s="157"/>
      <c r="B44" s="123">
        <v>4499</v>
      </c>
      <c r="C44" s="119">
        <v>4822</v>
      </c>
      <c r="D44" s="119">
        <v>3108</v>
      </c>
      <c r="E44" s="119">
        <v>0.14000000000000001</v>
      </c>
      <c r="F44" s="119">
        <v>43</v>
      </c>
      <c r="G44" s="119">
        <v>58</v>
      </c>
      <c r="H44" s="119">
        <v>25</v>
      </c>
      <c r="I44" s="119">
        <v>27</v>
      </c>
      <c r="J44" s="120"/>
    </row>
    <row r="45" spans="1:10" x14ac:dyDescent="0.3">
      <c r="A45" s="157"/>
      <c r="B45" s="123">
        <v>4503</v>
      </c>
      <c r="C45" s="119">
        <v>4701</v>
      </c>
      <c r="D45" s="119">
        <v>3051</v>
      </c>
      <c r="E45" s="119">
        <v>0.14000000000000001</v>
      </c>
      <c r="F45" s="119">
        <v>40</v>
      </c>
      <c r="G45" s="119">
        <v>55</v>
      </c>
      <c r="H45" s="119">
        <v>24</v>
      </c>
      <c r="I45" s="119">
        <v>25</v>
      </c>
      <c r="J45" s="120" t="s">
        <v>454</v>
      </c>
    </row>
    <row r="46" spans="1:10" x14ac:dyDescent="0.3">
      <c r="A46" s="157"/>
      <c r="B46" s="123">
        <v>4506</v>
      </c>
      <c r="C46" s="119">
        <v>4603</v>
      </c>
      <c r="D46" s="119">
        <v>3076</v>
      </c>
      <c r="E46" s="119">
        <v>0.1</v>
      </c>
      <c r="F46" s="119">
        <v>39</v>
      </c>
      <c r="G46" s="119">
        <v>54</v>
      </c>
      <c r="H46" s="119">
        <v>25</v>
      </c>
      <c r="I46" s="119">
        <v>22</v>
      </c>
      <c r="J46" s="120"/>
    </row>
    <row r="47" spans="1:10" x14ac:dyDescent="0.3">
      <c r="A47" s="157"/>
      <c r="B47" s="123">
        <v>4509</v>
      </c>
      <c r="C47" s="119">
        <v>4603</v>
      </c>
      <c r="D47" s="119">
        <v>3076</v>
      </c>
      <c r="E47" s="119">
        <v>0.1</v>
      </c>
      <c r="F47" s="119">
        <v>39</v>
      </c>
      <c r="G47" s="119">
        <v>54</v>
      </c>
      <c r="H47" s="119">
        <v>25</v>
      </c>
      <c r="I47" s="119">
        <v>22</v>
      </c>
      <c r="J47" s="120"/>
    </row>
    <row r="48" spans="1:10" x14ac:dyDescent="0.3">
      <c r="A48" s="157"/>
      <c r="B48" s="123">
        <v>4514</v>
      </c>
      <c r="C48" s="119">
        <v>5047</v>
      </c>
      <c r="D48" s="119">
        <v>3011</v>
      </c>
      <c r="E48" s="119">
        <v>0.22</v>
      </c>
      <c r="F48" s="119">
        <v>43</v>
      </c>
      <c r="G48" s="119">
        <v>58</v>
      </c>
      <c r="H48" s="119">
        <v>24</v>
      </c>
      <c r="I48" s="119">
        <v>35</v>
      </c>
      <c r="J48" s="120" t="s">
        <v>120</v>
      </c>
    </row>
    <row r="49" spans="1:10" x14ac:dyDescent="0.3">
      <c r="A49" s="157"/>
      <c r="B49" s="123">
        <v>4519</v>
      </c>
      <c r="C49" s="119">
        <v>5242</v>
      </c>
      <c r="D49" s="119">
        <v>3026</v>
      </c>
      <c r="E49" s="119">
        <v>0.25</v>
      </c>
      <c r="F49" s="119">
        <v>46</v>
      </c>
      <c r="G49" s="119">
        <v>61</v>
      </c>
      <c r="H49" s="119">
        <v>24</v>
      </c>
      <c r="I49" s="119">
        <v>40</v>
      </c>
      <c r="J49" s="120"/>
    </row>
    <row r="50" spans="1:10" x14ac:dyDescent="0.3">
      <c r="A50" s="157"/>
      <c r="B50" s="123">
        <v>4524</v>
      </c>
      <c r="C50" s="119">
        <v>4966</v>
      </c>
      <c r="D50" s="119">
        <v>3118</v>
      </c>
      <c r="E50" s="119">
        <v>0.17</v>
      </c>
      <c r="F50" s="119">
        <v>46</v>
      </c>
      <c r="G50" s="119">
        <v>60</v>
      </c>
      <c r="H50" s="119">
        <v>26</v>
      </c>
      <c r="I50" s="119">
        <v>31</v>
      </c>
      <c r="J50" s="120"/>
    </row>
    <row r="51" spans="1:10" x14ac:dyDescent="0.3">
      <c r="A51" s="157"/>
      <c r="B51" s="123">
        <v>4531</v>
      </c>
      <c r="C51" s="119">
        <v>4819</v>
      </c>
      <c r="D51" s="119">
        <v>3005</v>
      </c>
      <c r="E51" s="119">
        <v>0.18</v>
      </c>
      <c r="F51" s="119">
        <v>40</v>
      </c>
      <c r="G51" s="119">
        <v>56</v>
      </c>
      <c r="H51" s="119">
        <v>24</v>
      </c>
      <c r="I51" s="119">
        <v>29</v>
      </c>
      <c r="J51" s="120" t="s">
        <v>454</v>
      </c>
    </row>
    <row r="52" spans="1:10" x14ac:dyDescent="0.3">
      <c r="A52" s="157"/>
      <c r="B52" s="123">
        <v>4532</v>
      </c>
      <c r="C52" s="119">
        <v>4817</v>
      </c>
      <c r="D52" s="119">
        <v>3009</v>
      </c>
      <c r="E52" s="119">
        <v>0.18</v>
      </c>
      <c r="F52" s="119">
        <v>41</v>
      </c>
      <c r="G52" s="119">
        <v>56</v>
      </c>
      <c r="H52" s="119">
        <v>24</v>
      </c>
      <c r="I52" s="119">
        <v>29</v>
      </c>
      <c r="J52" s="120"/>
    </row>
    <row r="53" spans="1:10" x14ac:dyDescent="0.3">
      <c r="A53" s="157"/>
      <c r="B53" s="123">
        <v>4536</v>
      </c>
      <c r="C53" s="119">
        <v>5032</v>
      </c>
      <c r="D53" s="119">
        <v>3042</v>
      </c>
      <c r="E53" s="119">
        <v>0.21</v>
      </c>
      <c r="F53" s="119">
        <v>44</v>
      </c>
      <c r="G53" s="119">
        <v>59</v>
      </c>
      <c r="H53" s="119">
        <v>24</v>
      </c>
      <c r="I53" s="119">
        <v>34</v>
      </c>
      <c r="J53" s="120"/>
    </row>
    <row r="54" spans="1:10" x14ac:dyDescent="0.3">
      <c r="A54" s="157"/>
      <c r="B54" s="123">
        <v>4540</v>
      </c>
      <c r="C54" s="119">
        <v>5076</v>
      </c>
      <c r="D54" s="119">
        <v>3045</v>
      </c>
      <c r="E54" s="119">
        <v>0.22</v>
      </c>
      <c r="F54" s="119">
        <v>45</v>
      </c>
      <c r="G54" s="119">
        <v>60</v>
      </c>
      <c r="H54" s="119">
        <v>24</v>
      </c>
      <c r="I54" s="119">
        <v>35</v>
      </c>
      <c r="J54" s="120" t="s">
        <v>120</v>
      </c>
    </row>
    <row r="55" spans="1:10" x14ac:dyDescent="0.3">
      <c r="A55" s="157"/>
      <c r="B55" s="123">
        <v>4546</v>
      </c>
      <c r="C55" s="119">
        <v>5334</v>
      </c>
      <c r="D55" s="119">
        <v>3064</v>
      </c>
      <c r="E55" s="119">
        <v>0.25</v>
      </c>
      <c r="F55" s="119">
        <v>49</v>
      </c>
      <c r="G55" s="119">
        <v>63</v>
      </c>
      <c r="H55" s="119">
        <v>25</v>
      </c>
      <c r="I55" s="119">
        <v>42</v>
      </c>
      <c r="J55" s="120"/>
    </row>
    <row r="56" spans="1:10" x14ac:dyDescent="0.3">
      <c r="A56" s="157"/>
      <c r="B56" s="123">
        <v>4554</v>
      </c>
      <c r="C56" s="119">
        <v>5578</v>
      </c>
      <c r="D56" s="119">
        <v>2999</v>
      </c>
      <c r="E56" s="119">
        <v>0.3</v>
      </c>
      <c r="F56" s="119">
        <v>48</v>
      </c>
      <c r="G56" s="119">
        <v>62</v>
      </c>
      <c r="H56" s="119">
        <v>24</v>
      </c>
      <c r="I56" s="119">
        <v>51</v>
      </c>
      <c r="J56" s="120" t="s">
        <v>455</v>
      </c>
    </row>
    <row r="57" spans="1:10" x14ac:dyDescent="0.3">
      <c r="A57" s="157"/>
      <c r="B57" s="123">
        <v>4562</v>
      </c>
      <c r="C57" s="119">
        <v>5574</v>
      </c>
      <c r="D57" s="119">
        <v>2951</v>
      </c>
      <c r="E57" s="119">
        <v>0.31</v>
      </c>
      <c r="F57" s="119">
        <v>46</v>
      </c>
      <c r="G57" s="119">
        <v>60</v>
      </c>
      <c r="H57" s="119">
        <v>23</v>
      </c>
      <c r="I57" s="119">
        <v>52</v>
      </c>
      <c r="J57" s="120"/>
    </row>
    <row r="58" spans="1:10" x14ac:dyDescent="0.3">
      <c r="A58" s="157"/>
      <c r="B58" s="123">
        <v>4563</v>
      </c>
      <c r="C58" s="119">
        <v>5413</v>
      </c>
      <c r="D58" s="119">
        <v>2928</v>
      </c>
      <c r="E58" s="119">
        <v>0.28999999999999998</v>
      </c>
      <c r="F58" s="119">
        <v>44</v>
      </c>
      <c r="G58" s="119">
        <v>58</v>
      </c>
      <c r="H58" s="119">
        <v>23</v>
      </c>
      <c r="I58" s="119">
        <v>47</v>
      </c>
      <c r="J58" s="120"/>
    </row>
    <row r="59" spans="1:10" x14ac:dyDescent="0.3">
      <c r="A59" s="157"/>
      <c r="B59" s="123">
        <v>4571</v>
      </c>
      <c r="C59" s="119">
        <v>5091</v>
      </c>
      <c r="D59" s="119">
        <v>2856</v>
      </c>
      <c r="E59" s="119">
        <v>0.27</v>
      </c>
      <c r="F59" s="119">
        <v>38</v>
      </c>
      <c r="G59" s="119">
        <v>54</v>
      </c>
      <c r="H59" s="119">
        <v>21</v>
      </c>
      <c r="I59" s="119">
        <v>39</v>
      </c>
      <c r="J59" s="120" t="s">
        <v>456</v>
      </c>
    </row>
    <row r="60" spans="1:10" x14ac:dyDescent="0.3">
      <c r="A60" s="157"/>
      <c r="B60" s="123">
        <v>4579</v>
      </c>
      <c r="C60" s="119">
        <v>5106</v>
      </c>
      <c r="D60" s="119">
        <v>2970</v>
      </c>
      <c r="E60" s="119">
        <v>0.24</v>
      </c>
      <c r="F60" s="119">
        <v>43</v>
      </c>
      <c r="G60" s="119">
        <v>58</v>
      </c>
      <c r="H60" s="119">
        <v>23</v>
      </c>
      <c r="I60" s="119">
        <v>38</v>
      </c>
      <c r="J60" s="120" t="s">
        <v>457</v>
      </c>
    </row>
    <row r="61" spans="1:10" ht="15" thickBot="1" x14ac:dyDescent="0.35">
      <c r="A61" s="158"/>
      <c r="B61" s="124">
        <v>4588</v>
      </c>
      <c r="C61" s="121">
        <v>5536</v>
      </c>
      <c r="D61" s="121">
        <v>3017</v>
      </c>
      <c r="E61" s="121">
        <v>0.28999999999999998</v>
      </c>
      <c r="F61" s="121">
        <v>49</v>
      </c>
      <c r="G61" s="121">
        <v>62</v>
      </c>
      <c r="H61" s="121">
        <v>24</v>
      </c>
      <c r="I61" s="121">
        <v>49</v>
      </c>
      <c r="J61" s="122" t="s">
        <v>458</v>
      </c>
    </row>
    <row r="63" spans="1:10" ht="15" thickBot="1" x14ac:dyDescent="0.35"/>
    <row r="64" spans="1:10" ht="57.6" x14ac:dyDescent="0.3">
      <c r="A64" s="156" t="s">
        <v>504</v>
      </c>
      <c r="B64" s="118" t="s">
        <v>444</v>
      </c>
      <c r="C64" s="83" t="s">
        <v>445</v>
      </c>
      <c r="D64" s="83" t="s">
        <v>446</v>
      </c>
      <c r="E64" s="83" t="s">
        <v>108</v>
      </c>
      <c r="F64" s="83" t="s">
        <v>447</v>
      </c>
      <c r="G64" s="83" t="s">
        <v>448</v>
      </c>
      <c r="H64" s="83" t="s">
        <v>449</v>
      </c>
      <c r="I64" s="83" t="s">
        <v>450</v>
      </c>
      <c r="J64" s="125" t="s">
        <v>112</v>
      </c>
    </row>
    <row r="65" spans="1:10" x14ac:dyDescent="0.3">
      <c r="A65" s="157"/>
      <c r="B65" s="123" t="s">
        <v>113</v>
      </c>
      <c r="C65" s="119">
        <v>5690</v>
      </c>
      <c r="D65" s="119">
        <v>3289</v>
      </c>
      <c r="E65" s="119">
        <v>0.25</v>
      </c>
      <c r="F65" s="119">
        <v>68</v>
      </c>
      <c r="G65" s="119">
        <v>77</v>
      </c>
      <c r="H65" s="119">
        <v>31</v>
      </c>
      <c r="I65" s="119">
        <v>51</v>
      </c>
      <c r="J65" s="126" t="s">
        <v>459</v>
      </c>
    </row>
    <row r="66" spans="1:10" x14ac:dyDescent="0.3">
      <c r="A66" s="157"/>
      <c r="B66" s="123">
        <v>4906</v>
      </c>
      <c r="C66" s="119">
        <v>5829</v>
      </c>
      <c r="D66" s="119">
        <v>3283</v>
      </c>
      <c r="E66" s="119">
        <v>0.27</v>
      </c>
      <c r="F66" s="119">
        <v>70</v>
      </c>
      <c r="G66" s="119">
        <v>79</v>
      </c>
      <c r="H66" s="119">
        <v>31</v>
      </c>
      <c r="I66" s="119">
        <v>56</v>
      </c>
      <c r="J66" s="126" t="s">
        <v>460</v>
      </c>
    </row>
    <row r="67" spans="1:10" x14ac:dyDescent="0.3">
      <c r="A67" s="157"/>
      <c r="B67" s="123">
        <v>4909</v>
      </c>
      <c r="C67" s="119">
        <v>5703</v>
      </c>
      <c r="D67" s="119">
        <v>3142</v>
      </c>
      <c r="E67" s="119">
        <v>0.28000000000000003</v>
      </c>
      <c r="F67" s="119">
        <v>60</v>
      </c>
      <c r="G67" s="119">
        <v>71</v>
      </c>
      <c r="H67" s="119">
        <v>28</v>
      </c>
      <c r="I67" s="119">
        <v>55</v>
      </c>
      <c r="J67" s="126" t="s">
        <v>461</v>
      </c>
    </row>
    <row r="68" spans="1:10" x14ac:dyDescent="0.3">
      <c r="A68" s="157"/>
      <c r="B68" s="123">
        <v>4914</v>
      </c>
      <c r="C68" s="119">
        <v>5495</v>
      </c>
      <c r="D68" s="119">
        <v>3200</v>
      </c>
      <c r="E68" s="119">
        <v>0.24</v>
      </c>
      <c r="F68" s="119">
        <v>60</v>
      </c>
      <c r="G68" s="119">
        <v>72</v>
      </c>
      <c r="H68" s="119">
        <v>29</v>
      </c>
      <c r="I68" s="119">
        <v>46</v>
      </c>
      <c r="J68" s="126"/>
    </row>
    <row r="69" spans="1:10" x14ac:dyDescent="0.3">
      <c r="A69" s="157"/>
      <c r="B69" s="123">
        <v>4915</v>
      </c>
      <c r="C69" s="119">
        <v>5582</v>
      </c>
      <c r="D69" s="119">
        <v>3348</v>
      </c>
      <c r="E69" s="119">
        <v>0.22</v>
      </c>
      <c r="F69" s="119">
        <v>69</v>
      </c>
      <c r="G69" s="119">
        <v>78</v>
      </c>
      <c r="H69" s="119">
        <v>32</v>
      </c>
      <c r="I69" s="119">
        <v>46</v>
      </c>
      <c r="J69" s="126" t="s">
        <v>122</v>
      </c>
    </row>
    <row r="70" spans="1:10" x14ac:dyDescent="0.3">
      <c r="A70" s="157"/>
      <c r="B70" s="123">
        <v>4921</v>
      </c>
      <c r="C70" s="119">
        <v>5986</v>
      </c>
      <c r="D70" s="119">
        <v>3400</v>
      </c>
      <c r="E70" s="119">
        <v>0.26</v>
      </c>
      <c r="F70" s="119">
        <v>80</v>
      </c>
      <c r="G70" s="119">
        <v>85</v>
      </c>
      <c r="H70" s="119">
        <v>34</v>
      </c>
      <c r="I70" s="119">
        <v>60</v>
      </c>
      <c r="J70" s="126"/>
    </row>
    <row r="71" spans="1:10" x14ac:dyDescent="0.3">
      <c r="A71" s="157"/>
      <c r="B71" s="123">
        <v>4923</v>
      </c>
      <c r="C71" s="119">
        <v>6003</v>
      </c>
      <c r="D71" s="119">
        <v>3456</v>
      </c>
      <c r="E71" s="119">
        <v>0.25</v>
      </c>
      <c r="F71" s="119">
        <v>84</v>
      </c>
      <c r="G71" s="119">
        <v>88</v>
      </c>
      <c r="H71" s="119">
        <v>35</v>
      </c>
      <c r="I71" s="119">
        <v>59</v>
      </c>
      <c r="J71" s="126"/>
    </row>
    <row r="72" spans="1:10" x14ac:dyDescent="0.3">
      <c r="A72" s="157"/>
      <c r="B72" s="123">
        <v>4936</v>
      </c>
      <c r="C72" s="119">
        <v>6096</v>
      </c>
      <c r="D72" s="119">
        <v>3340</v>
      </c>
      <c r="E72" s="119">
        <v>0.28999999999999998</v>
      </c>
      <c r="F72" s="119">
        <v>77</v>
      </c>
      <c r="G72" s="119">
        <v>84</v>
      </c>
      <c r="H72" s="119">
        <v>33</v>
      </c>
      <c r="I72" s="119">
        <v>65</v>
      </c>
      <c r="J72" s="126" t="s">
        <v>462</v>
      </c>
    </row>
    <row r="73" spans="1:10" x14ac:dyDescent="0.3">
      <c r="A73" s="157"/>
      <c r="B73" s="123">
        <v>4943</v>
      </c>
      <c r="C73" s="119">
        <v>6090</v>
      </c>
      <c r="D73" s="119">
        <v>3523</v>
      </c>
      <c r="E73" s="119">
        <v>0.25</v>
      </c>
      <c r="F73" s="119">
        <v>90</v>
      </c>
      <c r="G73" s="119">
        <v>92</v>
      </c>
      <c r="H73" s="119">
        <v>37</v>
      </c>
      <c r="I73" s="119">
        <v>61</v>
      </c>
      <c r="J73" s="126" t="s">
        <v>122</v>
      </c>
    </row>
    <row r="74" spans="1:10" x14ac:dyDescent="0.3">
      <c r="A74" s="157"/>
      <c r="B74" s="123">
        <v>4953</v>
      </c>
      <c r="C74" s="119">
        <v>5873</v>
      </c>
      <c r="D74" s="119">
        <v>3461</v>
      </c>
      <c r="E74" s="119">
        <v>0.23</v>
      </c>
      <c r="F74" s="119">
        <v>82</v>
      </c>
      <c r="G74" s="119">
        <v>87</v>
      </c>
      <c r="H74" s="119">
        <v>35</v>
      </c>
      <c r="I74" s="119">
        <v>54</v>
      </c>
      <c r="J74" s="126"/>
    </row>
    <row r="75" spans="1:10" x14ac:dyDescent="0.3">
      <c r="A75" s="157"/>
      <c r="B75" s="123">
        <v>4965</v>
      </c>
      <c r="C75" s="119">
        <v>5464</v>
      </c>
      <c r="D75" s="119">
        <v>3238</v>
      </c>
      <c r="E75" s="119">
        <v>0.23</v>
      </c>
      <c r="F75" s="119">
        <v>61</v>
      </c>
      <c r="G75" s="119">
        <v>73</v>
      </c>
      <c r="H75" s="119">
        <v>30</v>
      </c>
      <c r="I75" s="119">
        <v>45</v>
      </c>
      <c r="J75" s="126" t="s">
        <v>463</v>
      </c>
    </row>
    <row r="76" spans="1:10" x14ac:dyDescent="0.3">
      <c r="A76" s="157"/>
      <c r="B76" s="123">
        <v>4984</v>
      </c>
      <c r="C76" s="119">
        <v>6171</v>
      </c>
      <c r="D76" s="119">
        <v>3313</v>
      </c>
      <c r="E76" s="119">
        <v>0.3</v>
      </c>
      <c r="F76" s="119">
        <v>77</v>
      </c>
      <c r="G76" s="119">
        <v>83</v>
      </c>
      <c r="H76" s="119">
        <v>32</v>
      </c>
      <c r="I76" s="119">
        <v>68</v>
      </c>
      <c r="J76" s="126" t="s">
        <v>464</v>
      </c>
    </row>
    <row r="77" spans="1:10" ht="15" thickBot="1" x14ac:dyDescent="0.35">
      <c r="A77" s="158"/>
      <c r="B77" s="124">
        <v>4991</v>
      </c>
      <c r="C77" s="121">
        <v>5539</v>
      </c>
      <c r="D77" s="121">
        <v>3392</v>
      </c>
      <c r="E77" s="121">
        <v>0.2</v>
      </c>
      <c r="F77" s="121">
        <v>71</v>
      </c>
      <c r="G77" s="121">
        <v>79</v>
      </c>
      <c r="H77" s="121">
        <v>33</v>
      </c>
      <c r="I77" s="121">
        <v>44</v>
      </c>
      <c r="J77" s="127" t="s">
        <v>458</v>
      </c>
    </row>
    <row r="78" spans="1:10" x14ac:dyDescent="0.3">
      <c r="A78" s="128"/>
      <c r="B78" s="128"/>
      <c r="C78" s="128"/>
      <c r="D78" s="128"/>
      <c r="E78" s="128"/>
      <c r="F78" s="128"/>
      <c r="G78" s="128"/>
      <c r="H78" s="128"/>
      <c r="I78" s="128"/>
      <c r="J78" s="129"/>
    </row>
    <row r="79" spans="1:10" x14ac:dyDescent="0.3">
      <c r="A79" s="128"/>
      <c r="B79" s="128"/>
      <c r="C79" s="128"/>
      <c r="D79" s="128"/>
      <c r="E79" s="128"/>
      <c r="F79" s="128"/>
      <c r="G79" s="128"/>
      <c r="H79" s="128"/>
      <c r="I79" s="128"/>
      <c r="J79" s="129"/>
    </row>
    <row r="80" spans="1:10" x14ac:dyDescent="0.3">
      <c r="A80" s="128"/>
      <c r="B80" s="128"/>
      <c r="C80" s="128"/>
      <c r="D80" s="128"/>
      <c r="E80" s="128"/>
      <c r="F80" s="128"/>
      <c r="G80" s="128"/>
      <c r="H80" s="128"/>
      <c r="I80" s="128"/>
      <c r="J80" s="129"/>
    </row>
    <row r="81" spans="1:10" ht="15" thickBot="1" x14ac:dyDescent="0.35">
      <c r="A81" s="128"/>
      <c r="B81" s="128"/>
      <c r="C81" s="128"/>
      <c r="D81" s="128"/>
      <c r="E81" s="128"/>
      <c r="F81" s="128"/>
      <c r="G81" s="128"/>
      <c r="H81" s="128"/>
      <c r="I81" s="128"/>
      <c r="J81" s="129"/>
    </row>
    <row r="82" spans="1:10" ht="57.6" x14ac:dyDescent="0.3">
      <c r="A82" s="156" t="s">
        <v>505</v>
      </c>
      <c r="B82" s="118" t="s">
        <v>444</v>
      </c>
      <c r="C82" s="83" t="s">
        <v>445</v>
      </c>
      <c r="D82" s="83" t="s">
        <v>446</v>
      </c>
      <c r="E82" s="83" t="s">
        <v>108</v>
      </c>
      <c r="F82" s="83" t="s">
        <v>447</v>
      </c>
      <c r="G82" s="83" t="s">
        <v>448</v>
      </c>
      <c r="H82" s="83" t="s">
        <v>449</v>
      </c>
      <c r="I82" s="83" t="s">
        <v>450</v>
      </c>
      <c r="J82" s="125" t="s">
        <v>112</v>
      </c>
    </row>
    <row r="83" spans="1:10" x14ac:dyDescent="0.3">
      <c r="A83" s="157"/>
      <c r="B83" s="123" t="s">
        <v>113</v>
      </c>
      <c r="C83" s="119">
        <v>5739</v>
      </c>
      <c r="D83" s="119">
        <v>3317</v>
      </c>
      <c r="E83" s="119">
        <v>0.25</v>
      </c>
      <c r="F83" s="119">
        <v>65</v>
      </c>
      <c r="G83" s="119">
        <v>75</v>
      </c>
      <c r="H83" s="119">
        <v>30</v>
      </c>
      <c r="I83" s="119">
        <v>50</v>
      </c>
      <c r="J83" s="126" t="s">
        <v>465</v>
      </c>
    </row>
    <row r="84" spans="1:10" x14ac:dyDescent="0.3">
      <c r="A84" s="157"/>
      <c r="B84" s="123">
        <v>4998</v>
      </c>
      <c r="C84" s="119">
        <v>5830</v>
      </c>
      <c r="D84" s="119">
        <v>3430</v>
      </c>
      <c r="E84" s="119">
        <v>0.24</v>
      </c>
      <c r="F84" s="119">
        <v>73</v>
      </c>
      <c r="G84" s="119">
        <v>80</v>
      </c>
      <c r="H84" s="119">
        <v>32</v>
      </c>
      <c r="I84" s="119">
        <v>50</v>
      </c>
      <c r="J84" s="126"/>
    </row>
    <row r="85" spans="1:10" x14ac:dyDescent="0.3">
      <c r="A85" s="157"/>
      <c r="B85" s="123">
        <v>5005</v>
      </c>
      <c r="C85" s="119">
        <v>6031</v>
      </c>
      <c r="D85" s="119">
        <v>3085</v>
      </c>
      <c r="E85" s="119">
        <v>0.32</v>
      </c>
      <c r="F85" s="119">
        <v>56</v>
      </c>
      <c r="G85" s="119">
        <v>68</v>
      </c>
      <c r="H85" s="119">
        <v>26</v>
      </c>
      <c r="I85" s="119">
        <v>64</v>
      </c>
      <c r="J85" s="126" t="s">
        <v>466</v>
      </c>
    </row>
    <row r="86" spans="1:10" x14ac:dyDescent="0.3">
      <c r="A86" s="157"/>
      <c r="B86" s="123">
        <v>5016</v>
      </c>
      <c r="C86" s="119">
        <v>5615</v>
      </c>
      <c r="D86" s="119">
        <v>3355</v>
      </c>
      <c r="E86" s="119">
        <v>0.22</v>
      </c>
      <c r="F86" s="119">
        <v>65</v>
      </c>
      <c r="G86" s="119">
        <v>75</v>
      </c>
      <c r="H86" s="119">
        <v>31</v>
      </c>
      <c r="I86" s="119">
        <v>45</v>
      </c>
      <c r="J86" s="126" t="s">
        <v>467</v>
      </c>
    </row>
    <row r="87" spans="1:10" x14ac:dyDescent="0.3">
      <c r="A87" s="157"/>
      <c r="B87" s="123">
        <v>5021</v>
      </c>
      <c r="C87" s="119">
        <v>5704</v>
      </c>
      <c r="D87" s="119">
        <v>3347</v>
      </c>
      <c r="E87" s="119">
        <v>0.24</v>
      </c>
      <c r="F87" s="119">
        <v>66</v>
      </c>
      <c r="G87" s="119">
        <v>76</v>
      </c>
      <c r="H87" s="119">
        <v>31</v>
      </c>
      <c r="I87" s="119">
        <v>48</v>
      </c>
      <c r="J87" s="126"/>
    </row>
    <row r="88" spans="1:10" x14ac:dyDescent="0.3">
      <c r="A88" s="157"/>
      <c r="B88" s="123">
        <v>5025</v>
      </c>
      <c r="C88" s="119">
        <v>5620</v>
      </c>
      <c r="D88" s="119">
        <v>3217</v>
      </c>
      <c r="E88" s="119">
        <v>0.26</v>
      </c>
      <c r="F88" s="119">
        <v>59</v>
      </c>
      <c r="G88" s="119">
        <v>70</v>
      </c>
      <c r="H88" s="119">
        <v>28</v>
      </c>
      <c r="I88" s="119">
        <v>48</v>
      </c>
      <c r="J88" s="126" t="s">
        <v>468</v>
      </c>
    </row>
    <row r="89" spans="1:10" x14ac:dyDescent="0.3">
      <c r="A89" s="157"/>
      <c r="B89" s="123">
        <v>5028</v>
      </c>
      <c r="C89" s="119">
        <v>6009</v>
      </c>
      <c r="D89" s="119">
        <v>3376</v>
      </c>
      <c r="E89" s="119">
        <v>0.27</v>
      </c>
      <c r="F89" s="119">
        <v>72</v>
      </c>
      <c r="G89" s="119">
        <v>80</v>
      </c>
      <c r="H89" s="119">
        <v>31</v>
      </c>
      <c r="I89" s="119">
        <v>58</v>
      </c>
      <c r="J89" s="126" t="s">
        <v>122</v>
      </c>
    </row>
    <row r="90" spans="1:10" x14ac:dyDescent="0.3">
      <c r="A90" s="157"/>
      <c r="B90" s="123">
        <v>5034</v>
      </c>
      <c r="C90" s="119">
        <v>5918</v>
      </c>
      <c r="D90" s="119">
        <v>3436</v>
      </c>
      <c r="E90" s="119">
        <v>0.25</v>
      </c>
      <c r="F90" s="119">
        <v>74</v>
      </c>
      <c r="G90" s="119">
        <v>81</v>
      </c>
      <c r="H90" s="119">
        <v>33</v>
      </c>
      <c r="I90" s="119">
        <v>53</v>
      </c>
      <c r="J90" s="126"/>
    </row>
    <row r="91" spans="1:10" x14ac:dyDescent="0.3">
      <c r="A91" s="157"/>
      <c r="B91" s="123">
        <v>5048</v>
      </c>
      <c r="C91" s="119">
        <v>5367</v>
      </c>
      <c r="D91" s="119">
        <v>3355</v>
      </c>
      <c r="E91" s="119">
        <v>0.18</v>
      </c>
      <c r="F91" s="119">
        <v>61</v>
      </c>
      <c r="G91" s="119">
        <v>72</v>
      </c>
      <c r="H91" s="119">
        <v>31</v>
      </c>
      <c r="I91" s="119">
        <v>37</v>
      </c>
      <c r="J91" s="126" t="s">
        <v>469</v>
      </c>
    </row>
    <row r="92" spans="1:10" x14ac:dyDescent="0.3">
      <c r="A92" s="157"/>
      <c r="B92" s="123">
        <v>5055</v>
      </c>
      <c r="C92" s="119">
        <v>5833</v>
      </c>
      <c r="D92" s="119">
        <v>3259</v>
      </c>
      <c r="E92" s="119">
        <v>0.27</v>
      </c>
      <c r="F92" s="119">
        <v>63</v>
      </c>
      <c r="G92" s="119">
        <v>74</v>
      </c>
      <c r="H92" s="119">
        <v>29</v>
      </c>
      <c r="I92" s="119">
        <v>54</v>
      </c>
      <c r="J92" s="126" t="s">
        <v>470</v>
      </c>
    </row>
    <row r="93" spans="1:10" x14ac:dyDescent="0.3">
      <c r="A93" s="157"/>
      <c r="B93" s="123">
        <v>5071</v>
      </c>
      <c r="C93" s="119">
        <v>5665</v>
      </c>
      <c r="D93" s="119">
        <v>3231</v>
      </c>
      <c r="E93" s="119">
        <v>0.26</v>
      </c>
      <c r="F93" s="119">
        <v>60</v>
      </c>
      <c r="G93" s="119">
        <v>71</v>
      </c>
      <c r="H93" s="119">
        <v>28</v>
      </c>
      <c r="I93" s="119">
        <v>49</v>
      </c>
      <c r="J93" s="126"/>
    </row>
    <row r="94" spans="1:10" x14ac:dyDescent="0.3">
      <c r="A94" s="157"/>
      <c r="B94" s="123">
        <v>5072</v>
      </c>
      <c r="C94" s="119">
        <v>5681</v>
      </c>
      <c r="D94" s="119">
        <v>3206</v>
      </c>
      <c r="E94" s="119">
        <v>0.27</v>
      </c>
      <c r="F94" s="119">
        <v>59</v>
      </c>
      <c r="G94" s="119">
        <v>70</v>
      </c>
      <c r="H94" s="119">
        <v>28</v>
      </c>
      <c r="I94" s="119">
        <v>50</v>
      </c>
      <c r="J94" s="126" t="s">
        <v>471</v>
      </c>
    </row>
    <row r="95" spans="1:10" x14ac:dyDescent="0.3">
      <c r="A95" s="157"/>
      <c r="B95" s="123">
        <v>5085</v>
      </c>
      <c r="C95" s="119">
        <v>5923</v>
      </c>
      <c r="D95" s="119">
        <v>3350</v>
      </c>
      <c r="E95" s="119">
        <v>0.26</v>
      </c>
      <c r="F95" s="119">
        <v>69</v>
      </c>
      <c r="G95" s="119">
        <v>78</v>
      </c>
      <c r="H95" s="119">
        <v>31</v>
      </c>
      <c r="I95" s="119">
        <v>55</v>
      </c>
      <c r="J95" s="126" t="s">
        <v>122</v>
      </c>
    </row>
    <row r="96" spans="1:10" x14ac:dyDescent="0.3">
      <c r="A96" s="157"/>
      <c r="B96" s="123">
        <v>5105</v>
      </c>
      <c r="C96" s="119">
        <v>6032</v>
      </c>
      <c r="D96" s="119">
        <v>3391</v>
      </c>
      <c r="E96" s="119">
        <v>0.27</v>
      </c>
      <c r="F96" s="119">
        <v>73</v>
      </c>
      <c r="G96" s="119">
        <v>81</v>
      </c>
      <c r="H96" s="119">
        <v>32</v>
      </c>
      <c r="I96" s="119">
        <v>58</v>
      </c>
      <c r="J96" s="126"/>
    </row>
    <row r="97" spans="1:10" ht="15" thickBot="1" x14ac:dyDescent="0.35">
      <c r="A97" s="158"/>
      <c r="B97" s="124">
        <v>5106</v>
      </c>
      <c r="C97" s="121">
        <v>6022</v>
      </c>
      <c r="D97" s="121">
        <v>3355</v>
      </c>
      <c r="E97" s="121">
        <v>0.27</v>
      </c>
      <c r="F97" s="121">
        <v>71</v>
      </c>
      <c r="G97" s="121">
        <v>79</v>
      </c>
      <c r="H97" s="121">
        <v>31</v>
      </c>
      <c r="I97" s="121">
        <v>59</v>
      </c>
      <c r="J97" s="127" t="s">
        <v>458</v>
      </c>
    </row>
    <row r="100" spans="1:10" ht="15" thickBot="1" x14ac:dyDescent="0.35"/>
    <row r="101" spans="1:10" ht="57.6" x14ac:dyDescent="0.3">
      <c r="A101" s="153" t="s">
        <v>506</v>
      </c>
      <c r="B101" s="118" t="s">
        <v>444</v>
      </c>
      <c r="C101" s="83" t="s">
        <v>445</v>
      </c>
      <c r="D101" s="83" t="s">
        <v>446</v>
      </c>
      <c r="E101" s="83" t="s">
        <v>108</v>
      </c>
      <c r="F101" s="83" t="s">
        <v>447</v>
      </c>
      <c r="G101" s="83" t="s">
        <v>448</v>
      </c>
      <c r="H101" s="83" t="s">
        <v>449</v>
      </c>
      <c r="I101" s="83" t="s">
        <v>450</v>
      </c>
      <c r="J101" s="125" t="s">
        <v>112</v>
      </c>
    </row>
    <row r="102" spans="1:10" x14ac:dyDescent="0.3">
      <c r="A102" s="154"/>
      <c r="B102" s="123" t="s">
        <v>113</v>
      </c>
      <c r="C102" s="119">
        <v>5462</v>
      </c>
      <c r="D102" s="119">
        <v>3157</v>
      </c>
      <c r="E102" s="119">
        <v>0.25</v>
      </c>
      <c r="F102" s="119">
        <v>60</v>
      </c>
      <c r="G102" s="119">
        <v>70</v>
      </c>
      <c r="H102" s="119">
        <v>28</v>
      </c>
      <c r="I102" s="119">
        <v>47</v>
      </c>
      <c r="J102" s="126" t="s">
        <v>472</v>
      </c>
    </row>
    <row r="103" spans="1:10" x14ac:dyDescent="0.3">
      <c r="A103" s="154"/>
      <c r="B103" s="123">
        <v>5093</v>
      </c>
      <c r="C103" s="119">
        <v>5761</v>
      </c>
      <c r="D103" s="119">
        <v>3015</v>
      </c>
      <c r="E103" s="119">
        <v>0.31</v>
      </c>
      <c r="F103" s="119">
        <v>56</v>
      </c>
      <c r="G103" s="119">
        <v>67</v>
      </c>
      <c r="H103" s="119">
        <v>26</v>
      </c>
      <c r="I103" s="119">
        <v>59</v>
      </c>
      <c r="J103" s="126" t="s">
        <v>473</v>
      </c>
    </row>
    <row r="104" spans="1:10" x14ac:dyDescent="0.3">
      <c r="A104" s="154"/>
      <c r="B104" s="123">
        <v>5099</v>
      </c>
      <c r="C104" s="119">
        <v>5521</v>
      </c>
      <c r="D104" s="119">
        <v>3191</v>
      </c>
      <c r="E104" s="119">
        <v>0.25</v>
      </c>
      <c r="F104" s="119">
        <v>63</v>
      </c>
      <c r="G104" s="119">
        <v>72</v>
      </c>
      <c r="H104" s="119">
        <v>29</v>
      </c>
      <c r="I104" s="119">
        <v>48</v>
      </c>
      <c r="J104" s="126" t="s">
        <v>132</v>
      </c>
    </row>
    <row r="105" spans="1:10" x14ac:dyDescent="0.3">
      <c r="A105" s="154"/>
      <c r="B105" s="123">
        <v>5112</v>
      </c>
      <c r="C105" s="119">
        <v>5572</v>
      </c>
      <c r="D105" s="119">
        <v>3268</v>
      </c>
      <c r="E105" s="119">
        <v>0.24</v>
      </c>
      <c r="F105" s="119">
        <v>68</v>
      </c>
      <c r="G105" s="119">
        <v>76</v>
      </c>
      <c r="H105" s="119">
        <v>31</v>
      </c>
      <c r="I105" s="119">
        <v>48</v>
      </c>
      <c r="J105" s="126"/>
    </row>
    <row r="106" spans="1:10" x14ac:dyDescent="0.3">
      <c r="A106" s="154"/>
      <c r="B106" s="123">
        <v>5116</v>
      </c>
      <c r="C106" s="119">
        <v>5430</v>
      </c>
      <c r="D106" s="119">
        <v>3133</v>
      </c>
      <c r="E106" s="119">
        <v>0.25</v>
      </c>
      <c r="F106" s="119">
        <v>59</v>
      </c>
      <c r="G106" s="119">
        <v>69</v>
      </c>
      <c r="H106" s="119">
        <v>28</v>
      </c>
      <c r="I106" s="119">
        <v>46</v>
      </c>
      <c r="J106" s="126" t="s">
        <v>474</v>
      </c>
    </row>
    <row r="107" spans="1:10" x14ac:dyDescent="0.3">
      <c r="A107" s="154"/>
      <c r="B107" s="123">
        <v>5125</v>
      </c>
      <c r="C107" s="119">
        <v>5819</v>
      </c>
      <c r="D107" s="119">
        <v>3001</v>
      </c>
      <c r="E107" s="119">
        <v>0.32</v>
      </c>
      <c r="F107" s="119">
        <v>56</v>
      </c>
      <c r="G107" s="119">
        <v>67</v>
      </c>
      <c r="H107" s="119">
        <v>25</v>
      </c>
      <c r="I107" s="119">
        <v>62</v>
      </c>
      <c r="J107" s="126" t="s">
        <v>475</v>
      </c>
    </row>
    <row r="108" spans="1:10" x14ac:dyDescent="0.3">
      <c r="A108" s="154"/>
      <c r="B108" s="123">
        <v>5130</v>
      </c>
      <c r="C108" s="119">
        <v>5677</v>
      </c>
      <c r="D108" s="119">
        <v>3289</v>
      </c>
      <c r="E108" s="119">
        <v>0.25</v>
      </c>
      <c r="F108" s="119">
        <v>71</v>
      </c>
      <c r="G108" s="119">
        <v>78</v>
      </c>
      <c r="H108" s="119">
        <v>31</v>
      </c>
      <c r="I108" s="119">
        <v>51</v>
      </c>
      <c r="J108" s="126" t="s">
        <v>132</v>
      </c>
    </row>
    <row r="109" spans="1:10" x14ac:dyDescent="0.3">
      <c r="A109" s="154"/>
      <c r="B109" s="123">
        <v>5134</v>
      </c>
      <c r="C109" s="119">
        <v>5533</v>
      </c>
      <c r="D109" s="119">
        <v>3249</v>
      </c>
      <c r="E109" s="119">
        <v>0.24</v>
      </c>
      <c r="F109" s="119">
        <v>67</v>
      </c>
      <c r="G109" s="119">
        <v>75</v>
      </c>
      <c r="H109" s="119">
        <v>30</v>
      </c>
      <c r="I109" s="119">
        <v>47</v>
      </c>
      <c r="J109" s="126" t="s">
        <v>476</v>
      </c>
    </row>
    <row r="110" spans="1:10" x14ac:dyDescent="0.3">
      <c r="A110" s="154"/>
      <c r="B110" s="123">
        <v>5138</v>
      </c>
      <c r="C110" s="119">
        <v>5577</v>
      </c>
      <c r="D110" s="119">
        <v>3259</v>
      </c>
      <c r="E110" s="119">
        <v>0.24</v>
      </c>
      <c r="F110" s="119">
        <v>68</v>
      </c>
      <c r="G110" s="119">
        <v>75</v>
      </c>
      <c r="H110" s="119">
        <v>30</v>
      </c>
      <c r="I110" s="119">
        <v>49</v>
      </c>
      <c r="J110" s="126"/>
    </row>
    <row r="111" spans="1:10" x14ac:dyDescent="0.3">
      <c r="A111" s="154"/>
      <c r="B111" s="123">
        <v>5142</v>
      </c>
      <c r="C111" s="119">
        <v>5799</v>
      </c>
      <c r="D111" s="119">
        <v>3248</v>
      </c>
      <c r="E111" s="119">
        <v>0.27</v>
      </c>
      <c r="F111" s="119">
        <v>71</v>
      </c>
      <c r="G111" s="119">
        <v>77</v>
      </c>
      <c r="H111" s="119">
        <v>30</v>
      </c>
      <c r="I111" s="119">
        <v>56</v>
      </c>
      <c r="J111" s="126" t="s">
        <v>477</v>
      </c>
    </row>
    <row r="112" spans="1:10" x14ac:dyDescent="0.3">
      <c r="A112" s="154"/>
      <c r="B112" s="123">
        <v>5156</v>
      </c>
      <c r="C112" s="119">
        <v>5884</v>
      </c>
      <c r="D112" s="119">
        <v>3189</v>
      </c>
      <c r="E112" s="119">
        <v>0.28999999999999998</v>
      </c>
      <c r="F112" s="119">
        <v>68</v>
      </c>
      <c r="G112" s="119">
        <v>76</v>
      </c>
      <c r="H112" s="119">
        <v>29</v>
      </c>
      <c r="I112" s="119">
        <v>61</v>
      </c>
      <c r="J112" s="126" t="s">
        <v>478</v>
      </c>
    </row>
    <row r="113" spans="1:10" x14ac:dyDescent="0.3">
      <c r="A113" s="154"/>
      <c r="B113" s="123">
        <v>5160</v>
      </c>
      <c r="C113" s="119">
        <v>5753</v>
      </c>
      <c r="D113" s="119">
        <v>3208</v>
      </c>
      <c r="E113" s="119">
        <v>0.27</v>
      </c>
      <c r="F113" s="119">
        <v>68</v>
      </c>
      <c r="G113" s="119">
        <v>75</v>
      </c>
      <c r="H113" s="119">
        <v>30</v>
      </c>
      <c r="I113" s="119">
        <v>56</v>
      </c>
      <c r="J113" s="126"/>
    </row>
    <row r="114" spans="1:10" x14ac:dyDescent="0.3">
      <c r="A114" s="154"/>
      <c r="B114" s="123">
        <v>5162</v>
      </c>
      <c r="C114" s="119">
        <v>5714</v>
      </c>
      <c r="D114" s="119">
        <v>3219</v>
      </c>
      <c r="E114" s="119">
        <v>0.27</v>
      </c>
      <c r="F114" s="119">
        <v>68</v>
      </c>
      <c r="G114" s="119">
        <v>75</v>
      </c>
      <c r="H114" s="119">
        <v>30</v>
      </c>
      <c r="I114" s="119">
        <v>54</v>
      </c>
      <c r="J114" s="126"/>
    </row>
    <row r="115" spans="1:10" x14ac:dyDescent="0.3">
      <c r="A115" s="154"/>
      <c r="B115" s="123">
        <v>5164</v>
      </c>
      <c r="C115" s="119">
        <v>5652</v>
      </c>
      <c r="D115" s="119">
        <v>3205</v>
      </c>
      <c r="E115" s="119">
        <v>0.26</v>
      </c>
      <c r="F115" s="119">
        <v>66</v>
      </c>
      <c r="G115" s="119">
        <v>74</v>
      </c>
      <c r="H115" s="119">
        <v>29</v>
      </c>
      <c r="I115" s="119">
        <v>52</v>
      </c>
      <c r="J115" s="126"/>
    </row>
    <row r="116" spans="1:10" x14ac:dyDescent="0.3">
      <c r="A116" s="154"/>
      <c r="B116" s="123">
        <v>5171</v>
      </c>
      <c r="C116" s="119">
        <v>5984</v>
      </c>
      <c r="D116" s="119">
        <v>3395</v>
      </c>
      <c r="E116" s="119">
        <v>0.26</v>
      </c>
      <c r="F116" s="119">
        <v>84</v>
      </c>
      <c r="G116" s="119">
        <v>86</v>
      </c>
      <c r="H116" s="119">
        <v>34</v>
      </c>
      <c r="I116" s="119">
        <v>60</v>
      </c>
      <c r="J116" s="126" t="s">
        <v>479</v>
      </c>
    </row>
    <row r="117" spans="1:10" x14ac:dyDescent="0.3">
      <c r="A117" s="154"/>
      <c r="B117" s="123">
        <v>5180</v>
      </c>
      <c r="C117" s="119">
        <v>5671</v>
      </c>
      <c r="D117" s="119">
        <v>3175</v>
      </c>
      <c r="E117" s="119">
        <v>0.27</v>
      </c>
      <c r="F117" s="119">
        <v>64</v>
      </c>
      <c r="G117" s="119">
        <v>73</v>
      </c>
      <c r="H117" s="119">
        <v>29</v>
      </c>
      <c r="I117" s="119">
        <v>53</v>
      </c>
      <c r="J117" s="126" t="s">
        <v>476</v>
      </c>
    </row>
    <row r="118" spans="1:10" x14ac:dyDescent="0.3">
      <c r="A118" s="154"/>
      <c r="B118" s="123">
        <v>5185</v>
      </c>
      <c r="C118" s="119">
        <v>5555</v>
      </c>
      <c r="D118" s="119">
        <v>3198</v>
      </c>
      <c r="E118" s="119">
        <v>0.25</v>
      </c>
      <c r="F118" s="119">
        <v>64</v>
      </c>
      <c r="G118" s="119">
        <v>73</v>
      </c>
      <c r="H118" s="119">
        <v>29</v>
      </c>
      <c r="I118" s="119">
        <v>49</v>
      </c>
      <c r="J118" s="126"/>
    </row>
    <row r="119" spans="1:10" x14ac:dyDescent="0.3">
      <c r="A119" s="154"/>
      <c r="B119" s="123">
        <v>5193</v>
      </c>
      <c r="C119" s="119">
        <v>5806</v>
      </c>
      <c r="D119" s="119">
        <v>3363</v>
      </c>
      <c r="E119" s="119">
        <v>0.25</v>
      </c>
      <c r="F119" s="119">
        <v>78</v>
      </c>
      <c r="G119" s="119">
        <v>82</v>
      </c>
      <c r="H119" s="119">
        <v>33</v>
      </c>
      <c r="I119" s="119">
        <v>54</v>
      </c>
      <c r="J119" s="126" t="s">
        <v>132</v>
      </c>
    </row>
    <row r="120" spans="1:10" x14ac:dyDescent="0.3">
      <c r="A120" s="154"/>
      <c r="B120" s="123">
        <v>5206</v>
      </c>
      <c r="C120" s="119">
        <v>5603</v>
      </c>
      <c r="D120" s="119">
        <v>3273</v>
      </c>
      <c r="E120" s="119">
        <v>0.24</v>
      </c>
      <c r="F120" s="119">
        <v>69</v>
      </c>
      <c r="G120" s="119">
        <v>76</v>
      </c>
      <c r="H120" s="119">
        <v>31</v>
      </c>
      <c r="I120" s="119">
        <v>49</v>
      </c>
      <c r="J120" s="126" t="s">
        <v>476</v>
      </c>
    </row>
    <row r="121" spans="1:10" ht="15" thickBot="1" x14ac:dyDescent="0.35">
      <c r="A121" s="155"/>
      <c r="B121" s="124">
        <v>5209</v>
      </c>
      <c r="C121" s="121">
        <v>5627</v>
      </c>
      <c r="D121" s="121">
        <v>3271</v>
      </c>
      <c r="E121" s="121">
        <v>0.24</v>
      </c>
      <c r="F121" s="121">
        <v>69</v>
      </c>
      <c r="G121" s="121">
        <v>77</v>
      </c>
      <c r="H121" s="121">
        <v>31</v>
      </c>
      <c r="I121" s="121">
        <v>50</v>
      </c>
      <c r="J121" s="127" t="s">
        <v>125</v>
      </c>
    </row>
    <row r="124" spans="1:10" ht="15" thickBot="1" x14ac:dyDescent="0.35"/>
    <row r="125" spans="1:10" ht="57.6" x14ac:dyDescent="0.3">
      <c r="A125" s="156" t="s">
        <v>507</v>
      </c>
      <c r="B125" s="118" t="s">
        <v>444</v>
      </c>
      <c r="C125" s="83" t="s">
        <v>445</v>
      </c>
      <c r="D125" s="83" t="s">
        <v>446</v>
      </c>
      <c r="E125" s="83" t="s">
        <v>108</v>
      </c>
      <c r="F125" s="83" t="s">
        <v>447</v>
      </c>
      <c r="G125" s="83" t="s">
        <v>448</v>
      </c>
      <c r="H125" s="83" t="s">
        <v>449</v>
      </c>
      <c r="I125" s="83" t="s">
        <v>450</v>
      </c>
      <c r="J125" s="125" t="s">
        <v>112</v>
      </c>
    </row>
    <row r="126" spans="1:10" x14ac:dyDescent="0.3">
      <c r="A126" s="157"/>
      <c r="B126" s="123" t="s">
        <v>113</v>
      </c>
      <c r="C126" s="119">
        <v>5617</v>
      </c>
      <c r="D126" s="119">
        <v>3247</v>
      </c>
      <c r="E126" s="119">
        <v>0.25</v>
      </c>
      <c r="F126" s="119">
        <v>65</v>
      </c>
      <c r="G126" s="119">
        <v>75</v>
      </c>
      <c r="H126" s="119">
        <v>30</v>
      </c>
      <c r="I126" s="119">
        <v>50</v>
      </c>
      <c r="J126" s="126" t="s">
        <v>480</v>
      </c>
    </row>
    <row r="127" spans="1:10" x14ac:dyDescent="0.3">
      <c r="A127" s="157"/>
      <c r="B127" s="123">
        <v>5209</v>
      </c>
      <c r="C127" s="119">
        <v>5629</v>
      </c>
      <c r="D127" s="119">
        <v>3300</v>
      </c>
      <c r="E127" s="119">
        <v>0.24</v>
      </c>
      <c r="F127" s="119">
        <v>69</v>
      </c>
      <c r="G127" s="119">
        <v>78</v>
      </c>
      <c r="H127" s="119">
        <v>31</v>
      </c>
      <c r="I127" s="119">
        <v>50</v>
      </c>
      <c r="J127" s="126" t="s">
        <v>118</v>
      </c>
    </row>
    <row r="128" spans="1:10" x14ac:dyDescent="0.3">
      <c r="A128" s="157"/>
      <c r="B128" s="123">
        <v>5210</v>
      </c>
      <c r="C128" s="119">
        <v>5668</v>
      </c>
      <c r="D128" s="119">
        <v>3307</v>
      </c>
      <c r="E128" s="119">
        <v>0.24</v>
      </c>
      <c r="F128" s="119">
        <v>70</v>
      </c>
      <c r="G128" s="119">
        <v>79</v>
      </c>
      <c r="H128" s="119">
        <v>32</v>
      </c>
      <c r="I128" s="119">
        <v>51</v>
      </c>
      <c r="J128" s="126"/>
    </row>
    <row r="129" spans="1:10" x14ac:dyDescent="0.3">
      <c r="A129" s="157"/>
      <c r="B129" s="123">
        <v>5211</v>
      </c>
      <c r="C129" s="119">
        <v>5704</v>
      </c>
      <c r="D129" s="119">
        <v>3356</v>
      </c>
      <c r="E129" s="119">
        <v>0.24</v>
      </c>
      <c r="F129" s="119">
        <v>73</v>
      </c>
      <c r="G129" s="119">
        <v>81</v>
      </c>
      <c r="H129" s="119">
        <v>33</v>
      </c>
      <c r="I129" s="119">
        <v>51</v>
      </c>
      <c r="J129" s="126"/>
    </row>
    <row r="130" spans="1:10" x14ac:dyDescent="0.3">
      <c r="A130" s="157"/>
      <c r="B130" s="123">
        <v>5223</v>
      </c>
      <c r="C130" s="119">
        <v>5917</v>
      </c>
      <c r="D130" s="119">
        <v>3428</v>
      </c>
      <c r="E130" s="119">
        <v>0.25</v>
      </c>
      <c r="F130" s="119">
        <v>82</v>
      </c>
      <c r="G130" s="119">
        <v>87</v>
      </c>
      <c r="H130" s="119">
        <v>35</v>
      </c>
      <c r="I130" s="119">
        <v>57</v>
      </c>
      <c r="J130" s="126"/>
    </row>
    <row r="131" spans="1:10" x14ac:dyDescent="0.3">
      <c r="A131" s="157"/>
      <c r="B131" s="123">
        <v>5237</v>
      </c>
      <c r="C131" s="119">
        <v>6311</v>
      </c>
      <c r="D131" s="119">
        <v>3432</v>
      </c>
      <c r="E131" s="119">
        <v>0.28999999999999998</v>
      </c>
      <c r="F131" s="119">
        <v>89</v>
      </c>
      <c r="G131" s="119">
        <v>91</v>
      </c>
      <c r="H131" s="119">
        <v>35</v>
      </c>
      <c r="I131" s="119">
        <v>72</v>
      </c>
      <c r="J131" s="126" t="s">
        <v>481</v>
      </c>
    </row>
    <row r="132" spans="1:10" x14ac:dyDescent="0.3">
      <c r="A132" s="157"/>
      <c r="B132" s="123">
        <v>5255</v>
      </c>
      <c r="C132" s="119">
        <v>5740</v>
      </c>
      <c r="D132" s="119">
        <v>3458</v>
      </c>
      <c r="E132" s="119">
        <v>0.22</v>
      </c>
      <c r="F132" s="119">
        <v>80</v>
      </c>
      <c r="G132" s="119">
        <v>86</v>
      </c>
      <c r="H132" s="119">
        <v>35</v>
      </c>
      <c r="I132" s="119">
        <v>50</v>
      </c>
      <c r="J132" s="126" t="s">
        <v>482</v>
      </c>
    </row>
    <row r="133" spans="1:10" x14ac:dyDescent="0.3">
      <c r="A133" s="157"/>
      <c r="B133" s="123">
        <v>5293</v>
      </c>
      <c r="C133" s="119">
        <v>5878</v>
      </c>
      <c r="D133" s="119">
        <v>3495</v>
      </c>
      <c r="E133" s="119">
        <v>0.23</v>
      </c>
      <c r="F133" s="119">
        <v>85</v>
      </c>
      <c r="G133" s="119">
        <v>89</v>
      </c>
      <c r="H133" s="119">
        <v>36</v>
      </c>
      <c r="I133" s="119">
        <v>54</v>
      </c>
      <c r="J133" s="126" t="s">
        <v>483</v>
      </c>
    </row>
    <row r="134" spans="1:10" x14ac:dyDescent="0.3">
      <c r="A134" s="157"/>
      <c r="B134" s="123">
        <v>5303</v>
      </c>
      <c r="C134" s="119">
        <v>5685</v>
      </c>
      <c r="D134" s="119">
        <v>3370</v>
      </c>
      <c r="E134" s="119">
        <v>0.23</v>
      </c>
      <c r="F134" s="119">
        <v>74</v>
      </c>
      <c r="G134" s="119">
        <v>81</v>
      </c>
      <c r="H134" s="119">
        <v>33</v>
      </c>
      <c r="I134" s="119">
        <v>50</v>
      </c>
      <c r="J134" s="126" t="s">
        <v>482</v>
      </c>
    </row>
    <row r="135" spans="1:10" x14ac:dyDescent="0.3">
      <c r="A135" s="157"/>
      <c r="B135" s="123">
        <v>5307</v>
      </c>
      <c r="C135" s="119">
        <v>5771</v>
      </c>
      <c r="D135" s="119">
        <v>3375</v>
      </c>
      <c r="E135" s="119">
        <v>0.24</v>
      </c>
      <c r="F135" s="119">
        <v>76</v>
      </c>
      <c r="G135" s="119">
        <v>83</v>
      </c>
      <c r="H135" s="119">
        <v>33</v>
      </c>
      <c r="I135" s="119">
        <v>53</v>
      </c>
      <c r="J135" s="126"/>
    </row>
    <row r="136" spans="1:10" x14ac:dyDescent="0.3">
      <c r="A136" s="157"/>
      <c r="B136" s="123">
        <v>5311</v>
      </c>
      <c r="C136" s="119">
        <v>5734</v>
      </c>
      <c r="D136" s="119">
        <v>3366</v>
      </c>
      <c r="E136" s="119">
        <v>0.24</v>
      </c>
      <c r="F136" s="119">
        <v>74</v>
      </c>
      <c r="G136" s="119">
        <v>82</v>
      </c>
      <c r="H136" s="119">
        <v>33</v>
      </c>
      <c r="I136" s="119">
        <v>52</v>
      </c>
      <c r="J136" s="126"/>
    </row>
    <row r="137" spans="1:10" x14ac:dyDescent="0.3">
      <c r="A137" s="157"/>
      <c r="B137" s="123">
        <v>5312</v>
      </c>
      <c r="C137" s="119">
        <v>5838</v>
      </c>
      <c r="D137" s="119">
        <v>3371</v>
      </c>
      <c r="E137" s="119">
        <v>0.25</v>
      </c>
      <c r="F137" s="119">
        <v>76</v>
      </c>
      <c r="G137" s="119">
        <v>83</v>
      </c>
      <c r="H137" s="119">
        <v>33</v>
      </c>
      <c r="I137" s="119">
        <v>55</v>
      </c>
      <c r="J137" s="126"/>
    </row>
    <row r="138" spans="1:10" ht="15" thickBot="1" x14ac:dyDescent="0.35">
      <c r="A138" s="158"/>
      <c r="B138" s="124">
        <v>5315</v>
      </c>
      <c r="C138" s="121">
        <v>5781</v>
      </c>
      <c r="D138" s="121">
        <v>3359</v>
      </c>
      <c r="E138" s="121">
        <v>0.25</v>
      </c>
      <c r="F138" s="121">
        <v>75</v>
      </c>
      <c r="G138" s="121">
        <v>82</v>
      </c>
      <c r="H138" s="121">
        <v>33</v>
      </c>
      <c r="I138" s="121">
        <v>54</v>
      </c>
      <c r="J138" s="127" t="s">
        <v>125</v>
      </c>
    </row>
    <row r="139" spans="1:10" x14ac:dyDescent="0.3">
      <c r="A139" s="128"/>
    </row>
    <row r="140" spans="1:10" x14ac:dyDescent="0.3">
      <c r="A140" s="128"/>
    </row>
    <row r="141" spans="1:10" ht="15" thickBot="1" x14ac:dyDescent="0.35">
      <c r="A141" s="128"/>
    </row>
    <row r="142" spans="1:10" ht="57.6" x14ac:dyDescent="0.3">
      <c r="A142" s="156" t="s">
        <v>508</v>
      </c>
      <c r="B142" s="118" t="s">
        <v>444</v>
      </c>
      <c r="C142" s="83" t="s">
        <v>445</v>
      </c>
      <c r="D142" s="83" t="s">
        <v>446</v>
      </c>
      <c r="E142" s="83" t="s">
        <v>108</v>
      </c>
      <c r="F142" s="83" t="s">
        <v>447</v>
      </c>
      <c r="G142" s="83" t="s">
        <v>448</v>
      </c>
      <c r="H142" s="83" t="s">
        <v>449</v>
      </c>
      <c r="I142" s="83" t="s">
        <v>450</v>
      </c>
      <c r="J142" s="125" t="s">
        <v>112</v>
      </c>
    </row>
    <row r="143" spans="1:10" x14ac:dyDescent="0.3">
      <c r="A143" s="157"/>
      <c r="B143" s="123" t="s">
        <v>113</v>
      </c>
      <c r="C143" s="119">
        <v>5314</v>
      </c>
      <c r="D143" s="119">
        <v>3072</v>
      </c>
      <c r="E143" s="119">
        <v>0.25</v>
      </c>
      <c r="F143" s="119">
        <v>50</v>
      </c>
      <c r="G143" s="119">
        <v>66</v>
      </c>
      <c r="H143" s="119">
        <v>26</v>
      </c>
      <c r="I143" s="119">
        <v>44</v>
      </c>
      <c r="J143" s="126" t="s">
        <v>484</v>
      </c>
    </row>
    <row r="144" spans="1:10" x14ac:dyDescent="0.3">
      <c r="A144" s="157"/>
      <c r="B144" s="123">
        <v>5337</v>
      </c>
      <c r="C144" s="119">
        <v>5501</v>
      </c>
      <c r="D144" s="119">
        <v>3366</v>
      </c>
      <c r="E144" s="119">
        <v>0.2</v>
      </c>
      <c r="F144" s="119">
        <v>66</v>
      </c>
      <c r="G144" s="119">
        <v>79</v>
      </c>
      <c r="H144" s="119">
        <v>33</v>
      </c>
      <c r="I144" s="119">
        <v>44</v>
      </c>
      <c r="J144" s="126" t="s">
        <v>118</v>
      </c>
    </row>
    <row r="145" spans="1:10" x14ac:dyDescent="0.3">
      <c r="A145" s="157"/>
      <c r="B145" s="123">
        <v>5341</v>
      </c>
      <c r="C145" s="119">
        <v>5481</v>
      </c>
      <c r="D145" s="119">
        <v>3385</v>
      </c>
      <c r="E145" s="119">
        <v>0.19</v>
      </c>
      <c r="F145" s="119">
        <v>67</v>
      </c>
      <c r="G145" s="119">
        <v>79</v>
      </c>
      <c r="H145" s="119">
        <v>33</v>
      </c>
      <c r="I145" s="119">
        <v>43</v>
      </c>
      <c r="J145" s="126"/>
    </row>
    <row r="146" spans="1:10" x14ac:dyDescent="0.3">
      <c r="A146" s="157"/>
      <c r="B146" s="123">
        <v>5361</v>
      </c>
      <c r="C146" s="119">
        <v>5243</v>
      </c>
      <c r="D146" s="119">
        <v>3264</v>
      </c>
      <c r="E146" s="119">
        <v>0.18</v>
      </c>
      <c r="F146" s="119">
        <v>57</v>
      </c>
      <c r="G146" s="119">
        <v>71</v>
      </c>
      <c r="H146" s="119">
        <v>30</v>
      </c>
      <c r="I146" s="119">
        <v>38</v>
      </c>
      <c r="J146" s="126"/>
    </row>
    <row r="147" spans="1:10" x14ac:dyDescent="0.3">
      <c r="A147" s="157"/>
      <c r="B147" s="123">
        <v>5365</v>
      </c>
      <c r="C147" s="119">
        <v>5610</v>
      </c>
      <c r="D147" s="119">
        <v>3320</v>
      </c>
      <c r="E147" s="119">
        <v>0.23</v>
      </c>
      <c r="F147" s="119">
        <v>66</v>
      </c>
      <c r="G147" s="119">
        <v>78</v>
      </c>
      <c r="H147" s="119">
        <v>32</v>
      </c>
      <c r="I147" s="119">
        <v>48</v>
      </c>
      <c r="J147" s="126"/>
    </row>
    <row r="148" spans="1:10" x14ac:dyDescent="0.3">
      <c r="A148" s="157"/>
      <c r="B148" s="123">
        <v>5370</v>
      </c>
      <c r="C148" s="119">
        <v>5514</v>
      </c>
      <c r="D148" s="119">
        <v>3365</v>
      </c>
      <c r="E148" s="119">
        <v>0.2</v>
      </c>
      <c r="F148" s="119">
        <v>66</v>
      </c>
      <c r="G148" s="119">
        <v>79</v>
      </c>
      <c r="H148" s="119">
        <v>33</v>
      </c>
      <c r="I148" s="119">
        <v>44</v>
      </c>
      <c r="J148" s="126" t="s">
        <v>485</v>
      </c>
    </row>
    <row r="149" spans="1:10" x14ac:dyDescent="0.3">
      <c r="A149" s="157"/>
      <c r="B149" s="123">
        <v>5373</v>
      </c>
      <c r="C149" s="119">
        <v>5435</v>
      </c>
      <c r="D149" s="119">
        <v>3210</v>
      </c>
      <c r="E149" s="119">
        <v>0.23</v>
      </c>
      <c r="F149" s="119">
        <v>58</v>
      </c>
      <c r="G149" s="119">
        <v>72</v>
      </c>
      <c r="H149" s="119">
        <v>29</v>
      </c>
      <c r="I149" s="119">
        <v>45</v>
      </c>
      <c r="J149" s="126"/>
    </row>
    <row r="150" spans="1:10" x14ac:dyDescent="0.3">
      <c r="A150" s="157"/>
      <c r="B150" s="123">
        <v>5376</v>
      </c>
      <c r="C150" s="119">
        <v>4932</v>
      </c>
      <c r="D150" s="119">
        <v>3198</v>
      </c>
      <c r="E150" s="119">
        <v>0.14000000000000001</v>
      </c>
      <c r="F150" s="119">
        <v>49</v>
      </c>
      <c r="G150" s="119">
        <v>64</v>
      </c>
      <c r="H150" s="119">
        <v>28</v>
      </c>
      <c r="I150" s="119">
        <v>30</v>
      </c>
      <c r="J150" s="126" t="s">
        <v>486</v>
      </c>
    </row>
    <row r="151" spans="1:10" x14ac:dyDescent="0.3">
      <c r="A151" s="157"/>
      <c r="B151" s="123">
        <v>5388</v>
      </c>
      <c r="C151" s="119">
        <v>5213</v>
      </c>
      <c r="D151" s="119">
        <v>3254</v>
      </c>
      <c r="E151" s="119">
        <v>0.18</v>
      </c>
      <c r="F151" s="119">
        <v>56</v>
      </c>
      <c r="G151" s="119">
        <v>71</v>
      </c>
      <c r="H151" s="119">
        <v>30</v>
      </c>
      <c r="I151" s="119">
        <v>37</v>
      </c>
      <c r="J151" s="126" t="s">
        <v>118</v>
      </c>
    </row>
    <row r="152" spans="1:10" x14ac:dyDescent="0.3">
      <c r="A152" s="157"/>
      <c r="B152" s="123">
        <v>5394</v>
      </c>
      <c r="C152" s="119">
        <v>5548</v>
      </c>
      <c r="D152" s="119">
        <v>3200</v>
      </c>
      <c r="E152" s="119">
        <v>0.25</v>
      </c>
      <c r="F152" s="119">
        <v>59</v>
      </c>
      <c r="G152" s="119">
        <v>73</v>
      </c>
      <c r="H152" s="119">
        <v>29</v>
      </c>
      <c r="I152" s="119">
        <v>49</v>
      </c>
      <c r="J152" s="126"/>
    </row>
    <row r="153" spans="1:10" x14ac:dyDescent="0.3">
      <c r="A153" s="157"/>
      <c r="B153" s="123">
        <v>5404</v>
      </c>
      <c r="C153" s="119">
        <v>5487</v>
      </c>
      <c r="D153" s="119">
        <v>3248</v>
      </c>
      <c r="E153" s="119">
        <v>0.23</v>
      </c>
      <c r="F153" s="119">
        <v>60</v>
      </c>
      <c r="G153" s="119">
        <v>74</v>
      </c>
      <c r="H153" s="119">
        <v>30</v>
      </c>
      <c r="I153" s="119">
        <v>46</v>
      </c>
      <c r="J153" s="126"/>
    </row>
    <row r="154" spans="1:10" x14ac:dyDescent="0.3">
      <c r="A154" s="157"/>
      <c r="B154" s="123">
        <v>5419</v>
      </c>
      <c r="C154" s="119">
        <v>5428</v>
      </c>
      <c r="D154" s="119">
        <v>3123</v>
      </c>
      <c r="E154" s="119">
        <v>0.25</v>
      </c>
      <c r="F154" s="119">
        <v>54</v>
      </c>
      <c r="G154" s="119">
        <v>69</v>
      </c>
      <c r="H154" s="119">
        <v>27</v>
      </c>
      <c r="I154" s="119">
        <v>46</v>
      </c>
      <c r="J154" s="126"/>
    </row>
    <row r="155" spans="1:10" x14ac:dyDescent="0.3">
      <c r="A155" s="157"/>
      <c r="B155" s="123">
        <v>5424</v>
      </c>
      <c r="C155" s="119">
        <v>5357</v>
      </c>
      <c r="D155" s="119">
        <v>3088</v>
      </c>
      <c r="E155" s="119">
        <v>0.25</v>
      </c>
      <c r="F155" s="119">
        <v>51</v>
      </c>
      <c r="G155" s="119">
        <v>67</v>
      </c>
      <c r="H155" s="119">
        <v>27</v>
      </c>
      <c r="I155" s="119">
        <v>45</v>
      </c>
      <c r="J155" s="126" t="s">
        <v>474</v>
      </c>
    </row>
    <row r="156" spans="1:10" x14ac:dyDescent="0.3">
      <c r="A156" s="157"/>
      <c r="B156" s="123">
        <v>5427</v>
      </c>
      <c r="C156" s="119">
        <v>5303</v>
      </c>
      <c r="D156" s="119">
        <v>3097</v>
      </c>
      <c r="E156" s="119">
        <v>0.24</v>
      </c>
      <c r="F156" s="119">
        <v>51</v>
      </c>
      <c r="G156" s="119">
        <v>66</v>
      </c>
      <c r="H156" s="119">
        <v>27</v>
      </c>
      <c r="I156" s="119">
        <v>43</v>
      </c>
      <c r="J156" s="126"/>
    </row>
    <row r="157" spans="1:10" ht="15" thickBot="1" x14ac:dyDescent="0.35">
      <c r="A157" s="158"/>
      <c r="B157" s="124">
        <v>5432</v>
      </c>
      <c r="C157" s="121">
        <v>5507</v>
      </c>
      <c r="D157" s="121">
        <v>3166</v>
      </c>
      <c r="E157" s="121">
        <v>0.25</v>
      </c>
      <c r="F157" s="121">
        <v>57</v>
      </c>
      <c r="G157" s="121">
        <v>71</v>
      </c>
      <c r="H157" s="121">
        <v>28</v>
      </c>
      <c r="I157" s="121">
        <v>48</v>
      </c>
      <c r="J157" s="127" t="s">
        <v>125</v>
      </c>
    </row>
    <row r="160" spans="1:10" ht="15" thickBot="1" x14ac:dyDescent="0.35"/>
    <row r="161" spans="1:10" ht="57.6" x14ac:dyDescent="0.3">
      <c r="A161" s="153" t="s">
        <v>509</v>
      </c>
      <c r="B161" s="118" t="s">
        <v>444</v>
      </c>
      <c r="C161" s="83" t="s">
        <v>445</v>
      </c>
      <c r="D161" s="83" t="s">
        <v>446</v>
      </c>
      <c r="E161" s="83" t="s">
        <v>108</v>
      </c>
      <c r="F161" s="83" t="s">
        <v>447</v>
      </c>
      <c r="G161" s="83" t="s">
        <v>448</v>
      </c>
      <c r="H161" s="83" t="s">
        <v>449</v>
      </c>
      <c r="I161" s="83" t="s">
        <v>450</v>
      </c>
      <c r="J161" s="125" t="s">
        <v>112</v>
      </c>
    </row>
    <row r="162" spans="1:10" x14ac:dyDescent="0.3">
      <c r="A162" s="154"/>
      <c r="B162" s="123" t="s">
        <v>113</v>
      </c>
      <c r="C162" s="119">
        <v>5315</v>
      </c>
      <c r="D162" s="119">
        <v>3072</v>
      </c>
      <c r="E162" s="119">
        <v>0.25</v>
      </c>
      <c r="F162" s="119">
        <v>51</v>
      </c>
      <c r="G162" s="119">
        <v>63</v>
      </c>
      <c r="H162" s="119">
        <v>25</v>
      </c>
      <c r="I162" s="119">
        <v>42</v>
      </c>
      <c r="J162" s="126" t="s">
        <v>484</v>
      </c>
    </row>
    <row r="163" spans="1:10" x14ac:dyDescent="0.3">
      <c r="A163" s="154"/>
      <c r="B163" s="123">
        <v>5446</v>
      </c>
      <c r="C163" s="119">
        <v>5769</v>
      </c>
      <c r="D163" s="119">
        <v>3154</v>
      </c>
      <c r="E163" s="119">
        <v>0.28999999999999998</v>
      </c>
      <c r="F163" s="119">
        <v>60</v>
      </c>
      <c r="G163" s="119">
        <v>69</v>
      </c>
      <c r="H163" s="119">
        <v>27</v>
      </c>
      <c r="I163" s="119">
        <v>54</v>
      </c>
      <c r="J163" s="126" t="s">
        <v>487</v>
      </c>
    </row>
    <row r="164" spans="1:10" x14ac:dyDescent="0.3">
      <c r="A164" s="154"/>
      <c r="B164" s="123">
        <v>5447</v>
      </c>
      <c r="C164" s="119">
        <v>5779</v>
      </c>
      <c r="D164" s="119">
        <v>3132</v>
      </c>
      <c r="E164" s="119">
        <v>0.28999999999999998</v>
      </c>
      <c r="F164" s="119">
        <v>59</v>
      </c>
      <c r="G164" s="119">
        <v>68</v>
      </c>
      <c r="H164" s="119">
        <v>26</v>
      </c>
      <c r="I164" s="119">
        <v>55</v>
      </c>
      <c r="J164" s="126"/>
    </row>
    <row r="165" spans="1:10" x14ac:dyDescent="0.3">
      <c r="A165" s="154"/>
      <c r="B165" s="123">
        <v>5454</v>
      </c>
      <c r="C165" s="119">
        <v>4805</v>
      </c>
      <c r="D165" s="119">
        <v>2775</v>
      </c>
      <c r="E165" s="119">
        <v>0.25</v>
      </c>
      <c r="F165" s="119">
        <v>35</v>
      </c>
      <c r="G165" s="119">
        <v>49</v>
      </c>
      <c r="H165" s="119">
        <v>20</v>
      </c>
      <c r="I165" s="119">
        <v>33</v>
      </c>
      <c r="J165" s="126" t="s">
        <v>488</v>
      </c>
    </row>
    <row r="166" spans="1:10" x14ac:dyDescent="0.3">
      <c r="A166" s="154"/>
      <c r="B166" s="123">
        <v>5456</v>
      </c>
      <c r="C166" s="119">
        <v>4920</v>
      </c>
      <c r="D166" s="119">
        <v>2881</v>
      </c>
      <c r="E166" s="119">
        <v>0.24</v>
      </c>
      <c r="F166" s="119">
        <v>39</v>
      </c>
      <c r="G166" s="119">
        <v>53</v>
      </c>
      <c r="H166" s="119">
        <v>22</v>
      </c>
      <c r="I166" s="119">
        <v>34</v>
      </c>
      <c r="J166" s="126"/>
    </row>
    <row r="167" spans="1:10" x14ac:dyDescent="0.3">
      <c r="A167" s="154"/>
      <c r="B167" s="123">
        <v>5461</v>
      </c>
      <c r="C167" s="119">
        <v>5682</v>
      </c>
      <c r="D167" s="119">
        <v>2999</v>
      </c>
      <c r="E167" s="119">
        <v>0.31</v>
      </c>
      <c r="F167" s="119">
        <v>51</v>
      </c>
      <c r="G167" s="119">
        <v>63</v>
      </c>
      <c r="H167" s="119">
        <v>24</v>
      </c>
      <c r="I167" s="119">
        <v>54</v>
      </c>
      <c r="J167" s="126" t="s">
        <v>489</v>
      </c>
    </row>
    <row r="168" spans="1:10" x14ac:dyDescent="0.3">
      <c r="A168" s="154"/>
      <c r="B168" s="123">
        <v>5464</v>
      </c>
      <c r="C168" s="119">
        <v>5735</v>
      </c>
      <c r="D168" s="119">
        <v>3037</v>
      </c>
      <c r="E168" s="119">
        <v>0.31</v>
      </c>
      <c r="F168" s="119">
        <v>54</v>
      </c>
      <c r="G168" s="119">
        <v>64</v>
      </c>
      <c r="H168" s="119">
        <v>25</v>
      </c>
      <c r="I168" s="119">
        <v>55</v>
      </c>
      <c r="J168" s="126"/>
    </row>
    <row r="169" spans="1:10" x14ac:dyDescent="0.3">
      <c r="A169" s="154"/>
      <c r="B169" s="123">
        <v>5466</v>
      </c>
      <c r="C169" s="119">
        <v>5820</v>
      </c>
      <c r="D169" s="119">
        <v>3119</v>
      </c>
      <c r="E169" s="119">
        <v>0.3</v>
      </c>
      <c r="F169" s="119">
        <v>59</v>
      </c>
      <c r="G169" s="119">
        <v>68</v>
      </c>
      <c r="H169" s="119">
        <v>26</v>
      </c>
      <c r="I169" s="119">
        <v>56</v>
      </c>
      <c r="J169" s="126"/>
    </row>
    <row r="170" spans="1:10" x14ac:dyDescent="0.3">
      <c r="A170" s="154"/>
      <c r="B170" s="123">
        <v>5470</v>
      </c>
      <c r="C170" s="119">
        <v>5303</v>
      </c>
      <c r="D170" s="119">
        <v>2986</v>
      </c>
      <c r="E170" s="119">
        <v>0.27</v>
      </c>
      <c r="F170" s="119">
        <v>47</v>
      </c>
      <c r="G170" s="119">
        <v>60</v>
      </c>
      <c r="H170" s="119">
        <v>24</v>
      </c>
      <c r="I170" s="119">
        <v>43</v>
      </c>
      <c r="J170" s="126" t="s">
        <v>490</v>
      </c>
    </row>
    <row r="171" spans="1:10" x14ac:dyDescent="0.3">
      <c r="A171" s="154"/>
      <c r="B171" s="123">
        <v>5475</v>
      </c>
      <c r="C171" s="119">
        <v>5774</v>
      </c>
      <c r="D171" s="119">
        <v>3254</v>
      </c>
      <c r="E171" s="119">
        <v>0.27</v>
      </c>
      <c r="F171" s="119">
        <v>66</v>
      </c>
      <c r="G171" s="119">
        <v>73</v>
      </c>
      <c r="H171" s="119">
        <v>29</v>
      </c>
      <c r="I171" s="119">
        <v>52</v>
      </c>
      <c r="J171" s="126" t="s">
        <v>487</v>
      </c>
    </row>
    <row r="172" spans="1:10" x14ac:dyDescent="0.3">
      <c r="A172" s="154"/>
      <c r="B172" s="123">
        <v>5494</v>
      </c>
      <c r="C172" s="119">
        <v>5422</v>
      </c>
      <c r="D172" s="119">
        <v>3142</v>
      </c>
      <c r="E172" s="119">
        <v>0.25</v>
      </c>
      <c r="F172" s="119">
        <v>56</v>
      </c>
      <c r="G172" s="119">
        <v>66</v>
      </c>
      <c r="H172" s="119">
        <v>26</v>
      </c>
      <c r="I172" s="119">
        <v>43</v>
      </c>
      <c r="J172" s="126"/>
    </row>
    <row r="173" spans="1:10" x14ac:dyDescent="0.3">
      <c r="A173" s="154"/>
      <c r="B173" s="123">
        <v>5500</v>
      </c>
      <c r="C173" s="119">
        <v>5631</v>
      </c>
      <c r="D173" s="119">
        <v>3308</v>
      </c>
      <c r="E173" s="119">
        <v>0.24</v>
      </c>
      <c r="F173" s="119">
        <v>67</v>
      </c>
      <c r="G173" s="119">
        <v>74</v>
      </c>
      <c r="H173" s="119">
        <v>30</v>
      </c>
      <c r="I173" s="119">
        <v>47</v>
      </c>
      <c r="J173" s="126"/>
    </row>
    <row r="174" spans="1:10" x14ac:dyDescent="0.3">
      <c r="A174" s="154"/>
      <c r="B174" s="123">
        <v>5508</v>
      </c>
      <c r="C174" s="119">
        <v>5790</v>
      </c>
      <c r="D174" s="119">
        <v>3210</v>
      </c>
      <c r="E174" s="119">
        <v>0.28000000000000003</v>
      </c>
      <c r="F174" s="119">
        <v>64</v>
      </c>
      <c r="G174" s="119">
        <v>71</v>
      </c>
      <c r="H174" s="119">
        <v>28</v>
      </c>
      <c r="I174" s="119">
        <v>54</v>
      </c>
      <c r="J174" s="126"/>
    </row>
    <row r="175" spans="1:10" x14ac:dyDescent="0.3">
      <c r="A175" s="154"/>
      <c r="B175" s="123">
        <v>5512</v>
      </c>
      <c r="C175" s="119">
        <v>5328</v>
      </c>
      <c r="D175" s="119">
        <v>3147</v>
      </c>
      <c r="E175" s="119">
        <v>0.23</v>
      </c>
      <c r="F175" s="119">
        <v>55</v>
      </c>
      <c r="G175" s="119">
        <v>65</v>
      </c>
      <c r="H175" s="119">
        <v>26</v>
      </c>
      <c r="I175" s="119">
        <v>41</v>
      </c>
      <c r="J175" s="126" t="s">
        <v>474</v>
      </c>
    </row>
    <row r="176" spans="1:10" x14ac:dyDescent="0.3">
      <c r="A176" s="154"/>
      <c r="B176" s="123">
        <v>5517</v>
      </c>
      <c r="C176" s="119">
        <v>5888</v>
      </c>
      <c r="D176" s="119">
        <v>3177</v>
      </c>
      <c r="E176" s="119">
        <v>0.28999999999999998</v>
      </c>
      <c r="F176" s="119">
        <v>63</v>
      </c>
      <c r="G176" s="119">
        <v>71</v>
      </c>
      <c r="H176" s="119">
        <v>27</v>
      </c>
      <c r="I176" s="119">
        <v>58</v>
      </c>
      <c r="J176" s="126" t="s">
        <v>487</v>
      </c>
    </row>
    <row r="177" spans="1:10" x14ac:dyDescent="0.3">
      <c r="A177" s="154"/>
      <c r="B177" s="123">
        <v>5522</v>
      </c>
      <c r="C177" s="119">
        <v>5491</v>
      </c>
      <c r="D177" s="119">
        <v>3145</v>
      </c>
      <c r="E177" s="119">
        <v>0.26</v>
      </c>
      <c r="F177" s="119">
        <v>57</v>
      </c>
      <c r="G177" s="119">
        <v>67</v>
      </c>
      <c r="H177" s="119">
        <v>27</v>
      </c>
      <c r="I177" s="119">
        <v>46</v>
      </c>
      <c r="J177" s="126"/>
    </row>
    <row r="178" spans="1:10" ht="15" thickBot="1" x14ac:dyDescent="0.35">
      <c r="A178" s="155"/>
      <c r="B178" s="124">
        <v>5527</v>
      </c>
      <c r="C178" s="121">
        <v>5471</v>
      </c>
      <c r="D178" s="121">
        <v>3139</v>
      </c>
      <c r="E178" s="121">
        <v>0.25</v>
      </c>
      <c r="F178" s="121">
        <v>56</v>
      </c>
      <c r="G178" s="121">
        <v>66</v>
      </c>
      <c r="H178" s="121">
        <v>26</v>
      </c>
      <c r="I178" s="121">
        <v>45</v>
      </c>
      <c r="J178" s="127" t="s">
        <v>125</v>
      </c>
    </row>
    <row r="181" spans="1:10" ht="15" thickBot="1" x14ac:dyDescent="0.35"/>
    <row r="182" spans="1:10" ht="57.6" x14ac:dyDescent="0.3">
      <c r="A182" s="156" t="s">
        <v>510</v>
      </c>
      <c r="B182" s="118" t="s">
        <v>444</v>
      </c>
      <c r="C182" s="83" t="s">
        <v>445</v>
      </c>
      <c r="D182" s="83" t="s">
        <v>446</v>
      </c>
      <c r="E182" s="83" t="s">
        <v>108</v>
      </c>
      <c r="F182" s="83" t="s">
        <v>447</v>
      </c>
      <c r="G182" s="83" t="s">
        <v>448</v>
      </c>
      <c r="H182" s="83" t="s">
        <v>449</v>
      </c>
      <c r="I182" s="83" t="s">
        <v>450</v>
      </c>
      <c r="J182" s="125" t="s">
        <v>112</v>
      </c>
    </row>
    <row r="183" spans="1:10" x14ac:dyDescent="0.3">
      <c r="A183" s="157"/>
      <c r="B183" s="123" t="s">
        <v>113</v>
      </c>
      <c r="C183" s="119">
        <v>5494</v>
      </c>
      <c r="D183" s="119">
        <v>3176</v>
      </c>
      <c r="E183" s="119">
        <v>0.25</v>
      </c>
      <c r="F183" s="119">
        <v>53</v>
      </c>
      <c r="G183" s="119">
        <v>68</v>
      </c>
      <c r="H183" s="119">
        <v>27</v>
      </c>
      <c r="I183" s="119">
        <v>45</v>
      </c>
      <c r="J183" s="126" t="s">
        <v>491</v>
      </c>
    </row>
    <row r="184" spans="1:10" x14ac:dyDescent="0.3">
      <c r="A184" s="157"/>
      <c r="B184" s="123">
        <v>5717</v>
      </c>
      <c r="C184" s="119">
        <v>5298</v>
      </c>
      <c r="D184" s="119">
        <v>3195</v>
      </c>
      <c r="E184" s="119">
        <v>0.21</v>
      </c>
      <c r="F184" s="119">
        <v>51</v>
      </c>
      <c r="G184" s="119">
        <v>66</v>
      </c>
      <c r="H184" s="119">
        <v>27</v>
      </c>
      <c r="I184" s="119">
        <v>39</v>
      </c>
      <c r="J184" s="126" t="s">
        <v>486</v>
      </c>
    </row>
    <row r="185" spans="1:10" x14ac:dyDescent="0.3">
      <c r="A185" s="157"/>
      <c r="B185" s="123">
        <v>5726</v>
      </c>
      <c r="C185" s="119">
        <v>5465</v>
      </c>
      <c r="D185" s="119">
        <v>3121</v>
      </c>
      <c r="E185" s="119">
        <v>0.26</v>
      </c>
      <c r="F185" s="119">
        <v>50</v>
      </c>
      <c r="G185" s="119">
        <v>66</v>
      </c>
      <c r="H185" s="119">
        <v>26</v>
      </c>
      <c r="I185" s="119">
        <v>45</v>
      </c>
      <c r="J185" s="126"/>
    </row>
    <row r="186" spans="1:10" x14ac:dyDescent="0.3">
      <c r="A186" s="157"/>
      <c r="B186" s="123">
        <v>5739</v>
      </c>
      <c r="C186" s="119">
        <v>5534</v>
      </c>
      <c r="D186" s="119">
        <v>3203</v>
      </c>
      <c r="E186" s="119">
        <v>0.25</v>
      </c>
      <c r="F186" s="119">
        <v>54</v>
      </c>
      <c r="G186" s="119">
        <v>69</v>
      </c>
      <c r="H186" s="119">
        <v>28</v>
      </c>
      <c r="I186" s="119">
        <v>46</v>
      </c>
      <c r="J186" s="126" t="s">
        <v>492</v>
      </c>
    </row>
    <row r="187" spans="1:10" x14ac:dyDescent="0.3">
      <c r="A187" s="157"/>
      <c r="B187" s="123">
        <v>5744</v>
      </c>
      <c r="C187" s="119">
        <v>5990</v>
      </c>
      <c r="D187" s="119">
        <v>3358</v>
      </c>
      <c r="E187" s="119">
        <v>0.27</v>
      </c>
      <c r="F187" s="119">
        <v>67</v>
      </c>
      <c r="G187" s="119">
        <v>79</v>
      </c>
      <c r="H187" s="119">
        <v>31</v>
      </c>
      <c r="I187" s="119">
        <v>57</v>
      </c>
      <c r="J187" s="126" t="s">
        <v>487</v>
      </c>
    </row>
    <row r="188" spans="1:10" x14ac:dyDescent="0.3">
      <c r="A188" s="157"/>
      <c r="B188" s="123">
        <v>5753</v>
      </c>
      <c r="C188" s="119">
        <v>5651</v>
      </c>
      <c r="D188" s="119">
        <v>3391</v>
      </c>
      <c r="E188" s="119">
        <v>0.22</v>
      </c>
      <c r="F188" s="119">
        <v>64</v>
      </c>
      <c r="G188" s="119">
        <v>77</v>
      </c>
      <c r="H188" s="119">
        <v>31</v>
      </c>
      <c r="I188" s="119">
        <v>45</v>
      </c>
      <c r="J188" s="126"/>
    </row>
    <row r="189" spans="1:10" x14ac:dyDescent="0.3">
      <c r="A189" s="157"/>
      <c r="B189" s="123">
        <v>5773</v>
      </c>
      <c r="C189" s="119">
        <v>5549</v>
      </c>
      <c r="D189" s="119">
        <v>3228</v>
      </c>
      <c r="E189" s="119">
        <v>0.24</v>
      </c>
      <c r="F189" s="119">
        <v>55</v>
      </c>
      <c r="G189" s="119">
        <v>70</v>
      </c>
      <c r="H189" s="119">
        <v>28</v>
      </c>
      <c r="I189" s="119">
        <v>46</v>
      </c>
      <c r="J189" s="126"/>
    </row>
    <row r="190" spans="1:10" x14ac:dyDescent="0.3">
      <c r="A190" s="157"/>
      <c r="B190" s="123">
        <v>5787</v>
      </c>
      <c r="C190" s="119">
        <v>5913</v>
      </c>
      <c r="D190" s="119">
        <v>3287</v>
      </c>
      <c r="E190" s="119">
        <v>0.28000000000000003</v>
      </c>
      <c r="F190" s="119">
        <v>62</v>
      </c>
      <c r="G190" s="119">
        <v>75</v>
      </c>
      <c r="H190" s="119">
        <v>30</v>
      </c>
      <c r="I190" s="119">
        <v>56</v>
      </c>
      <c r="J190" s="126"/>
    </row>
    <row r="191" spans="1:10" x14ac:dyDescent="0.3">
      <c r="A191" s="157"/>
      <c r="B191" s="123">
        <v>5791</v>
      </c>
      <c r="C191" s="119">
        <v>5917</v>
      </c>
      <c r="D191" s="119">
        <v>3022</v>
      </c>
      <c r="E191" s="119">
        <v>0.32</v>
      </c>
      <c r="F191" s="119">
        <v>49</v>
      </c>
      <c r="G191" s="119">
        <v>65</v>
      </c>
      <c r="H191" s="119">
        <v>25</v>
      </c>
      <c r="I191" s="119">
        <v>61</v>
      </c>
      <c r="J191" s="126" t="s">
        <v>493</v>
      </c>
    </row>
    <row r="192" spans="1:10" x14ac:dyDescent="0.3">
      <c r="A192" s="157"/>
      <c r="B192" s="123">
        <v>5794</v>
      </c>
      <c r="C192" s="119">
        <v>5949</v>
      </c>
      <c r="D192" s="119">
        <v>3015</v>
      </c>
      <c r="E192" s="119">
        <v>0.33</v>
      </c>
      <c r="F192" s="119">
        <v>49</v>
      </c>
      <c r="G192" s="119">
        <v>65</v>
      </c>
      <c r="H192" s="119">
        <v>24</v>
      </c>
      <c r="I192" s="119">
        <v>62</v>
      </c>
      <c r="J192" s="126"/>
    </row>
    <row r="193" spans="1:10" x14ac:dyDescent="0.3">
      <c r="A193" s="157"/>
      <c r="B193" s="123">
        <v>5803</v>
      </c>
      <c r="C193" s="119">
        <v>5586</v>
      </c>
      <c r="D193" s="119">
        <v>3222</v>
      </c>
      <c r="E193" s="119">
        <v>0.25</v>
      </c>
      <c r="F193" s="119">
        <v>56</v>
      </c>
      <c r="G193" s="119">
        <v>70</v>
      </c>
      <c r="H193" s="119">
        <v>28</v>
      </c>
      <c r="I193" s="119">
        <v>47</v>
      </c>
      <c r="J193" s="126" t="s">
        <v>116</v>
      </c>
    </row>
    <row r="194" spans="1:10" ht="15" thickBot="1" x14ac:dyDescent="0.35">
      <c r="A194" s="158"/>
      <c r="B194" s="124">
        <v>5810</v>
      </c>
      <c r="C194" s="121">
        <v>5598</v>
      </c>
      <c r="D194" s="121">
        <v>3179</v>
      </c>
      <c r="E194" s="121">
        <v>0.26</v>
      </c>
      <c r="F194" s="121">
        <v>54</v>
      </c>
      <c r="G194" s="121">
        <v>69</v>
      </c>
      <c r="H194" s="121">
        <v>27</v>
      </c>
      <c r="I194" s="121">
        <v>48</v>
      </c>
      <c r="J194" s="127" t="s">
        <v>125</v>
      </c>
    </row>
    <row r="197" spans="1:10" ht="15" thickBot="1" x14ac:dyDescent="0.35"/>
    <row r="198" spans="1:10" ht="57.6" x14ac:dyDescent="0.3">
      <c r="A198" s="156" t="s">
        <v>511</v>
      </c>
      <c r="B198" s="118" t="s">
        <v>444</v>
      </c>
      <c r="C198" s="83" t="s">
        <v>445</v>
      </c>
      <c r="D198" s="83" t="s">
        <v>446</v>
      </c>
      <c r="E198" s="83" t="s">
        <v>108</v>
      </c>
      <c r="F198" s="83" t="s">
        <v>447</v>
      </c>
      <c r="G198" s="83" t="s">
        <v>448</v>
      </c>
      <c r="H198" s="83" t="s">
        <v>449</v>
      </c>
      <c r="I198" s="83" t="s">
        <v>450</v>
      </c>
      <c r="J198" s="125" t="s">
        <v>112</v>
      </c>
    </row>
    <row r="199" spans="1:10" x14ac:dyDescent="0.3">
      <c r="A199" s="157"/>
      <c r="B199" s="123" t="s">
        <v>113</v>
      </c>
      <c r="C199" s="119">
        <v>5390</v>
      </c>
      <c r="D199" s="119">
        <v>3115</v>
      </c>
      <c r="E199" s="119">
        <v>0.25</v>
      </c>
      <c r="F199" s="119">
        <v>52</v>
      </c>
      <c r="G199" s="119">
        <v>67</v>
      </c>
      <c r="H199" s="119">
        <v>27</v>
      </c>
      <c r="I199" s="119">
        <v>45</v>
      </c>
      <c r="J199" s="126" t="s">
        <v>494</v>
      </c>
    </row>
    <row r="200" spans="1:10" x14ac:dyDescent="0.3">
      <c r="A200" s="157"/>
      <c r="B200" s="123">
        <v>6237</v>
      </c>
      <c r="C200" s="119">
        <v>6175</v>
      </c>
      <c r="D200" s="119">
        <v>3219</v>
      </c>
      <c r="E200" s="119">
        <v>0.31</v>
      </c>
      <c r="F200" s="119">
        <v>66</v>
      </c>
      <c r="G200" s="119">
        <v>79</v>
      </c>
      <c r="H200" s="119">
        <v>30</v>
      </c>
      <c r="I200" s="119">
        <v>70</v>
      </c>
      <c r="J200" s="126" t="s">
        <v>495</v>
      </c>
    </row>
    <row r="201" spans="1:10" x14ac:dyDescent="0.3">
      <c r="A201" s="157"/>
      <c r="B201" s="123">
        <v>6257</v>
      </c>
      <c r="C201" s="119">
        <v>5815</v>
      </c>
      <c r="D201" s="119">
        <v>3255</v>
      </c>
      <c r="E201" s="119">
        <v>0.27</v>
      </c>
      <c r="F201" s="119">
        <v>64</v>
      </c>
      <c r="G201" s="119">
        <v>77</v>
      </c>
      <c r="H201" s="119">
        <v>30</v>
      </c>
      <c r="I201" s="119">
        <v>56</v>
      </c>
      <c r="J201" s="126"/>
    </row>
    <row r="202" spans="1:10" x14ac:dyDescent="0.3">
      <c r="A202" s="157"/>
      <c r="B202" s="123">
        <v>6268</v>
      </c>
      <c r="C202" s="119">
        <v>5655</v>
      </c>
      <c r="D202" s="119">
        <v>3283</v>
      </c>
      <c r="E202" s="119">
        <v>0.25</v>
      </c>
      <c r="F202" s="119">
        <v>63</v>
      </c>
      <c r="G202" s="119">
        <v>77</v>
      </c>
      <c r="H202" s="119">
        <v>31</v>
      </c>
      <c r="I202" s="119">
        <v>50</v>
      </c>
      <c r="J202" s="126" t="s">
        <v>496</v>
      </c>
    </row>
    <row r="203" spans="1:10" x14ac:dyDescent="0.3">
      <c r="A203" s="157"/>
      <c r="B203" s="123">
        <v>6279</v>
      </c>
      <c r="C203" s="119">
        <v>5351</v>
      </c>
      <c r="D203" s="119">
        <v>3305</v>
      </c>
      <c r="E203" s="119">
        <v>0.19</v>
      </c>
      <c r="F203" s="119">
        <v>60</v>
      </c>
      <c r="G203" s="119">
        <v>74</v>
      </c>
      <c r="H203" s="119">
        <v>31</v>
      </c>
      <c r="I203" s="119">
        <v>40</v>
      </c>
      <c r="J203" s="126"/>
    </row>
    <row r="204" spans="1:10" x14ac:dyDescent="0.3">
      <c r="A204" s="157"/>
      <c r="B204" s="123">
        <v>6280</v>
      </c>
      <c r="C204" s="119">
        <v>5478</v>
      </c>
      <c r="D204" s="119">
        <v>3180</v>
      </c>
      <c r="E204" s="119">
        <v>0.25</v>
      </c>
      <c r="F204" s="119">
        <v>56</v>
      </c>
      <c r="G204" s="119">
        <v>71</v>
      </c>
      <c r="H204" s="119">
        <v>28</v>
      </c>
      <c r="I204" s="119">
        <v>46</v>
      </c>
      <c r="J204" s="126" t="s">
        <v>497</v>
      </c>
    </row>
    <row r="205" spans="1:10" x14ac:dyDescent="0.3">
      <c r="A205" s="157"/>
      <c r="B205" s="123">
        <v>6285</v>
      </c>
      <c r="C205" s="119">
        <v>5567</v>
      </c>
      <c r="D205" s="119">
        <v>3144</v>
      </c>
      <c r="E205" s="119">
        <v>0.27</v>
      </c>
      <c r="F205" s="119">
        <v>56</v>
      </c>
      <c r="G205" s="119">
        <v>70</v>
      </c>
      <c r="H205" s="119">
        <v>28</v>
      </c>
      <c r="I205" s="119">
        <v>50</v>
      </c>
      <c r="J205" s="126"/>
    </row>
    <row r="206" spans="1:10" x14ac:dyDescent="0.3">
      <c r="A206" s="157"/>
      <c r="B206" s="123">
        <v>6289</v>
      </c>
      <c r="C206" s="119">
        <v>5605</v>
      </c>
      <c r="D206" s="119">
        <v>3388</v>
      </c>
      <c r="E206" s="119">
        <v>0.21</v>
      </c>
      <c r="F206" s="119">
        <v>68</v>
      </c>
      <c r="G206" s="119">
        <v>80</v>
      </c>
      <c r="H206" s="119">
        <v>33</v>
      </c>
      <c r="I206" s="119">
        <v>46</v>
      </c>
      <c r="J206" s="126" t="s">
        <v>120</v>
      </c>
    </row>
    <row r="207" spans="1:10" x14ac:dyDescent="0.3">
      <c r="A207" s="157"/>
      <c r="B207" s="123">
        <v>6297</v>
      </c>
      <c r="C207" s="119">
        <v>5737</v>
      </c>
      <c r="D207" s="119">
        <v>3370</v>
      </c>
      <c r="E207" s="119">
        <v>0.24</v>
      </c>
      <c r="F207" s="119">
        <v>69</v>
      </c>
      <c r="G207" s="119">
        <v>81</v>
      </c>
      <c r="H207" s="119">
        <v>33</v>
      </c>
      <c r="I207" s="119">
        <v>51</v>
      </c>
      <c r="J207" s="126"/>
    </row>
    <row r="208" spans="1:10" x14ac:dyDescent="0.3">
      <c r="A208" s="157"/>
      <c r="B208" s="123">
        <v>6308</v>
      </c>
      <c r="C208" s="119">
        <v>5516</v>
      </c>
      <c r="D208" s="119">
        <v>3165</v>
      </c>
      <c r="E208" s="119">
        <v>0.25</v>
      </c>
      <c r="F208" s="119">
        <v>56</v>
      </c>
      <c r="G208" s="119">
        <v>70</v>
      </c>
      <c r="H208" s="119">
        <v>28</v>
      </c>
      <c r="I208" s="119">
        <v>48</v>
      </c>
      <c r="J208" s="126"/>
    </row>
    <row r="209" spans="1:10" x14ac:dyDescent="0.3">
      <c r="A209" s="157"/>
      <c r="B209" s="123">
        <v>6313</v>
      </c>
      <c r="C209" s="119">
        <v>5457</v>
      </c>
      <c r="D209" s="119">
        <v>3139</v>
      </c>
      <c r="E209" s="119">
        <v>0.25</v>
      </c>
      <c r="F209" s="119">
        <v>54</v>
      </c>
      <c r="G209" s="119">
        <v>69</v>
      </c>
      <c r="H209" s="119">
        <v>27</v>
      </c>
      <c r="I209" s="119">
        <v>46</v>
      </c>
      <c r="J209" s="126" t="s">
        <v>498</v>
      </c>
    </row>
    <row r="210" spans="1:10" x14ac:dyDescent="0.3">
      <c r="A210" s="157"/>
      <c r="B210" s="123">
        <v>6317</v>
      </c>
      <c r="C210" s="119">
        <v>5748</v>
      </c>
      <c r="D210" s="119">
        <v>3133</v>
      </c>
      <c r="E210" s="119">
        <v>0.28999999999999998</v>
      </c>
      <c r="F210" s="119">
        <v>57</v>
      </c>
      <c r="G210" s="119">
        <v>71</v>
      </c>
      <c r="H210" s="119">
        <v>28</v>
      </c>
      <c r="I210" s="119">
        <v>56</v>
      </c>
      <c r="J210" s="126" t="s">
        <v>499</v>
      </c>
    </row>
    <row r="211" spans="1:10" ht="15" thickBot="1" x14ac:dyDescent="0.35">
      <c r="A211" s="158"/>
      <c r="B211" s="124">
        <v>6322</v>
      </c>
      <c r="C211" s="121">
        <v>6010</v>
      </c>
      <c r="D211" s="121">
        <v>3143</v>
      </c>
      <c r="E211" s="121">
        <v>0.31</v>
      </c>
      <c r="F211" s="121">
        <v>60</v>
      </c>
      <c r="G211" s="121">
        <v>74</v>
      </c>
      <c r="H211" s="121">
        <v>28</v>
      </c>
      <c r="I211" s="121">
        <v>65</v>
      </c>
      <c r="J211" s="127" t="s">
        <v>125</v>
      </c>
    </row>
    <row r="214" spans="1:10" ht="15" thickBot="1" x14ac:dyDescent="0.35"/>
    <row r="215" spans="1:10" ht="57.6" x14ac:dyDescent="0.3">
      <c r="A215" s="156" t="s">
        <v>513</v>
      </c>
      <c r="B215" s="118" t="s">
        <v>444</v>
      </c>
      <c r="C215" s="83" t="s">
        <v>445</v>
      </c>
      <c r="D215" s="83" t="s">
        <v>446</v>
      </c>
      <c r="E215" s="83" t="s">
        <v>108</v>
      </c>
      <c r="F215" s="83" t="s">
        <v>447</v>
      </c>
      <c r="G215" s="83" t="s">
        <v>448</v>
      </c>
      <c r="H215" s="83" t="s">
        <v>449</v>
      </c>
      <c r="I215" s="83" t="s">
        <v>450</v>
      </c>
      <c r="J215" s="125" t="s">
        <v>112</v>
      </c>
    </row>
    <row r="216" spans="1:10" x14ac:dyDescent="0.3">
      <c r="A216" s="157"/>
      <c r="B216" s="123" t="s">
        <v>113</v>
      </c>
      <c r="C216" s="119">
        <v>5577</v>
      </c>
      <c r="D216" s="119">
        <v>3224</v>
      </c>
      <c r="E216" s="119">
        <v>0.25</v>
      </c>
      <c r="F216" s="119">
        <v>59</v>
      </c>
      <c r="G216" s="119">
        <v>73</v>
      </c>
      <c r="H216" s="119">
        <v>29</v>
      </c>
      <c r="I216" s="119">
        <v>49</v>
      </c>
      <c r="J216" s="126" t="s">
        <v>500</v>
      </c>
    </row>
    <row r="217" spans="1:10" x14ac:dyDescent="0.3">
      <c r="A217" s="157"/>
      <c r="B217" s="123">
        <v>6391</v>
      </c>
      <c r="C217" s="119">
        <v>6146</v>
      </c>
      <c r="D217" s="119">
        <v>3167</v>
      </c>
      <c r="E217" s="119">
        <v>0.32</v>
      </c>
      <c r="F217" s="119">
        <v>63</v>
      </c>
      <c r="G217" s="119">
        <v>76</v>
      </c>
      <c r="H217" s="119">
        <v>29</v>
      </c>
      <c r="I217" s="119">
        <v>70</v>
      </c>
      <c r="J217" s="126" t="s">
        <v>501</v>
      </c>
    </row>
    <row r="218" spans="1:10" x14ac:dyDescent="0.3">
      <c r="A218" s="157"/>
      <c r="B218" s="123">
        <v>6396</v>
      </c>
      <c r="C218" s="119">
        <v>6128</v>
      </c>
      <c r="D218" s="119">
        <v>3271</v>
      </c>
      <c r="E218" s="119">
        <v>0.3</v>
      </c>
      <c r="F218" s="119">
        <v>69</v>
      </c>
      <c r="G218" s="119">
        <v>81</v>
      </c>
      <c r="H218" s="119">
        <v>31</v>
      </c>
      <c r="I218" s="119">
        <v>68</v>
      </c>
      <c r="J218" s="126"/>
    </row>
    <row r="219" spans="1:10" x14ac:dyDescent="0.3">
      <c r="A219" s="157"/>
      <c r="B219" s="123">
        <v>6398</v>
      </c>
      <c r="C219" s="119">
        <v>5961</v>
      </c>
      <c r="D219" s="119">
        <v>3202</v>
      </c>
      <c r="E219" s="119">
        <v>0.3</v>
      </c>
      <c r="F219" s="119">
        <v>63</v>
      </c>
      <c r="G219" s="119">
        <v>76</v>
      </c>
      <c r="H219" s="119">
        <v>29</v>
      </c>
      <c r="I219" s="119">
        <v>63</v>
      </c>
      <c r="J219" s="126"/>
    </row>
    <row r="220" spans="1:10" x14ac:dyDescent="0.3">
      <c r="A220" s="157"/>
      <c r="B220" s="123">
        <v>6410</v>
      </c>
      <c r="C220" s="119">
        <v>5572</v>
      </c>
      <c r="D220" s="119">
        <v>3369</v>
      </c>
      <c r="E220" s="119">
        <v>0.21</v>
      </c>
      <c r="F220" s="119">
        <v>66</v>
      </c>
      <c r="G220" s="119">
        <v>79</v>
      </c>
      <c r="H220" s="119">
        <v>33</v>
      </c>
      <c r="I220" s="119">
        <v>46</v>
      </c>
      <c r="J220" s="126"/>
    </row>
    <row r="221" spans="1:10" x14ac:dyDescent="0.3">
      <c r="A221" s="157"/>
      <c r="B221" s="123">
        <v>6419</v>
      </c>
      <c r="C221" s="119">
        <v>5686</v>
      </c>
      <c r="D221" s="119">
        <v>3146</v>
      </c>
      <c r="E221" s="119">
        <v>0.28000000000000003</v>
      </c>
      <c r="F221" s="119">
        <v>57</v>
      </c>
      <c r="G221" s="119">
        <v>71</v>
      </c>
      <c r="H221" s="119">
        <v>28</v>
      </c>
      <c r="I221" s="119">
        <v>54</v>
      </c>
      <c r="J221" s="126" t="s">
        <v>502</v>
      </c>
    </row>
    <row r="222" spans="1:10" x14ac:dyDescent="0.3">
      <c r="A222" s="157"/>
      <c r="B222" s="123">
        <v>6427</v>
      </c>
      <c r="C222" s="119">
        <v>5802</v>
      </c>
      <c r="D222" s="119">
        <v>3099</v>
      </c>
      <c r="E222" s="119">
        <v>0.3</v>
      </c>
      <c r="F222" s="119">
        <v>56</v>
      </c>
      <c r="G222" s="119">
        <v>70</v>
      </c>
      <c r="H222" s="119">
        <v>27</v>
      </c>
      <c r="I222" s="119">
        <v>59</v>
      </c>
      <c r="J222" s="126" t="s">
        <v>495</v>
      </c>
    </row>
    <row r="223" spans="1:10" x14ac:dyDescent="0.3">
      <c r="A223" s="157"/>
      <c r="B223" s="123">
        <v>6436</v>
      </c>
      <c r="C223" s="119">
        <v>5490</v>
      </c>
      <c r="D223" s="119">
        <v>3171</v>
      </c>
      <c r="E223" s="119">
        <v>0.25</v>
      </c>
      <c r="F223" s="119">
        <v>56</v>
      </c>
      <c r="G223" s="119">
        <v>70</v>
      </c>
      <c r="H223" s="119">
        <v>28</v>
      </c>
      <c r="I223" s="119">
        <v>47</v>
      </c>
      <c r="J223" s="126"/>
    </row>
    <row r="224" spans="1:10" x14ac:dyDescent="0.3">
      <c r="A224" s="157"/>
      <c r="B224" s="123">
        <v>6442</v>
      </c>
      <c r="C224" s="119">
        <v>5918</v>
      </c>
      <c r="D224" s="119">
        <v>3454</v>
      </c>
      <c r="E224" s="119">
        <v>0.24</v>
      </c>
      <c r="F224" s="119">
        <v>77</v>
      </c>
      <c r="G224" s="119">
        <v>87</v>
      </c>
      <c r="H224" s="119">
        <v>35</v>
      </c>
      <c r="I224" s="119">
        <v>56</v>
      </c>
      <c r="J224" s="126" t="s">
        <v>132</v>
      </c>
    </row>
    <row r="225" spans="1:10" x14ac:dyDescent="0.3">
      <c r="A225" s="157"/>
      <c r="B225" s="123">
        <v>6447</v>
      </c>
      <c r="C225" s="119">
        <v>5808</v>
      </c>
      <c r="D225" s="119">
        <v>3179</v>
      </c>
      <c r="E225" s="119">
        <v>0.28999999999999998</v>
      </c>
      <c r="F225" s="119">
        <v>60</v>
      </c>
      <c r="G225" s="119">
        <v>74</v>
      </c>
      <c r="H225" s="119">
        <v>29</v>
      </c>
      <c r="I225" s="119">
        <v>58</v>
      </c>
      <c r="J225" s="126"/>
    </row>
    <row r="226" spans="1:10" x14ac:dyDescent="0.3">
      <c r="A226" s="157"/>
      <c r="B226" s="123">
        <v>6452</v>
      </c>
      <c r="C226" s="119">
        <v>5693</v>
      </c>
      <c r="D226" s="119">
        <v>3384</v>
      </c>
      <c r="E226" s="119">
        <v>0.23</v>
      </c>
      <c r="F226" s="119">
        <v>69</v>
      </c>
      <c r="G226" s="119">
        <v>81</v>
      </c>
      <c r="H226" s="119">
        <v>33</v>
      </c>
      <c r="I226" s="119">
        <v>50</v>
      </c>
      <c r="J226" s="126"/>
    </row>
    <row r="227" spans="1:10" x14ac:dyDescent="0.3">
      <c r="A227" s="157"/>
      <c r="B227" s="123">
        <v>6461</v>
      </c>
      <c r="C227" s="119">
        <v>6078</v>
      </c>
      <c r="D227" s="119">
        <v>3184</v>
      </c>
      <c r="E227" s="119">
        <v>0.31</v>
      </c>
      <c r="F227" s="119">
        <v>63</v>
      </c>
      <c r="G227" s="119">
        <v>76</v>
      </c>
      <c r="H227" s="119">
        <v>29</v>
      </c>
      <c r="I227" s="119">
        <v>67</v>
      </c>
      <c r="J227" s="126" t="s">
        <v>495</v>
      </c>
    </row>
    <row r="228" spans="1:10" x14ac:dyDescent="0.3">
      <c r="A228" s="157"/>
      <c r="B228" s="123">
        <v>6466</v>
      </c>
      <c r="C228" s="119">
        <v>5875</v>
      </c>
      <c r="D228" s="119">
        <v>3249</v>
      </c>
      <c r="E228" s="119">
        <v>0.28000000000000003</v>
      </c>
      <c r="F228" s="119">
        <v>65</v>
      </c>
      <c r="G228" s="119">
        <v>77</v>
      </c>
      <c r="H228" s="119">
        <v>30</v>
      </c>
      <c r="I228" s="119">
        <v>59</v>
      </c>
      <c r="J228" s="126"/>
    </row>
    <row r="229" spans="1:10" x14ac:dyDescent="0.3">
      <c r="A229" s="157"/>
      <c r="B229" s="123">
        <v>6476</v>
      </c>
      <c r="C229" s="119">
        <v>5966</v>
      </c>
      <c r="D229" s="119">
        <v>3298</v>
      </c>
      <c r="E229" s="119">
        <v>0.28000000000000003</v>
      </c>
      <c r="F229" s="119">
        <v>68</v>
      </c>
      <c r="G229" s="119">
        <v>81</v>
      </c>
      <c r="H229" s="119">
        <v>31</v>
      </c>
      <c r="I229" s="119">
        <v>61</v>
      </c>
      <c r="J229" s="126"/>
    </row>
    <row r="230" spans="1:10" x14ac:dyDescent="0.3">
      <c r="A230" s="157"/>
      <c r="B230" s="123">
        <v>6486</v>
      </c>
      <c r="C230" s="119">
        <v>5812</v>
      </c>
      <c r="D230" s="119">
        <v>3297</v>
      </c>
      <c r="E230" s="119">
        <v>0.26</v>
      </c>
      <c r="F230" s="119">
        <v>66</v>
      </c>
      <c r="G230" s="119">
        <v>79</v>
      </c>
      <c r="H230" s="119">
        <v>31</v>
      </c>
      <c r="I230" s="119">
        <v>55</v>
      </c>
      <c r="J230" s="126"/>
    </row>
    <row r="231" spans="1:10" ht="15" thickBot="1" x14ac:dyDescent="0.35">
      <c r="A231" s="158"/>
      <c r="B231" s="124">
        <v>6490</v>
      </c>
      <c r="C231" s="121">
        <v>5757</v>
      </c>
      <c r="D231" s="121">
        <v>3361</v>
      </c>
      <c r="E231" s="121">
        <v>0.24</v>
      </c>
      <c r="F231" s="121">
        <v>69</v>
      </c>
      <c r="G231" s="121">
        <v>81</v>
      </c>
      <c r="H231" s="121">
        <v>33</v>
      </c>
      <c r="I231" s="121">
        <v>52</v>
      </c>
      <c r="J231" s="127" t="s">
        <v>125</v>
      </c>
    </row>
    <row r="234" spans="1:10" ht="15" thickBot="1" x14ac:dyDescent="0.35"/>
    <row r="235" spans="1:10" ht="57.6" x14ac:dyDescent="0.3">
      <c r="A235" s="153" t="s">
        <v>680</v>
      </c>
      <c r="B235" s="118" t="s">
        <v>444</v>
      </c>
      <c r="C235" s="83" t="s">
        <v>445</v>
      </c>
      <c r="D235" s="83" t="s">
        <v>446</v>
      </c>
      <c r="E235" s="83" t="s">
        <v>108</v>
      </c>
      <c r="F235" s="83" t="s">
        <v>447</v>
      </c>
      <c r="G235" s="83" t="s">
        <v>448</v>
      </c>
      <c r="H235" s="83" t="s">
        <v>449</v>
      </c>
      <c r="I235" s="83" t="s">
        <v>450</v>
      </c>
      <c r="J235" s="125" t="s">
        <v>112</v>
      </c>
    </row>
    <row r="236" spans="1:10" x14ac:dyDescent="0.3">
      <c r="A236" s="154"/>
      <c r="B236" s="123" t="s">
        <v>678</v>
      </c>
      <c r="C236" s="119">
        <v>5780</v>
      </c>
      <c r="D236" s="119">
        <v>3341</v>
      </c>
      <c r="E236" s="119">
        <v>0.25</v>
      </c>
      <c r="F236" s="119">
        <v>68</v>
      </c>
      <c r="G236" s="119">
        <v>80</v>
      </c>
      <c r="H236" s="119">
        <v>32</v>
      </c>
      <c r="I236" s="119">
        <v>53</v>
      </c>
      <c r="J236" s="126" t="s">
        <v>673</v>
      </c>
    </row>
    <row r="237" spans="1:10" x14ac:dyDescent="0.3">
      <c r="A237" s="154"/>
      <c r="B237" s="123">
        <v>6493</v>
      </c>
      <c r="C237" s="119">
        <v>5856</v>
      </c>
      <c r="D237" s="119">
        <v>3357</v>
      </c>
      <c r="E237" s="119">
        <v>0.26</v>
      </c>
      <c r="F237" s="119">
        <v>70</v>
      </c>
      <c r="G237" s="119">
        <v>82</v>
      </c>
      <c r="H237" s="119">
        <v>33</v>
      </c>
      <c r="I237" s="119">
        <v>56</v>
      </c>
      <c r="J237" s="126" t="s">
        <v>674</v>
      </c>
    </row>
    <row r="238" spans="1:10" x14ac:dyDescent="0.3">
      <c r="A238" s="154"/>
      <c r="B238" s="123">
        <v>6496</v>
      </c>
      <c r="C238" s="119">
        <v>6137</v>
      </c>
      <c r="D238" s="119">
        <v>3185</v>
      </c>
      <c r="E238" s="119">
        <v>0.32</v>
      </c>
      <c r="F238" s="119">
        <v>64</v>
      </c>
      <c r="G238" s="119">
        <v>77</v>
      </c>
      <c r="H238" s="119">
        <v>29</v>
      </c>
      <c r="I238" s="119">
        <v>69</v>
      </c>
      <c r="J238" s="126" t="s">
        <v>675</v>
      </c>
    </row>
    <row r="239" spans="1:10" x14ac:dyDescent="0.3">
      <c r="A239" s="154"/>
      <c r="B239" s="123">
        <v>6501</v>
      </c>
      <c r="C239" s="119">
        <v>6001</v>
      </c>
      <c r="D239" s="119">
        <v>3409</v>
      </c>
      <c r="E239" s="119">
        <v>0.26</v>
      </c>
      <c r="F239" s="119">
        <v>76</v>
      </c>
      <c r="G239" s="119">
        <v>86</v>
      </c>
      <c r="H239" s="119">
        <v>34</v>
      </c>
      <c r="I239" s="119">
        <v>60</v>
      </c>
      <c r="J239" s="126" t="s">
        <v>676</v>
      </c>
    </row>
    <row r="240" spans="1:10" x14ac:dyDescent="0.3">
      <c r="A240" s="154"/>
      <c r="B240" s="123">
        <v>6508</v>
      </c>
      <c r="C240" s="119">
        <v>5519</v>
      </c>
      <c r="D240" s="119">
        <v>3302</v>
      </c>
      <c r="E240" s="119">
        <v>0.22</v>
      </c>
      <c r="F240" s="119">
        <v>62</v>
      </c>
      <c r="G240" s="119">
        <v>76</v>
      </c>
      <c r="H240" s="119">
        <v>31</v>
      </c>
      <c r="I240" s="119">
        <v>45</v>
      </c>
      <c r="J240" s="126" t="s">
        <v>497</v>
      </c>
    </row>
    <row r="241" spans="1:10" x14ac:dyDescent="0.3">
      <c r="A241" s="154"/>
      <c r="B241" s="123">
        <v>6511</v>
      </c>
      <c r="C241" s="119">
        <v>5705</v>
      </c>
      <c r="D241" s="119">
        <v>3284</v>
      </c>
      <c r="E241" s="119">
        <v>0.25</v>
      </c>
      <c r="F241" s="119">
        <v>64</v>
      </c>
      <c r="G241" s="119">
        <v>77</v>
      </c>
      <c r="H241" s="119">
        <v>31</v>
      </c>
      <c r="I241" s="119">
        <v>52</v>
      </c>
      <c r="J241" s="126" t="s">
        <v>672</v>
      </c>
    </row>
    <row r="242" spans="1:10" x14ac:dyDescent="0.3">
      <c r="A242" s="154"/>
      <c r="B242" s="123">
        <v>6520</v>
      </c>
      <c r="C242" s="119">
        <v>6103</v>
      </c>
      <c r="D242" s="119">
        <v>3417</v>
      </c>
      <c r="E242" s="119">
        <v>0.27</v>
      </c>
      <c r="F242" s="119">
        <v>78</v>
      </c>
      <c r="G242" s="119">
        <v>87</v>
      </c>
      <c r="H242" s="119">
        <v>34</v>
      </c>
      <c r="I242" s="119">
        <v>64</v>
      </c>
      <c r="J242" s="126" t="s">
        <v>676</v>
      </c>
    </row>
    <row r="243" spans="1:10" x14ac:dyDescent="0.3">
      <c r="A243" s="154"/>
      <c r="B243" s="123">
        <v>6525</v>
      </c>
      <c r="C243" s="119">
        <v>6129</v>
      </c>
      <c r="D243" s="119">
        <v>3329</v>
      </c>
      <c r="E243" s="119">
        <v>0.28999999999999998</v>
      </c>
      <c r="F243" s="119">
        <v>73</v>
      </c>
      <c r="G243" s="119">
        <v>84</v>
      </c>
      <c r="H243" s="119">
        <v>32</v>
      </c>
      <c r="I243" s="119">
        <v>67</v>
      </c>
      <c r="J243" s="126" t="s">
        <v>672</v>
      </c>
    </row>
    <row r="244" spans="1:10" x14ac:dyDescent="0.3">
      <c r="A244" s="154"/>
      <c r="B244" s="123">
        <v>6532</v>
      </c>
      <c r="C244" s="119">
        <v>5957</v>
      </c>
      <c r="D244" s="119">
        <v>3419</v>
      </c>
      <c r="E244" s="119">
        <v>0.25</v>
      </c>
      <c r="F244" s="119">
        <v>76</v>
      </c>
      <c r="G244" s="119">
        <v>86</v>
      </c>
      <c r="H244" s="119">
        <v>34</v>
      </c>
      <c r="I244" s="119">
        <v>58</v>
      </c>
      <c r="J244" s="126" t="s">
        <v>672</v>
      </c>
    </row>
    <row r="245" spans="1:10" x14ac:dyDescent="0.3">
      <c r="A245" s="154"/>
      <c r="B245" s="123">
        <v>6534</v>
      </c>
      <c r="C245" s="119">
        <v>5792</v>
      </c>
      <c r="D245" s="119">
        <v>3414</v>
      </c>
      <c r="E245" s="119">
        <v>0.23</v>
      </c>
      <c r="F245" s="119">
        <v>73</v>
      </c>
      <c r="G245" s="119">
        <v>84</v>
      </c>
      <c r="H245" s="119">
        <v>34</v>
      </c>
      <c r="I245" s="119">
        <v>52</v>
      </c>
      <c r="J245" s="126" t="s">
        <v>672</v>
      </c>
    </row>
    <row r="246" spans="1:10" x14ac:dyDescent="0.3">
      <c r="A246" s="154"/>
      <c r="B246" s="123">
        <v>6536</v>
      </c>
      <c r="C246" s="119">
        <v>5579</v>
      </c>
      <c r="D246" s="119">
        <v>3384</v>
      </c>
      <c r="E246" s="119">
        <v>0.21</v>
      </c>
      <c r="F246" s="119">
        <v>67</v>
      </c>
      <c r="G246" s="119">
        <v>80</v>
      </c>
      <c r="H246" s="119">
        <v>33</v>
      </c>
      <c r="I246" s="119">
        <v>46</v>
      </c>
      <c r="J246" s="126" t="s">
        <v>672</v>
      </c>
    </row>
    <row r="247" spans="1:10" x14ac:dyDescent="0.3">
      <c r="A247" s="154"/>
      <c r="B247" s="123">
        <v>6541</v>
      </c>
      <c r="C247" s="119">
        <v>5642</v>
      </c>
      <c r="D247" s="119">
        <v>3329</v>
      </c>
      <c r="E247" s="119">
        <v>0.23</v>
      </c>
      <c r="F247" s="119">
        <v>66</v>
      </c>
      <c r="G247" s="119">
        <v>78</v>
      </c>
      <c r="H247" s="119">
        <v>32</v>
      </c>
      <c r="I247" s="119">
        <v>49</v>
      </c>
      <c r="J247" s="126" t="s">
        <v>497</v>
      </c>
    </row>
    <row r="248" spans="1:10" x14ac:dyDescent="0.3">
      <c r="A248" s="154"/>
      <c r="B248" s="123">
        <v>6544</v>
      </c>
      <c r="C248" s="119">
        <v>5466</v>
      </c>
      <c r="D248" s="119">
        <v>3364</v>
      </c>
      <c r="E248" s="119">
        <v>0.2</v>
      </c>
      <c r="F248" s="119">
        <v>64</v>
      </c>
      <c r="G248" s="119">
        <v>77</v>
      </c>
      <c r="H248" s="119">
        <v>32</v>
      </c>
      <c r="I248" s="119">
        <v>42</v>
      </c>
      <c r="J248" s="126" t="s">
        <v>672</v>
      </c>
    </row>
    <row r="249" spans="1:10" x14ac:dyDescent="0.3">
      <c r="A249" s="154"/>
      <c r="B249" s="123">
        <v>6547</v>
      </c>
      <c r="C249" s="119">
        <v>5715</v>
      </c>
      <c r="D249" s="119">
        <v>3431</v>
      </c>
      <c r="E249" s="119">
        <v>0.22</v>
      </c>
      <c r="F249" s="119">
        <v>72</v>
      </c>
      <c r="G249" s="119">
        <v>83</v>
      </c>
      <c r="H249" s="119">
        <v>34</v>
      </c>
      <c r="I249" s="119">
        <v>49</v>
      </c>
      <c r="J249" s="126" t="s">
        <v>676</v>
      </c>
    </row>
    <row r="250" spans="1:10" x14ac:dyDescent="0.3">
      <c r="A250" s="154"/>
      <c r="B250" s="123">
        <v>6554</v>
      </c>
      <c r="C250" s="119">
        <v>5840</v>
      </c>
      <c r="D250" s="119">
        <v>3413</v>
      </c>
      <c r="E250" s="119">
        <v>0.24</v>
      </c>
      <c r="F250" s="119">
        <v>73</v>
      </c>
      <c r="G250" s="119">
        <v>84</v>
      </c>
      <c r="H250" s="119">
        <v>34</v>
      </c>
      <c r="I250" s="119">
        <v>54</v>
      </c>
      <c r="J250" s="126" t="s">
        <v>672</v>
      </c>
    </row>
    <row r="251" spans="1:10" x14ac:dyDescent="0.3">
      <c r="A251" s="154"/>
      <c r="B251" s="123">
        <v>6560</v>
      </c>
      <c r="C251" s="119">
        <v>6286</v>
      </c>
      <c r="D251" s="119">
        <v>3308</v>
      </c>
      <c r="E251" s="119">
        <v>0.31</v>
      </c>
      <c r="F251" s="119">
        <v>73</v>
      </c>
      <c r="G251" s="119">
        <v>84</v>
      </c>
      <c r="H251" s="119">
        <v>32</v>
      </c>
      <c r="I251" s="119">
        <v>73</v>
      </c>
      <c r="J251" s="126" t="s">
        <v>677</v>
      </c>
    </row>
    <row r="252" spans="1:10" x14ac:dyDescent="0.3">
      <c r="A252" s="154"/>
      <c r="B252" s="123">
        <v>6567</v>
      </c>
      <c r="C252" s="119">
        <v>5969</v>
      </c>
      <c r="D252" s="119">
        <v>3465</v>
      </c>
      <c r="E252" s="119">
        <v>0.25</v>
      </c>
      <c r="F252" s="119">
        <v>79</v>
      </c>
      <c r="G252" s="119">
        <v>88</v>
      </c>
      <c r="H252" s="119">
        <v>35</v>
      </c>
      <c r="I252" s="119">
        <v>58</v>
      </c>
      <c r="J252" s="126" t="s">
        <v>676</v>
      </c>
    </row>
    <row r="253" spans="1:10" x14ac:dyDescent="0.3">
      <c r="A253" s="154"/>
      <c r="B253" s="123">
        <v>6574</v>
      </c>
      <c r="C253" s="119">
        <v>5930</v>
      </c>
      <c r="D253" s="119">
        <v>3454</v>
      </c>
      <c r="E253" s="119">
        <v>0.24</v>
      </c>
      <c r="F253" s="119">
        <v>77</v>
      </c>
      <c r="G253" s="119">
        <v>87</v>
      </c>
      <c r="H253" s="119">
        <v>35</v>
      </c>
      <c r="I253" s="119">
        <v>57</v>
      </c>
      <c r="J253" s="126" t="s">
        <v>672</v>
      </c>
    </row>
    <row r="254" spans="1:10" x14ac:dyDescent="0.3">
      <c r="A254" s="154"/>
      <c r="B254" s="123">
        <v>6589</v>
      </c>
      <c r="C254" s="119">
        <v>5626</v>
      </c>
      <c r="D254" s="119">
        <v>3413</v>
      </c>
      <c r="E254" s="119">
        <v>0.21</v>
      </c>
      <c r="F254" s="119">
        <v>70</v>
      </c>
      <c r="G254" s="119">
        <v>81</v>
      </c>
      <c r="H254" s="119">
        <v>34</v>
      </c>
      <c r="I254" s="119">
        <v>47</v>
      </c>
      <c r="J254" s="126" t="s">
        <v>672</v>
      </c>
    </row>
    <row r="255" spans="1:10" x14ac:dyDescent="0.3">
      <c r="A255" s="154"/>
      <c r="B255" s="123">
        <v>6590</v>
      </c>
      <c r="C255" s="119">
        <v>5653</v>
      </c>
      <c r="D255" s="119">
        <v>3352</v>
      </c>
      <c r="E255" s="119">
        <v>0.23</v>
      </c>
      <c r="F255" s="119">
        <v>67</v>
      </c>
      <c r="G255" s="119">
        <v>79</v>
      </c>
      <c r="H255" s="119">
        <v>32</v>
      </c>
      <c r="I255" s="119">
        <v>49</v>
      </c>
      <c r="J255" s="126" t="s">
        <v>497</v>
      </c>
    </row>
    <row r="256" spans="1:10" ht="15" thickBot="1" x14ac:dyDescent="0.35">
      <c r="A256" s="155"/>
      <c r="B256" s="124">
        <v>6595</v>
      </c>
      <c r="C256" s="121">
        <v>5859</v>
      </c>
      <c r="D256" s="121">
        <v>3371</v>
      </c>
      <c r="E256" s="121">
        <v>0.25</v>
      </c>
      <c r="F256" s="121">
        <v>71</v>
      </c>
      <c r="G256" s="121">
        <v>83</v>
      </c>
      <c r="H256" s="121">
        <v>33</v>
      </c>
      <c r="I256" s="121">
        <v>56</v>
      </c>
      <c r="J256" s="127" t="s">
        <v>458</v>
      </c>
    </row>
    <row r="257" spans="1:10" x14ac:dyDescent="0.3">
      <c r="B257" s="128"/>
      <c r="C257" s="128"/>
      <c r="D257" s="128"/>
      <c r="E257" s="128"/>
      <c r="F257" s="128"/>
      <c r="G257" s="128"/>
      <c r="H257" s="128"/>
      <c r="I257" s="128"/>
      <c r="J257" s="128"/>
    </row>
    <row r="258" spans="1:10" x14ac:dyDescent="0.3">
      <c r="B258" s="128"/>
      <c r="C258" s="128"/>
      <c r="D258" s="128"/>
      <c r="E258" s="128"/>
      <c r="F258" s="128"/>
      <c r="G258" s="128"/>
      <c r="H258" s="128"/>
      <c r="I258" s="128"/>
      <c r="J258" s="128"/>
    </row>
    <row r="259" spans="1:10" ht="15" thickBot="1" x14ac:dyDescent="0.35">
      <c r="B259" s="128"/>
      <c r="C259" s="128"/>
      <c r="D259" s="128"/>
      <c r="E259" s="128"/>
      <c r="F259" s="128"/>
      <c r="G259" s="128"/>
      <c r="H259" s="128"/>
      <c r="I259" s="128"/>
      <c r="J259" s="128"/>
    </row>
    <row r="260" spans="1:10" ht="57.6" x14ac:dyDescent="0.3">
      <c r="A260" s="153" t="s">
        <v>679</v>
      </c>
      <c r="B260" s="118" t="s">
        <v>444</v>
      </c>
      <c r="C260" s="83" t="s">
        <v>445</v>
      </c>
      <c r="D260" s="83" t="s">
        <v>446</v>
      </c>
      <c r="E260" s="83" t="s">
        <v>108</v>
      </c>
      <c r="F260" s="83" t="s">
        <v>447</v>
      </c>
      <c r="G260" s="83" t="s">
        <v>448</v>
      </c>
      <c r="H260" s="83" t="s">
        <v>449</v>
      </c>
      <c r="I260" s="83" t="s">
        <v>450</v>
      </c>
      <c r="J260" s="125" t="s">
        <v>112</v>
      </c>
    </row>
    <row r="261" spans="1:10" x14ac:dyDescent="0.3">
      <c r="A261" s="154"/>
      <c r="B261" s="123" t="s">
        <v>678</v>
      </c>
      <c r="C261" s="119">
        <v>5932</v>
      </c>
      <c r="D261" s="119">
        <v>3429</v>
      </c>
      <c r="E261" s="119">
        <v>0.25</v>
      </c>
      <c r="F261" s="119">
        <v>70</v>
      </c>
      <c r="G261" s="119">
        <v>81</v>
      </c>
      <c r="H261" s="119">
        <v>32</v>
      </c>
      <c r="I261" s="119">
        <v>54</v>
      </c>
      <c r="J261" s="126" t="s">
        <v>681</v>
      </c>
    </row>
    <row r="262" spans="1:10" x14ac:dyDescent="0.3">
      <c r="A262" s="154"/>
      <c r="B262" s="123">
        <v>6608</v>
      </c>
      <c r="C262" s="119">
        <v>6189</v>
      </c>
      <c r="D262" s="119">
        <v>3652</v>
      </c>
      <c r="E262" s="119">
        <v>0.23</v>
      </c>
      <c r="F262" s="119">
        <v>85</v>
      </c>
      <c r="G262" s="119">
        <v>93</v>
      </c>
      <c r="H262" s="119">
        <v>38</v>
      </c>
      <c r="I262" s="119">
        <v>58</v>
      </c>
      <c r="J262" s="126" t="s">
        <v>460</v>
      </c>
    </row>
    <row r="263" spans="1:10" x14ac:dyDescent="0.3">
      <c r="A263" s="154"/>
      <c r="B263" s="123">
        <v>6610</v>
      </c>
      <c r="C263" s="119">
        <v>6265</v>
      </c>
      <c r="D263" s="119">
        <v>3804</v>
      </c>
      <c r="E263" s="119">
        <v>0.21</v>
      </c>
      <c r="F263" s="119">
        <v>95</v>
      </c>
      <c r="G263" s="119">
        <v>100</v>
      </c>
      <c r="H263" s="119">
        <v>41</v>
      </c>
      <c r="I263" s="119">
        <v>57</v>
      </c>
      <c r="J263" s="126" t="s">
        <v>672</v>
      </c>
    </row>
    <row r="264" spans="1:10" x14ac:dyDescent="0.3">
      <c r="A264" s="154"/>
      <c r="B264" s="123">
        <v>6623</v>
      </c>
      <c r="C264" s="119">
        <v>5757</v>
      </c>
      <c r="D264" s="119">
        <v>3772</v>
      </c>
      <c r="E264" s="119">
        <v>0.12</v>
      </c>
      <c r="F264" s="119">
        <v>81</v>
      </c>
      <c r="G264" s="119">
        <v>90</v>
      </c>
      <c r="H264" s="119">
        <v>40</v>
      </c>
      <c r="I264" s="119">
        <v>40</v>
      </c>
      <c r="J264" s="126" t="s">
        <v>682</v>
      </c>
    </row>
    <row r="265" spans="1:10" x14ac:dyDescent="0.3">
      <c r="A265" s="154"/>
      <c r="B265" s="123">
        <v>6631</v>
      </c>
      <c r="C265" s="119">
        <v>5745</v>
      </c>
      <c r="D265" s="119">
        <v>3573</v>
      </c>
      <c r="E265" s="119">
        <v>0.18</v>
      </c>
      <c r="F265" s="119">
        <v>73</v>
      </c>
      <c r="G265" s="119">
        <v>84</v>
      </c>
      <c r="H265" s="119">
        <v>35</v>
      </c>
      <c r="I265" s="119">
        <v>44</v>
      </c>
      <c r="J265" s="126" t="s">
        <v>672</v>
      </c>
    </row>
    <row r="266" spans="1:10" x14ac:dyDescent="0.3">
      <c r="A266" s="154"/>
      <c r="B266" s="123">
        <v>6637</v>
      </c>
      <c r="C266" s="119">
        <v>6046</v>
      </c>
      <c r="D266" s="119">
        <v>3360</v>
      </c>
      <c r="E266" s="119">
        <v>0.28000000000000003</v>
      </c>
      <c r="F266" s="119">
        <v>67</v>
      </c>
      <c r="G266" s="119">
        <v>79</v>
      </c>
      <c r="H266" s="119">
        <v>31</v>
      </c>
      <c r="I266" s="119">
        <v>59</v>
      </c>
      <c r="J266" s="126" t="s">
        <v>683</v>
      </c>
    </row>
    <row r="267" spans="1:10" x14ac:dyDescent="0.3">
      <c r="A267" s="154"/>
      <c r="B267" s="123">
        <v>6645</v>
      </c>
      <c r="C267" s="119">
        <v>5764</v>
      </c>
      <c r="D267" s="119">
        <v>3649</v>
      </c>
      <c r="E267" s="119">
        <v>0.17</v>
      </c>
      <c r="F267" s="119">
        <v>77</v>
      </c>
      <c r="G267" s="119">
        <v>87</v>
      </c>
      <c r="H267" s="119">
        <v>37</v>
      </c>
      <c r="I267" s="119">
        <v>43</v>
      </c>
      <c r="J267" s="126" t="s">
        <v>684</v>
      </c>
    </row>
    <row r="268" spans="1:10" x14ac:dyDescent="0.3">
      <c r="A268" s="154"/>
      <c r="B268" s="123">
        <v>6651</v>
      </c>
      <c r="C268" s="119">
        <v>6275</v>
      </c>
      <c r="D268" s="119">
        <v>3548</v>
      </c>
      <c r="E268" s="119">
        <v>0.26</v>
      </c>
      <c r="F268" s="119">
        <v>81</v>
      </c>
      <c r="G268" s="119">
        <v>89</v>
      </c>
      <c r="H268" s="119">
        <v>35</v>
      </c>
      <c r="I268" s="119">
        <v>63</v>
      </c>
      <c r="J268" s="126" t="s">
        <v>672</v>
      </c>
    </row>
    <row r="269" spans="1:10" x14ac:dyDescent="0.3">
      <c r="A269" s="154"/>
      <c r="B269" s="123">
        <v>6660</v>
      </c>
      <c r="C269" s="119">
        <v>6222</v>
      </c>
      <c r="D269" s="119">
        <v>3540</v>
      </c>
      <c r="E269" s="119">
        <v>0.26</v>
      </c>
      <c r="F269" s="119">
        <v>79</v>
      </c>
      <c r="G269" s="119">
        <v>88</v>
      </c>
      <c r="H269" s="119">
        <v>35</v>
      </c>
      <c r="I269" s="119">
        <v>62</v>
      </c>
      <c r="J269" s="126" t="s">
        <v>672</v>
      </c>
    </row>
    <row r="270" spans="1:10" x14ac:dyDescent="0.3">
      <c r="A270" s="154"/>
      <c r="B270" s="123">
        <v>6665</v>
      </c>
      <c r="C270" s="119">
        <v>6033</v>
      </c>
      <c r="D270" s="119">
        <v>3410</v>
      </c>
      <c r="E270" s="119">
        <v>0.27</v>
      </c>
      <c r="F270" s="119">
        <v>70</v>
      </c>
      <c r="G270" s="119">
        <v>81</v>
      </c>
      <c r="H270" s="119">
        <v>32</v>
      </c>
      <c r="I270" s="119">
        <v>58</v>
      </c>
      <c r="J270" s="126" t="s">
        <v>685</v>
      </c>
    </row>
    <row r="271" spans="1:10" x14ac:dyDescent="0.3">
      <c r="A271" s="154"/>
      <c r="B271" s="123">
        <v>6670</v>
      </c>
      <c r="C271" s="119">
        <v>6228</v>
      </c>
      <c r="D271" s="119">
        <v>3527</v>
      </c>
      <c r="E271" s="119">
        <v>0.26</v>
      </c>
      <c r="F271" s="119">
        <v>79</v>
      </c>
      <c r="G271" s="119">
        <v>88</v>
      </c>
      <c r="H271" s="119">
        <v>35</v>
      </c>
      <c r="I271" s="119">
        <v>62</v>
      </c>
      <c r="J271" s="126" t="s">
        <v>684</v>
      </c>
    </row>
    <row r="272" spans="1:10" x14ac:dyDescent="0.3">
      <c r="A272" s="154"/>
      <c r="B272" s="123">
        <v>6680</v>
      </c>
      <c r="C272" s="119">
        <v>6116</v>
      </c>
      <c r="D272" s="119">
        <v>3511</v>
      </c>
      <c r="E272" s="119">
        <v>0.25</v>
      </c>
      <c r="F272" s="119">
        <v>76</v>
      </c>
      <c r="G272" s="119">
        <v>86</v>
      </c>
      <c r="H272" s="119">
        <v>34</v>
      </c>
      <c r="I272" s="119">
        <v>58</v>
      </c>
      <c r="J272" s="126" t="s">
        <v>672</v>
      </c>
    </row>
    <row r="273" spans="1:10" x14ac:dyDescent="0.3">
      <c r="A273" s="154"/>
      <c r="B273" s="123">
        <v>6686</v>
      </c>
      <c r="C273" s="119">
        <v>6397</v>
      </c>
      <c r="D273" s="119">
        <v>3505</v>
      </c>
      <c r="E273" s="119">
        <v>0.28999999999999998</v>
      </c>
      <c r="F273" s="119">
        <v>79</v>
      </c>
      <c r="G273" s="119">
        <v>89</v>
      </c>
      <c r="H273" s="119">
        <v>34</v>
      </c>
      <c r="I273" s="119">
        <v>69</v>
      </c>
      <c r="J273" s="126" t="s">
        <v>672</v>
      </c>
    </row>
    <row r="274" spans="1:10" x14ac:dyDescent="0.3">
      <c r="A274" s="154"/>
      <c r="B274" s="123">
        <v>6692</v>
      </c>
      <c r="C274" s="119">
        <v>5913</v>
      </c>
      <c r="D274" s="119">
        <v>3343</v>
      </c>
      <c r="E274" s="119">
        <v>0.27</v>
      </c>
      <c r="F274" s="119">
        <v>65</v>
      </c>
      <c r="G274" s="119">
        <v>78</v>
      </c>
      <c r="H274" s="119">
        <v>31</v>
      </c>
      <c r="I274" s="119">
        <v>55</v>
      </c>
      <c r="J274" s="126" t="s">
        <v>482</v>
      </c>
    </row>
    <row r="275" spans="1:10" x14ac:dyDescent="0.3">
      <c r="A275" s="154"/>
      <c r="B275" s="123">
        <v>6699</v>
      </c>
      <c r="C275" s="119">
        <v>5557</v>
      </c>
      <c r="D275" s="119">
        <v>3412</v>
      </c>
      <c r="E275" s="119">
        <v>0.2</v>
      </c>
      <c r="F275" s="119">
        <v>63</v>
      </c>
      <c r="G275" s="119">
        <v>76</v>
      </c>
      <c r="H275" s="119">
        <v>32</v>
      </c>
      <c r="I275" s="119">
        <v>42</v>
      </c>
      <c r="J275" s="126" t="s">
        <v>686</v>
      </c>
    </row>
    <row r="276" spans="1:10" x14ac:dyDescent="0.3">
      <c r="A276" s="154"/>
      <c r="B276" s="123">
        <v>6703</v>
      </c>
      <c r="C276" s="119">
        <v>6115</v>
      </c>
      <c r="D276" s="119">
        <v>3520</v>
      </c>
      <c r="E276" s="119">
        <v>0.25</v>
      </c>
      <c r="F276" s="119">
        <v>77</v>
      </c>
      <c r="G276" s="119">
        <v>87</v>
      </c>
      <c r="H276" s="119">
        <v>35</v>
      </c>
      <c r="I276" s="119">
        <v>58</v>
      </c>
      <c r="J276" s="126" t="s">
        <v>684</v>
      </c>
    </row>
    <row r="277" spans="1:10" x14ac:dyDescent="0.3">
      <c r="A277" s="154"/>
      <c r="B277" s="123">
        <v>6721</v>
      </c>
      <c r="C277" s="119">
        <v>5711</v>
      </c>
      <c r="D277" s="119">
        <v>3405</v>
      </c>
      <c r="E277" s="119">
        <v>0.22</v>
      </c>
      <c r="F277" s="119">
        <v>65</v>
      </c>
      <c r="G277" s="119">
        <v>78</v>
      </c>
      <c r="H277" s="119">
        <v>32</v>
      </c>
      <c r="I277" s="119">
        <v>47</v>
      </c>
      <c r="J277" s="126" t="s">
        <v>687</v>
      </c>
    </row>
    <row r="278" spans="1:10" x14ac:dyDescent="0.3">
      <c r="A278" s="154"/>
      <c r="B278" s="123">
        <v>6727</v>
      </c>
      <c r="C278" s="119">
        <v>5817</v>
      </c>
      <c r="D278" s="119">
        <v>3414</v>
      </c>
      <c r="E278" s="119">
        <v>0.24</v>
      </c>
      <c r="F278" s="119">
        <v>67</v>
      </c>
      <c r="G278" s="119">
        <v>79</v>
      </c>
      <c r="H278" s="119">
        <v>32</v>
      </c>
      <c r="I278" s="119">
        <v>50</v>
      </c>
      <c r="J278" s="126" t="s">
        <v>672</v>
      </c>
    </row>
    <row r="279" spans="1:10" x14ac:dyDescent="0.3">
      <c r="A279" s="154"/>
      <c r="B279" s="123">
        <v>6733</v>
      </c>
      <c r="C279" s="119">
        <v>5762</v>
      </c>
      <c r="D279" s="119">
        <v>3311</v>
      </c>
      <c r="E279" s="119">
        <v>0.25</v>
      </c>
      <c r="F279" s="119">
        <v>62</v>
      </c>
      <c r="G279" s="119">
        <v>75</v>
      </c>
      <c r="H279" s="119">
        <v>30</v>
      </c>
      <c r="I279" s="119">
        <v>51</v>
      </c>
      <c r="J279" s="126" t="s">
        <v>688</v>
      </c>
    </row>
    <row r="283" spans="1:10" x14ac:dyDescent="0.3">
      <c r="B283" s="141"/>
      <c r="C283" s="141"/>
      <c r="D283" s="141"/>
      <c r="E283" s="141"/>
      <c r="F283" s="141"/>
      <c r="G283" s="141"/>
      <c r="H283" s="141"/>
      <c r="I283" s="141"/>
      <c r="J283" s="141"/>
    </row>
    <row r="284" spans="1:10" x14ac:dyDescent="0.3">
      <c r="B284" s="128"/>
      <c r="C284" s="128"/>
      <c r="D284" s="128"/>
      <c r="E284" s="128"/>
      <c r="F284" s="128"/>
      <c r="G284" s="128"/>
      <c r="H284" s="128"/>
      <c r="I284" s="128"/>
      <c r="J284" s="128"/>
    </row>
    <row r="285" spans="1:10" x14ac:dyDescent="0.3">
      <c r="B285" s="128"/>
      <c r="C285" s="128"/>
      <c r="D285" s="128"/>
      <c r="E285" s="128"/>
      <c r="F285" s="128"/>
      <c r="G285" s="128"/>
      <c r="H285" s="128"/>
      <c r="I285" s="128"/>
      <c r="J285" s="128"/>
    </row>
    <row r="286" spans="1:10" x14ac:dyDescent="0.3">
      <c r="B286" s="128"/>
      <c r="C286" s="128"/>
      <c r="D286" s="128"/>
      <c r="E286" s="128"/>
      <c r="F286" s="128"/>
      <c r="G286" s="128"/>
      <c r="H286" s="128"/>
      <c r="I286" s="128"/>
      <c r="J286" s="128"/>
    </row>
    <row r="287" spans="1:10" x14ac:dyDescent="0.3">
      <c r="B287" s="128"/>
      <c r="C287" s="128"/>
      <c r="D287" s="128"/>
      <c r="E287" s="128"/>
      <c r="F287" s="128"/>
      <c r="G287" s="128"/>
      <c r="H287" s="128"/>
      <c r="I287" s="128"/>
      <c r="J287" s="128"/>
    </row>
    <row r="288" spans="1:10" x14ac:dyDescent="0.3">
      <c r="B288" s="128"/>
      <c r="C288" s="128"/>
      <c r="D288" s="128"/>
      <c r="E288" s="128"/>
      <c r="F288" s="128"/>
      <c r="G288" s="128"/>
      <c r="H288" s="128"/>
      <c r="I288" s="128"/>
      <c r="J288" s="128"/>
    </row>
    <row r="289" spans="2:10" x14ac:dyDescent="0.3">
      <c r="B289" s="128"/>
      <c r="C289" s="128"/>
      <c r="D289" s="128"/>
      <c r="E289" s="128"/>
      <c r="F289" s="128"/>
      <c r="G289" s="128"/>
      <c r="H289" s="128"/>
      <c r="I289" s="128"/>
      <c r="J289" s="128"/>
    </row>
    <row r="290" spans="2:10" x14ac:dyDescent="0.3">
      <c r="B290" s="128"/>
      <c r="C290" s="128"/>
      <c r="D290" s="128"/>
      <c r="E290" s="128"/>
      <c r="F290" s="128"/>
      <c r="G290" s="128"/>
      <c r="H290" s="128"/>
      <c r="I290" s="128"/>
      <c r="J290" s="128"/>
    </row>
    <row r="291" spans="2:10" x14ac:dyDescent="0.3">
      <c r="B291" s="128"/>
      <c r="C291" s="128"/>
      <c r="D291" s="128"/>
      <c r="E291" s="128"/>
      <c r="F291" s="128"/>
      <c r="G291" s="128"/>
      <c r="H291" s="128"/>
      <c r="I291" s="128"/>
      <c r="J291" s="128"/>
    </row>
    <row r="292" spans="2:10" x14ac:dyDescent="0.3">
      <c r="B292" s="128"/>
      <c r="C292" s="128"/>
      <c r="D292" s="128"/>
      <c r="E292" s="128"/>
      <c r="F292" s="128"/>
      <c r="G292" s="128"/>
      <c r="H292" s="128"/>
      <c r="I292" s="128"/>
      <c r="J292" s="128"/>
    </row>
    <row r="293" spans="2:10" x14ac:dyDescent="0.3">
      <c r="B293" s="128"/>
      <c r="C293" s="128"/>
      <c r="D293" s="128"/>
      <c r="E293" s="128"/>
      <c r="F293" s="128"/>
      <c r="G293" s="128"/>
      <c r="H293" s="128"/>
      <c r="I293" s="128"/>
      <c r="J293" s="128"/>
    </row>
    <row r="294" spans="2:10" x14ac:dyDescent="0.3">
      <c r="B294" s="128"/>
      <c r="C294" s="128"/>
      <c r="D294" s="128"/>
      <c r="E294" s="128"/>
      <c r="F294" s="128"/>
      <c r="G294" s="128"/>
      <c r="H294" s="128"/>
      <c r="I294" s="128"/>
      <c r="J294" s="128"/>
    </row>
    <row r="295" spans="2:10" x14ac:dyDescent="0.3">
      <c r="B295" s="128"/>
      <c r="C295" s="128"/>
      <c r="D295" s="128"/>
      <c r="E295" s="128"/>
      <c r="F295" s="128"/>
      <c r="G295" s="128"/>
      <c r="H295" s="128"/>
      <c r="I295" s="128"/>
      <c r="J295" s="128"/>
    </row>
    <row r="296" spans="2:10" x14ac:dyDescent="0.3">
      <c r="B296" s="128"/>
      <c r="C296" s="128"/>
      <c r="D296" s="128"/>
      <c r="E296" s="128"/>
      <c r="F296" s="128"/>
      <c r="G296" s="128"/>
      <c r="H296" s="128"/>
      <c r="I296" s="128"/>
      <c r="J296" s="128"/>
    </row>
    <row r="297" spans="2:10" x14ac:dyDescent="0.3">
      <c r="B297" s="128"/>
      <c r="C297" s="128"/>
      <c r="D297" s="128"/>
      <c r="E297" s="128"/>
      <c r="F297" s="128"/>
      <c r="G297" s="128"/>
      <c r="H297" s="128"/>
      <c r="I297" s="128"/>
      <c r="J297" s="128"/>
    </row>
    <row r="298" spans="2:10" x14ac:dyDescent="0.3">
      <c r="B298" s="128"/>
      <c r="C298" s="128"/>
      <c r="D298" s="128"/>
      <c r="E298" s="128"/>
      <c r="F298" s="128"/>
      <c r="G298" s="128"/>
      <c r="H298" s="128"/>
      <c r="I298" s="128"/>
      <c r="J298" s="128"/>
    </row>
    <row r="299" spans="2:10" x14ac:dyDescent="0.3">
      <c r="B299" s="128"/>
      <c r="C299" s="128"/>
      <c r="D299" s="128"/>
      <c r="E299" s="128"/>
      <c r="F299" s="128"/>
      <c r="G299" s="128"/>
      <c r="H299" s="128"/>
      <c r="I299" s="128"/>
      <c r="J299" s="128"/>
    </row>
    <row r="300" spans="2:10" x14ac:dyDescent="0.3">
      <c r="B300" s="128"/>
      <c r="C300" s="128"/>
      <c r="D300" s="128"/>
      <c r="E300" s="128"/>
      <c r="F300" s="128"/>
      <c r="G300" s="128"/>
      <c r="H300" s="128"/>
      <c r="I300" s="128"/>
      <c r="J300" s="128"/>
    </row>
    <row r="301" spans="2:10" x14ac:dyDescent="0.3">
      <c r="B301" s="128"/>
      <c r="C301" s="128"/>
      <c r="D301" s="128"/>
      <c r="E301" s="128"/>
      <c r="F301" s="128"/>
      <c r="G301" s="128"/>
      <c r="H301" s="128"/>
      <c r="I301" s="128"/>
      <c r="J301" s="128"/>
    </row>
    <row r="302" spans="2:10" x14ac:dyDescent="0.3">
      <c r="B302" s="128"/>
      <c r="C302" s="128"/>
      <c r="D302" s="128"/>
      <c r="E302" s="128"/>
      <c r="F302" s="128"/>
      <c r="G302" s="128"/>
      <c r="H302" s="128"/>
      <c r="I302" s="128"/>
      <c r="J302" s="128"/>
    </row>
  </sheetData>
  <mergeCells count="14">
    <mergeCell ref="A101:A121"/>
    <mergeCell ref="A125:A138"/>
    <mergeCell ref="A142:A157"/>
    <mergeCell ref="A1:A20"/>
    <mergeCell ref="A24:A37"/>
    <mergeCell ref="A41:A61"/>
    <mergeCell ref="A64:A77"/>
    <mergeCell ref="A82:A97"/>
    <mergeCell ref="A235:A256"/>
    <mergeCell ref="A260:A279"/>
    <mergeCell ref="A161:A178"/>
    <mergeCell ref="A182:A194"/>
    <mergeCell ref="A198:A211"/>
    <mergeCell ref="A215:A2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D6FC-131D-4142-9025-0E0E6FCA6B06}">
  <dimension ref="A1:V125"/>
  <sheetViews>
    <sheetView topLeftCell="A105" zoomScale="90" zoomScaleNormal="90" workbookViewId="0">
      <selection activeCell="K135" sqref="K135"/>
    </sheetView>
  </sheetViews>
  <sheetFormatPr defaultRowHeight="14.4" x14ac:dyDescent="0.3"/>
  <cols>
    <col min="1" max="1" width="14.6640625" style="11" customWidth="1"/>
    <col min="4" max="4" width="10.21875" customWidth="1"/>
    <col min="22" max="22" width="8.88671875" customWidth="1"/>
  </cols>
  <sheetData>
    <row r="1" spans="1:22" ht="58.2" thickBot="1" x14ac:dyDescent="0.35">
      <c r="A1" s="44" t="s">
        <v>1</v>
      </c>
      <c r="B1" s="44" t="s">
        <v>2</v>
      </c>
      <c r="C1" s="44" t="s">
        <v>3</v>
      </c>
      <c r="D1" s="45" t="s">
        <v>4</v>
      </c>
      <c r="E1" s="45" t="s">
        <v>5</v>
      </c>
      <c r="F1" s="45" t="s">
        <v>6</v>
      </c>
      <c r="G1" s="46" t="s">
        <v>7</v>
      </c>
      <c r="H1" s="159" t="s">
        <v>0</v>
      </c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22" ht="15" thickBot="1" x14ac:dyDescent="0.35">
      <c r="A2" s="38">
        <v>3377</v>
      </c>
      <c r="B2" s="39">
        <v>5686</v>
      </c>
      <c r="C2" s="40">
        <v>73</v>
      </c>
      <c r="D2" s="41">
        <v>35</v>
      </c>
      <c r="E2" s="42">
        <v>2148</v>
      </c>
      <c r="F2" s="42">
        <v>15270</v>
      </c>
      <c r="G2" s="43">
        <v>3.93</v>
      </c>
      <c r="H2" s="17"/>
      <c r="I2" s="18"/>
      <c r="J2" s="171" t="str">
        <f>IF(AND(T2 &gt;= 0.7, T2 &lt;= 1), "Strong Positive",
IF(AND(T2 &gt;= 0.3, T2 &lt; 0.7), "Moderate Positive",
IF(AND(T2 &gt;= 0.1, T2 &lt; 0.3), "Weak Positive",
IF(AND(T2 &gt;= -0.1, T2 &lt; 0.1), "Very Weak or No Correlation",
IF(AND(T2 &gt;= -0.3, T2 &lt; -0.1), "Weak Negative",
IF(AND(T2 &gt;= -0.7, T2 &lt; -0.3), "Moderate Negative",
IF(AND(T2 &gt;= -1, T2 &lt; -0.7), "Strong Negative", "Error: Out of Range")))))))</f>
        <v>Weak Positive</v>
      </c>
      <c r="K2" s="172"/>
      <c r="L2" s="172"/>
      <c r="M2" s="173"/>
      <c r="N2" s="18"/>
      <c r="O2" s="18"/>
      <c r="P2" s="18"/>
      <c r="Q2" s="171" t="s">
        <v>8</v>
      </c>
      <c r="R2" s="172"/>
      <c r="S2" s="172"/>
      <c r="T2" s="172">
        <f>CORREL(C2:C105,E2:E105)</f>
        <v>0.26745334719806052</v>
      </c>
      <c r="U2" s="173"/>
      <c r="V2" s="19"/>
    </row>
    <row r="3" spans="1:22" x14ac:dyDescent="0.3">
      <c r="A3" s="2">
        <v>3378</v>
      </c>
      <c r="B3" s="3">
        <v>5686</v>
      </c>
      <c r="C3" s="4">
        <v>73</v>
      </c>
      <c r="D3" s="31">
        <v>35</v>
      </c>
      <c r="E3" s="32">
        <v>2148</v>
      </c>
      <c r="F3" s="32">
        <v>15270</v>
      </c>
      <c r="G3" s="33">
        <v>3.93</v>
      </c>
      <c r="H3" s="30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12"/>
    </row>
    <row r="4" spans="1:22" x14ac:dyDescent="0.3">
      <c r="A4" s="2">
        <v>3379</v>
      </c>
      <c r="B4" s="3">
        <v>5686</v>
      </c>
      <c r="C4" s="4">
        <v>73</v>
      </c>
      <c r="D4" s="31">
        <v>35</v>
      </c>
      <c r="E4" s="32">
        <v>2148</v>
      </c>
      <c r="F4" s="32">
        <v>15270</v>
      </c>
      <c r="G4" s="33">
        <v>3.93</v>
      </c>
      <c r="H4" s="30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12"/>
    </row>
    <row r="5" spans="1:22" x14ac:dyDescent="0.3">
      <c r="A5" s="5">
        <v>3380</v>
      </c>
      <c r="B5" s="3">
        <v>5686</v>
      </c>
      <c r="C5" s="4">
        <v>73</v>
      </c>
      <c r="D5" s="31">
        <v>35</v>
      </c>
      <c r="E5" s="32">
        <v>2148</v>
      </c>
      <c r="F5" s="32">
        <v>15270</v>
      </c>
      <c r="G5" s="33">
        <v>3.93</v>
      </c>
      <c r="H5" s="30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12"/>
    </row>
    <row r="6" spans="1:22" x14ac:dyDescent="0.3">
      <c r="A6" s="5">
        <v>3381</v>
      </c>
      <c r="B6" s="3">
        <v>5686</v>
      </c>
      <c r="C6" s="4">
        <v>73</v>
      </c>
      <c r="D6" s="31">
        <v>35</v>
      </c>
      <c r="E6" s="32">
        <v>2148</v>
      </c>
      <c r="F6" s="32">
        <v>15270</v>
      </c>
      <c r="G6" s="33">
        <v>3.93</v>
      </c>
      <c r="H6" s="30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12"/>
    </row>
    <row r="7" spans="1:22" x14ac:dyDescent="0.3">
      <c r="A7" s="5">
        <v>3382</v>
      </c>
      <c r="B7" s="3">
        <v>5686</v>
      </c>
      <c r="C7" s="4">
        <v>73</v>
      </c>
      <c r="D7" s="31">
        <v>35</v>
      </c>
      <c r="E7" s="32">
        <v>2148</v>
      </c>
      <c r="F7" s="32">
        <v>15270</v>
      </c>
      <c r="G7" s="33">
        <v>3.93</v>
      </c>
      <c r="H7" s="30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12"/>
    </row>
    <row r="8" spans="1:22" x14ac:dyDescent="0.3">
      <c r="A8" s="5">
        <v>3383</v>
      </c>
      <c r="B8" s="3">
        <v>5686</v>
      </c>
      <c r="C8" s="4">
        <v>73</v>
      </c>
      <c r="D8" s="31">
        <v>35</v>
      </c>
      <c r="E8" s="32">
        <v>2148</v>
      </c>
      <c r="F8" s="32">
        <v>15270</v>
      </c>
      <c r="G8" s="33">
        <v>3.93</v>
      </c>
      <c r="H8" s="3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12"/>
    </row>
    <row r="9" spans="1:22" x14ac:dyDescent="0.3">
      <c r="A9" s="5">
        <v>3384</v>
      </c>
      <c r="B9" s="3">
        <v>5686</v>
      </c>
      <c r="C9" s="4">
        <v>73</v>
      </c>
      <c r="D9" s="31">
        <v>35</v>
      </c>
      <c r="E9" s="32">
        <v>2148</v>
      </c>
      <c r="F9" s="32">
        <v>15270</v>
      </c>
      <c r="G9" s="33">
        <v>3.93</v>
      </c>
      <c r="H9" s="30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12"/>
    </row>
    <row r="10" spans="1:22" x14ac:dyDescent="0.3">
      <c r="A10" s="5">
        <v>3385</v>
      </c>
      <c r="B10" s="3">
        <v>5686</v>
      </c>
      <c r="C10" s="4">
        <v>73</v>
      </c>
      <c r="D10" s="31">
        <v>35</v>
      </c>
      <c r="E10" s="32">
        <v>2148</v>
      </c>
      <c r="F10" s="32">
        <v>15270</v>
      </c>
      <c r="G10" s="33">
        <v>3.93</v>
      </c>
      <c r="H10" s="3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2"/>
    </row>
    <row r="11" spans="1:22" x14ac:dyDescent="0.3">
      <c r="A11" s="5">
        <v>3386</v>
      </c>
      <c r="B11" s="3">
        <v>5686</v>
      </c>
      <c r="C11" s="4">
        <v>73</v>
      </c>
      <c r="D11" s="31">
        <v>35</v>
      </c>
      <c r="E11" s="32">
        <v>2148</v>
      </c>
      <c r="F11" s="32">
        <v>15270</v>
      </c>
      <c r="G11" s="33">
        <v>3.93</v>
      </c>
      <c r="H11" s="30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12"/>
    </row>
    <row r="12" spans="1:22" x14ac:dyDescent="0.3">
      <c r="A12" s="5">
        <v>3387</v>
      </c>
      <c r="B12" s="3">
        <v>5686</v>
      </c>
      <c r="C12" s="4">
        <v>73</v>
      </c>
      <c r="D12" s="31">
        <v>35</v>
      </c>
      <c r="E12" s="32">
        <v>2148</v>
      </c>
      <c r="F12" s="32">
        <v>15270</v>
      </c>
      <c r="G12" s="33">
        <v>3.93</v>
      </c>
      <c r="H12" s="30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2"/>
    </row>
    <row r="13" spans="1:22" x14ac:dyDescent="0.3">
      <c r="A13" s="5">
        <v>3388</v>
      </c>
      <c r="B13" s="3">
        <v>5686</v>
      </c>
      <c r="C13" s="4">
        <v>73</v>
      </c>
      <c r="D13" s="31">
        <v>35</v>
      </c>
      <c r="E13" s="32">
        <v>2148</v>
      </c>
      <c r="F13" s="32">
        <v>15270</v>
      </c>
      <c r="G13" s="33">
        <v>3.93</v>
      </c>
      <c r="H13" s="30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12"/>
    </row>
    <row r="14" spans="1:22" x14ac:dyDescent="0.3">
      <c r="A14" s="5">
        <v>3389</v>
      </c>
      <c r="B14" s="3">
        <v>5686</v>
      </c>
      <c r="C14" s="4">
        <v>73</v>
      </c>
      <c r="D14" s="31">
        <v>35</v>
      </c>
      <c r="E14" s="32">
        <v>2148</v>
      </c>
      <c r="F14" s="32">
        <v>15270</v>
      </c>
      <c r="G14" s="33">
        <v>3.93</v>
      </c>
      <c r="H14" s="30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2"/>
    </row>
    <row r="15" spans="1:22" x14ac:dyDescent="0.3">
      <c r="A15" s="2">
        <v>3390</v>
      </c>
      <c r="B15" s="3">
        <v>6544</v>
      </c>
      <c r="C15" s="4">
        <v>52</v>
      </c>
      <c r="D15" s="31">
        <v>35</v>
      </c>
      <c r="E15" s="32">
        <v>2148</v>
      </c>
      <c r="F15" s="32">
        <v>15270</v>
      </c>
      <c r="G15" s="33">
        <v>3.93</v>
      </c>
      <c r="H15" s="30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12"/>
    </row>
    <row r="16" spans="1:22" x14ac:dyDescent="0.3">
      <c r="A16" s="2">
        <v>3391</v>
      </c>
      <c r="B16" s="3">
        <v>6543</v>
      </c>
      <c r="C16" s="4">
        <v>76</v>
      </c>
      <c r="D16" s="31">
        <v>35</v>
      </c>
      <c r="E16" s="32">
        <v>2148</v>
      </c>
      <c r="F16" s="32">
        <v>15270</v>
      </c>
      <c r="G16" s="33">
        <v>3.93</v>
      </c>
      <c r="H16" s="30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12"/>
    </row>
    <row r="17" spans="1:22" x14ac:dyDescent="0.3">
      <c r="A17" s="5">
        <v>3392</v>
      </c>
      <c r="B17" s="3">
        <v>6543</v>
      </c>
      <c r="C17" s="4">
        <v>76</v>
      </c>
      <c r="D17" s="31">
        <v>35</v>
      </c>
      <c r="E17" s="32">
        <v>2148</v>
      </c>
      <c r="F17" s="32">
        <v>15270</v>
      </c>
      <c r="G17" s="33">
        <v>3.93</v>
      </c>
      <c r="H17" s="3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12"/>
    </row>
    <row r="18" spans="1:22" x14ac:dyDescent="0.3">
      <c r="A18" s="5">
        <v>3393</v>
      </c>
      <c r="B18" s="3">
        <v>6543</v>
      </c>
      <c r="C18" s="4">
        <v>76</v>
      </c>
      <c r="D18" s="31">
        <v>35</v>
      </c>
      <c r="E18" s="32">
        <v>2148</v>
      </c>
      <c r="F18" s="32">
        <v>15270</v>
      </c>
      <c r="G18" s="33">
        <v>3.93</v>
      </c>
      <c r="H18" s="3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12"/>
    </row>
    <row r="19" spans="1:22" x14ac:dyDescent="0.3">
      <c r="A19" s="5">
        <v>3394</v>
      </c>
      <c r="B19" s="3">
        <v>6543</v>
      </c>
      <c r="C19" s="4">
        <v>76</v>
      </c>
      <c r="D19" s="31">
        <v>35</v>
      </c>
      <c r="E19" s="32">
        <v>2148</v>
      </c>
      <c r="F19" s="32">
        <v>15270</v>
      </c>
      <c r="G19" s="33">
        <v>3.93</v>
      </c>
      <c r="H19" s="30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12"/>
    </row>
    <row r="20" spans="1:22" ht="15" thickBot="1" x14ac:dyDescent="0.35">
      <c r="A20" s="5">
        <v>3395</v>
      </c>
      <c r="B20" s="3">
        <v>6543</v>
      </c>
      <c r="C20" s="4">
        <v>76</v>
      </c>
      <c r="D20" s="31">
        <v>35</v>
      </c>
      <c r="E20" s="32">
        <v>2148</v>
      </c>
      <c r="F20" s="32">
        <v>15270</v>
      </c>
      <c r="G20" s="33">
        <v>3.93</v>
      </c>
      <c r="H20" s="2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2"/>
    </row>
    <row r="21" spans="1:22" ht="15" thickBot="1" x14ac:dyDescent="0.35">
      <c r="A21" s="5">
        <v>3396</v>
      </c>
      <c r="B21" s="3">
        <v>6543</v>
      </c>
      <c r="C21" s="4">
        <v>76</v>
      </c>
      <c r="D21" s="31">
        <v>35</v>
      </c>
      <c r="E21" s="32">
        <v>2148</v>
      </c>
      <c r="F21" s="32">
        <v>15270</v>
      </c>
      <c r="G21" s="33">
        <v>3.93</v>
      </c>
      <c r="H21" s="23"/>
      <c r="I21" s="24"/>
      <c r="J21" s="162" t="str">
        <f>IF(AND(T21 &gt;= 0.7, T21 &lt;= 1), "Strong Positive",
IF(AND(T21 &gt;= 0.3, T21 &lt; 0.7), "Moderate Positive",
IF(AND(T21 &gt;= 0.1, T21 &lt; 0.3), "Weak Positive",
IF(AND(T21 &gt;= -0.1, T21 &lt; 0.1), "Very Weak or No Correlation",
IF(AND(T21 &gt;= -0.3, T21 &lt; -0.1), "Weak Negative",
IF(AND(T21 &gt;= -0.7, T21 &lt; -0.3), "Moderate Negative",
IF(AND(T21 &gt;= -1, T21 &lt; -0.7), "Strong Negative", "Error: Out of Range")))))))</f>
        <v>Moderate Positive</v>
      </c>
      <c r="K21" s="163"/>
      <c r="L21" s="163"/>
      <c r="M21" s="164"/>
      <c r="N21" s="24"/>
      <c r="O21" s="24"/>
      <c r="P21" s="24"/>
      <c r="Q21" s="162" t="s">
        <v>8</v>
      </c>
      <c r="R21" s="163"/>
      <c r="S21" s="163"/>
      <c r="T21" s="163">
        <f>CORREL(B2:B105,E2:E105)</f>
        <v>0.38466310224738337</v>
      </c>
      <c r="U21" s="164"/>
      <c r="V21" s="25"/>
    </row>
    <row r="22" spans="1:22" x14ac:dyDescent="0.3">
      <c r="A22" s="5">
        <v>3397</v>
      </c>
      <c r="B22" s="3">
        <v>6543</v>
      </c>
      <c r="C22" s="4">
        <v>76</v>
      </c>
      <c r="D22" s="31">
        <v>35</v>
      </c>
      <c r="E22" s="32">
        <v>2148</v>
      </c>
      <c r="F22" s="32">
        <v>15270</v>
      </c>
      <c r="G22" s="33">
        <v>3.93</v>
      </c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13"/>
    </row>
    <row r="23" spans="1:22" x14ac:dyDescent="0.3">
      <c r="A23" s="5">
        <v>3398</v>
      </c>
      <c r="B23" s="3">
        <v>6543</v>
      </c>
      <c r="C23" s="4">
        <v>76</v>
      </c>
      <c r="D23" s="31">
        <v>35</v>
      </c>
      <c r="E23" s="32">
        <v>2148</v>
      </c>
      <c r="F23" s="32">
        <v>15270</v>
      </c>
      <c r="G23" s="33">
        <v>3.93</v>
      </c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13"/>
    </row>
    <row r="24" spans="1:22" x14ac:dyDescent="0.3">
      <c r="A24" s="2">
        <v>3399</v>
      </c>
      <c r="B24" s="3">
        <v>6543</v>
      </c>
      <c r="C24" s="4">
        <v>76</v>
      </c>
      <c r="D24" s="31">
        <v>36</v>
      </c>
      <c r="E24" s="32">
        <v>2565</v>
      </c>
      <c r="F24" s="32">
        <v>19770</v>
      </c>
      <c r="G24" s="33">
        <v>4.17</v>
      </c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13"/>
    </row>
    <row r="25" spans="1:22" x14ac:dyDescent="0.3">
      <c r="A25" s="5">
        <v>3400</v>
      </c>
      <c r="B25" s="3">
        <v>6543</v>
      </c>
      <c r="C25" s="4">
        <v>76</v>
      </c>
      <c r="D25" s="31">
        <v>36</v>
      </c>
      <c r="E25" s="32">
        <v>2565</v>
      </c>
      <c r="F25" s="32">
        <v>19770</v>
      </c>
      <c r="G25" s="33">
        <v>4.17</v>
      </c>
      <c r="H25" s="2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13"/>
    </row>
    <row r="26" spans="1:22" x14ac:dyDescent="0.3">
      <c r="A26" s="5">
        <v>3401</v>
      </c>
      <c r="B26" s="3">
        <v>6543</v>
      </c>
      <c r="C26" s="4">
        <v>76</v>
      </c>
      <c r="D26" s="31">
        <v>36</v>
      </c>
      <c r="E26" s="32">
        <v>2565</v>
      </c>
      <c r="F26" s="32">
        <v>19770</v>
      </c>
      <c r="G26" s="33">
        <v>4.17</v>
      </c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13"/>
    </row>
    <row r="27" spans="1:22" x14ac:dyDescent="0.3">
      <c r="A27" s="5">
        <v>3402</v>
      </c>
      <c r="B27" s="3">
        <v>6543</v>
      </c>
      <c r="C27" s="4">
        <v>76</v>
      </c>
      <c r="D27" s="31">
        <v>36</v>
      </c>
      <c r="E27" s="32">
        <v>2565</v>
      </c>
      <c r="F27" s="32">
        <v>19770</v>
      </c>
      <c r="G27" s="33">
        <v>4.17</v>
      </c>
      <c r="H27" s="27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13"/>
    </row>
    <row r="28" spans="1:22" x14ac:dyDescent="0.3">
      <c r="A28" s="5">
        <v>3403</v>
      </c>
      <c r="B28" s="3">
        <v>6543</v>
      </c>
      <c r="C28" s="4">
        <v>76</v>
      </c>
      <c r="D28" s="31">
        <v>36</v>
      </c>
      <c r="E28" s="32">
        <v>2565</v>
      </c>
      <c r="F28" s="32">
        <v>19770</v>
      </c>
      <c r="G28" s="33">
        <v>4.17</v>
      </c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13"/>
    </row>
    <row r="29" spans="1:22" x14ac:dyDescent="0.3">
      <c r="A29" s="5">
        <v>3404</v>
      </c>
      <c r="B29" s="3">
        <v>6543</v>
      </c>
      <c r="C29" s="4">
        <v>76</v>
      </c>
      <c r="D29" s="31">
        <v>36</v>
      </c>
      <c r="E29" s="32">
        <v>2565</v>
      </c>
      <c r="F29" s="32">
        <v>19770</v>
      </c>
      <c r="G29" s="33">
        <v>4.17</v>
      </c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13"/>
    </row>
    <row r="30" spans="1:22" x14ac:dyDescent="0.3">
      <c r="A30" s="5">
        <v>3405</v>
      </c>
      <c r="B30" s="3">
        <v>6543</v>
      </c>
      <c r="C30" s="4">
        <v>76</v>
      </c>
      <c r="D30" s="31">
        <v>36</v>
      </c>
      <c r="E30" s="32">
        <v>2565</v>
      </c>
      <c r="F30" s="32">
        <v>19770</v>
      </c>
      <c r="G30" s="33">
        <v>4.17</v>
      </c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13"/>
    </row>
    <row r="31" spans="1:22" x14ac:dyDescent="0.3">
      <c r="A31" s="5">
        <v>3406</v>
      </c>
      <c r="B31" s="3">
        <v>6543</v>
      </c>
      <c r="C31" s="4">
        <v>76</v>
      </c>
      <c r="D31" s="31">
        <v>36</v>
      </c>
      <c r="E31" s="32">
        <v>2565</v>
      </c>
      <c r="F31" s="32">
        <v>19770</v>
      </c>
      <c r="G31" s="33">
        <v>4.17</v>
      </c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13"/>
    </row>
    <row r="32" spans="1:22" x14ac:dyDescent="0.3">
      <c r="A32" s="5">
        <v>3407</v>
      </c>
      <c r="B32" s="3">
        <v>6543</v>
      </c>
      <c r="C32" s="4">
        <v>76</v>
      </c>
      <c r="D32" s="31">
        <v>36</v>
      </c>
      <c r="E32" s="32">
        <v>2565</v>
      </c>
      <c r="F32" s="32">
        <v>19770</v>
      </c>
      <c r="G32" s="33">
        <v>4.17</v>
      </c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13"/>
    </row>
    <row r="33" spans="1:22" x14ac:dyDescent="0.3">
      <c r="A33" s="2">
        <v>3408</v>
      </c>
      <c r="B33" s="3">
        <v>6525</v>
      </c>
      <c r="C33" s="4">
        <v>79</v>
      </c>
      <c r="D33" s="31">
        <v>36</v>
      </c>
      <c r="E33" s="32">
        <v>2565</v>
      </c>
      <c r="F33" s="32">
        <v>19770</v>
      </c>
      <c r="G33" s="33">
        <v>4.17</v>
      </c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13"/>
    </row>
    <row r="34" spans="1:22" x14ac:dyDescent="0.3">
      <c r="A34" s="5">
        <v>3409</v>
      </c>
      <c r="B34" s="3">
        <v>6525</v>
      </c>
      <c r="C34" s="4">
        <v>79</v>
      </c>
      <c r="D34" s="31">
        <v>36</v>
      </c>
      <c r="E34" s="32">
        <v>2565</v>
      </c>
      <c r="F34" s="32">
        <v>19770</v>
      </c>
      <c r="G34" s="33">
        <v>4.17</v>
      </c>
      <c r="H34" s="27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13"/>
    </row>
    <row r="35" spans="1:22" x14ac:dyDescent="0.3">
      <c r="A35" s="5">
        <v>3410</v>
      </c>
      <c r="B35" s="3">
        <v>6525</v>
      </c>
      <c r="C35" s="4">
        <v>79</v>
      </c>
      <c r="D35" s="31">
        <v>36</v>
      </c>
      <c r="E35" s="32">
        <v>2565</v>
      </c>
      <c r="F35" s="32">
        <v>19770</v>
      </c>
      <c r="G35" s="33">
        <v>4.17</v>
      </c>
      <c r="H35" s="27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13"/>
    </row>
    <row r="36" spans="1:22" x14ac:dyDescent="0.3">
      <c r="A36" s="5">
        <v>3411</v>
      </c>
      <c r="B36" s="3">
        <v>6525</v>
      </c>
      <c r="C36" s="4">
        <v>79</v>
      </c>
      <c r="D36" s="31">
        <v>36</v>
      </c>
      <c r="E36" s="32">
        <v>2565</v>
      </c>
      <c r="F36" s="32">
        <v>19770</v>
      </c>
      <c r="G36" s="33">
        <v>4.17</v>
      </c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13"/>
    </row>
    <row r="37" spans="1:22" x14ac:dyDescent="0.3">
      <c r="A37" s="5">
        <v>3412</v>
      </c>
      <c r="B37" s="3">
        <v>6525</v>
      </c>
      <c r="C37" s="4">
        <v>79</v>
      </c>
      <c r="D37" s="31">
        <v>36</v>
      </c>
      <c r="E37" s="32">
        <v>2565</v>
      </c>
      <c r="F37" s="32">
        <v>19770</v>
      </c>
      <c r="G37" s="33">
        <v>4.17</v>
      </c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13"/>
    </row>
    <row r="38" spans="1:22" x14ac:dyDescent="0.3">
      <c r="A38" s="5">
        <v>3413</v>
      </c>
      <c r="B38" s="3">
        <v>6525</v>
      </c>
      <c r="C38" s="4">
        <v>79</v>
      </c>
      <c r="D38" s="31">
        <v>36</v>
      </c>
      <c r="E38" s="32">
        <v>2565</v>
      </c>
      <c r="F38" s="32">
        <v>19770</v>
      </c>
      <c r="G38" s="33">
        <v>4.17</v>
      </c>
      <c r="H38" s="27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13"/>
    </row>
    <row r="39" spans="1:22" ht="15" thickBot="1" x14ac:dyDescent="0.35">
      <c r="A39" s="5">
        <v>3414</v>
      </c>
      <c r="B39" s="3">
        <v>6525</v>
      </c>
      <c r="C39" s="4">
        <v>79</v>
      </c>
      <c r="D39" s="31">
        <v>36</v>
      </c>
      <c r="E39" s="32">
        <v>2565</v>
      </c>
      <c r="F39" s="32">
        <v>19770</v>
      </c>
      <c r="G39" s="33">
        <v>4.17</v>
      </c>
      <c r="H39" s="26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/>
    </row>
    <row r="40" spans="1:22" ht="15" thickBot="1" x14ac:dyDescent="0.35">
      <c r="A40" s="5">
        <v>3415</v>
      </c>
      <c r="B40" s="3">
        <v>6525</v>
      </c>
      <c r="C40" s="4">
        <v>79</v>
      </c>
      <c r="D40" s="31">
        <v>36</v>
      </c>
      <c r="E40" s="32">
        <v>2565</v>
      </c>
      <c r="F40" s="32">
        <v>19770</v>
      </c>
      <c r="G40" s="33">
        <v>4.17</v>
      </c>
      <c r="H40" s="17"/>
      <c r="I40" s="18"/>
      <c r="J40" s="171" t="str">
        <f>IF(AND(T40 &gt;= 0.7, T40 &lt;= 1), "Strong Positive",
IF(AND(T40 &gt;= 0.3, T40 &lt; 0.7), "Moderate Positive",
IF(AND(T40 &gt;= 0.1, T40 &lt; 0.3), "Weak Positive",
IF(AND(T40 &gt;= -0.1, T40 &lt; 0.1), "Very Weak or No Correlation",
IF(AND(T40 &gt;= -0.3, T40 &lt; -0.1), "Weak Negative",
IF(AND(T40 &gt;= -0.7, T40 &lt; -0.3), "Moderate Negative",
IF(AND(T40 &gt;= -1, T40 &lt; -0.7), "Strong Negative", "Error: Out of Range")))))))</f>
        <v>Weak Negative</v>
      </c>
      <c r="K40" s="172"/>
      <c r="L40" s="172"/>
      <c r="M40" s="173"/>
      <c r="N40" s="18"/>
      <c r="O40" s="18"/>
      <c r="P40" s="18"/>
      <c r="Q40" s="171" t="s">
        <v>8</v>
      </c>
      <c r="R40" s="172"/>
      <c r="S40" s="172"/>
      <c r="T40" s="172">
        <f>CORREL(C2:C105,D2:D105)</f>
        <v>-0.22851246096354319</v>
      </c>
      <c r="U40" s="173"/>
      <c r="V40" s="19"/>
    </row>
    <row r="41" spans="1:22" x14ac:dyDescent="0.3">
      <c r="A41" s="5">
        <v>3416</v>
      </c>
      <c r="B41" s="3">
        <v>6525</v>
      </c>
      <c r="C41" s="4">
        <v>79</v>
      </c>
      <c r="D41" s="31">
        <v>36</v>
      </c>
      <c r="E41" s="32">
        <v>2565</v>
      </c>
      <c r="F41" s="32">
        <v>19770</v>
      </c>
      <c r="G41" s="33">
        <v>4.17</v>
      </c>
      <c r="H41" s="30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12"/>
    </row>
    <row r="42" spans="1:22" x14ac:dyDescent="0.3">
      <c r="A42" s="5">
        <v>3417</v>
      </c>
      <c r="B42" s="3">
        <v>6525</v>
      </c>
      <c r="C42" s="4">
        <v>79</v>
      </c>
      <c r="D42" s="31">
        <v>36</v>
      </c>
      <c r="E42" s="32">
        <v>2565</v>
      </c>
      <c r="F42" s="32">
        <v>19770</v>
      </c>
      <c r="G42" s="33">
        <v>4.17</v>
      </c>
      <c r="H42" s="30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12"/>
    </row>
    <row r="43" spans="1:22" x14ac:dyDescent="0.3">
      <c r="A43" s="2">
        <v>3418</v>
      </c>
      <c r="B43" s="3">
        <v>6516</v>
      </c>
      <c r="C43" s="4">
        <v>80</v>
      </c>
      <c r="D43" s="31">
        <v>36</v>
      </c>
      <c r="E43" s="32">
        <v>2565</v>
      </c>
      <c r="F43" s="32">
        <v>19770</v>
      </c>
      <c r="G43" s="33">
        <v>4.17</v>
      </c>
      <c r="H43" s="30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12"/>
    </row>
    <row r="44" spans="1:22" x14ac:dyDescent="0.3">
      <c r="A44" s="5">
        <v>3419</v>
      </c>
      <c r="B44" s="3">
        <v>6516</v>
      </c>
      <c r="C44" s="4">
        <v>80</v>
      </c>
      <c r="D44" s="31">
        <v>36</v>
      </c>
      <c r="E44" s="32">
        <v>2565</v>
      </c>
      <c r="F44" s="32">
        <v>19770</v>
      </c>
      <c r="G44" s="33">
        <v>4.17</v>
      </c>
      <c r="H44" s="30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12"/>
    </row>
    <row r="45" spans="1:22" x14ac:dyDescent="0.3">
      <c r="A45" s="5">
        <v>3420</v>
      </c>
      <c r="B45" s="3">
        <v>6516</v>
      </c>
      <c r="C45" s="4">
        <v>80</v>
      </c>
      <c r="D45" s="31">
        <v>36</v>
      </c>
      <c r="E45" s="32">
        <v>2565</v>
      </c>
      <c r="F45" s="32">
        <v>19770</v>
      </c>
      <c r="G45" s="33">
        <v>4.17</v>
      </c>
      <c r="H45" s="30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12"/>
    </row>
    <row r="46" spans="1:22" x14ac:dyDescent="0.3">
      <c r="A46" s="2">
        <v>3421</v>
      </c>
      <c r="B46" s="3">
        <v>6513</v>
      </c>
      <c r="C46" s="4">
        <v>73</v>
      </c>
      <c r="D46" s="31">
        <v>36</v>
      </c>
      <c r="E46" s="32">
        <v>2565</v>
      </c>
      <c r="F46" s="32">
        <v>19770</v>
      </c>
      <c r="G46" s="33">
        <v>4.17</v>
      </c>
      <c r="H46" s="30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12"/>
    </row>
    <row r="47" spans="1:22" x14ac:dyDescent="0.3">
      <c r="A47" s="5">
        <v>3422</v>
      </c>
      <c r="B47" s="3">
        <v>6513</v>
      </c>
      <c r="C47" s="4">
        <v>73</v>
      </c>
      <c r="D47" s="31">
        <v>36</v>
      </c>
      <c r="E47" s="32">
        <v>2565</v>
      </c>
      <c r="F47" s="32">
        <v>19770</v>
      </c>
      <c r="G47" s="33">
        <v>4.17</v>
      </c>
      <c r="H47" s="30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12"/>
    </row>
    <row r="48" spans="1:22" x14ac:dyDescent="0.3">
      <c r="A48" s="5">
        <v>3423</v>
      </c>
      <c r="B48" s="3">
        <v>6513</v>
      </c>
      <c r="C48" s="4">
        <v>73</v>
      </c>
      <c r="D48" s="31">
        <v>36</v>
      </c>
      <c r="E48" s="32">
        <v>2565</v>
      </c>
      <c r="F48" s="32">
        <v>19770</v>
      </c>
      <c r="G48" s="33">
        <v>4.17</v>
      </c>
      <c r="H48" s="30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12"/>
    </row>
    <row r="49" spans="1:22" x14ac:dyDescent="0.3">
      <c r="A49" s="2">
        <v>3424</v>
      </c>
      <c r="B49" s="3">
        <v>6510</v>
      </c>
      <c r="C49" s="4">
        <v>84</v>
      </c>
      <c r="D49" s="31">
        <v>37</v>
      </c>
      <c r="E49" s="32">
        <v>2790</v>
      </c>
      <c r="F49" s="32">
        <v>19370</v>
      </c>
      <c r="G49" s="33">
        <v>4</v>
      </c>
      <c r="H49" s="30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12"/>
    </row>
    <row r="50" spans="1:22" x14ac:dyDescent="0.3">
      <c r="A50" s="5">
        <v>3425</v>
      </c>
      <c r="B50" s="3">
        <v>6510</v>
      </c>
      <c r="C50" s="4">
        <v>84</v>
      </c>
      <c r="D50" s="31">
        <v>37</v>
      </c>
      <c r="E50" s="32">
        <v>2790</v>
      </c>
      <c r="F50" s="32">
        <v>19370</v>
      </c>
      <c r="G50" s="33">
        <v>4</v>
      </c>
      <c r="H50" s="30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12"/>
    </row>
    <row r="51" spans="1:22" x14ac:dyDescent="0.3">
      <c r="A51" s="5">
        <v>3426</v>
      </c>
      <c r="B51" s="3">
        <v>6510</v>
      </c>
      <c r="C51" s="4">
        <v>84</v>
      </c>
      <c r="D51" s="31">
        <v>37</v>
      </c>
      <c r="E51" s="32">
        <v>2790</v>
      </c>
      <c r="F51" s="32">
        <v>19370</v>
      </c>
      <c r="G51" s="33">
        <v>4</v>
      </c>
      <c r="H51" s="30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12"/>
    </row>
    <row r="52" spans="1:22" x14ac:dyDescent="0.3">
      <c r="A52" s="5">
        <v>3427</v>
      </c>
      <c r="B52" s="3">
        <v>6510</v>
      </c>
      <c r="C52" s="4">
        <v>84</v>
      </c>
      <c r="D52" s="31">
        <v>37</v>
      </c>
      <c r="E52" s="32">
        <v>2790</v>
      </c>
      <c r="F52" s="32">
        <v>19370</v>
      </c>
      <c r="G52" s="33">
        <v>4</v>
      </c>
      <c r="H52" s="30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12"/>
    </row>
    <row r="53" spans="1:22" x14ac:dyDescent="0.3">
      <c r="A53" s="5">
        <v>3428</v>
      </c>
      <c r="B53" s="3">
        <v>6510</v>
      </c>
      <c r="C53" s="4">
        <v>84</v>
      </c>
      <c r="D53" s="31">
        <v>37</v>
      </c>
      <c r="E53" s="32">
        <v>2790</v>
      </c>
      <c r="F53" s="32">
        <v>19370</v>
      </c>
      <c r="G53" s="33">
        <v>4</v>
      </c>
      <c r="H53" s="30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12"/>
    </row>
    <row r="54" spans="1:22" x14ac:dyDescent="0.3">
      <c r="A54" s="2">
        <v>3429</v>
      </c>
      <c r="B54" s="3">
        <v>6510</v>
      </c>
      <c r="C54" s="4">
        <v>84</v>
      </c>
      <c r="D54" s="31">
        <v>37</v>
      </c>
      <c r="E54" s="32">
        <v>2677</v>
      </c>
      <c r="F54" s="32">
        <v>19100</v>
      </c>
      <c r="G54" s="33">
        <v>4.0599999999999996</v>
      </c>
      <c r="H54" s="30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12"/>
    </row>
    <row r="55" spans="1:22" x14ac:dyDescent="0.3">
      <c r="A55" s="5">
        <v>3430</v>
      </c>
      <c r="B55" s="3">
        <v>6510</v>
      </c>
      <c r="C55" s="4">
        <v>84</v>
      </c>
      <c r="D55" s="31">
        <v>37</v>
      </c>
      <c r="E55" s="32">
        <v>2677</v>
      </c>
      <c r="F55" s="32">
        <v>19100</v>
      </c>
      <c r="G55" s="33">
        <v>4.0599999999999996</v>
      </c>
      <c r="H55" s="30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12"/>
    </row>
    <row r="56" spans="1:22" x14ac:dyDescent="0.3">
      <c r="A56" s="5">
        <v>3431</v>
      </c>
      <c r="B56" s="3">
        <v>6510</v>
      </c>
      <c r="C56" s="4">
        <v>84</v>
      </c>
      <c r="D56" s="31">
        <v>37</v>
      </c>
      <c r="E56" s="32">
        <v>2677</v>
      </c>
      <c r="F56" s="32">
        <v>19100</v>
      </c>
      <c r="G56" s="33">
        <v>4.0599999999999996</v>
      </c>
      <c r="H56" s="30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12"/>
    </row>
    <row r="57" spans="1:22" x14ac:dyDescent="0.3">
      <c r="A57" s="5">
        <v>3432</v>
      </c>
      <c r="B57" s="3">
        <v>6510</v>
      </c>
      <c r="C57" s="4">
        <v>84</v>
      </c>
      <c r="D57" s="31">
        <v>37</v>
      </c>
      <c r="E57" s="32">
        <v>2677</v>
      </c>
      <c r="F57" s="32">
        <v>19100</v>
      </c>
      <c r="G57" s="33">
        <v>4.0599999999999996</v>
      </c>
      <c r="H57" s="30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12"/>
    </row>
    <row r="58" spans="1:22" ht="15" thickBot="1" x14ac:dyDescent="0.35">
      <c r="A58" s="2">
        <v>3433</v>
      </c>
      <c r="B58" s="3">
        <v>6501</v>
      </c>
      <c r="C58" s="4">
        <v>81</v>
      </c>
      <c r="D58" s="31">
        <v>37</v>
      </c>
      <c r="E58" s="32">
        <v>2677</v>
      </c>
      <c r="F58" s="32">
        <v>19100</v>
      </c>
      <c r="G58" s="33">
        <v>4.0599999999999996</v>
      </c>
      <c r="H58" s="20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2"/>
    </row>
    <row r="59" spans="1:22" ht="15" thickBot="1" x14ac:dyDescent="0.35">
      <c r="A59" s="5">
        <v>3434</v>
      </c>
      <c r="B59" s="3">
        <v>6501</v>
      </c>
      <c r="C59" s="4">
        <v>81</v>
      </c>
      <c r="D59" s="31">
        <v>37</v>
      </c>
      <c r="E59" s="32">
        <v>2677</v>
      </c>
      <c r="F59" s="32">
        <v>19100</v>
      </c>
      <c r="G59" s="33">
        <v>4.0599999999999996</v>
      </c>
      <c r="H59" s="23"/>
      <c r="I59" s="24"/>
      <c r="J59" s="162" t="str">
        <f>IF(AND(T59 &gt;= 0.7, T59 &lt;= 1), "Strong Positive",
IF(AND(T59 &gt;= 0.3, T59 &lt; 0.7), "Moderate Positive",
IF(AND(T59 &gt;= 0.1, T59 &lt; 0.3), "Weak Positive",
IF(AND(T59 &gt;= -0.1, T59 &lt; 0.1), "Very Weak or No Correlation",
IF(AND(T59 &gt;= -0.3, T59 &lt; -0.1), "Weak Negative",
IF(AND(T59 &gt;= -0.7, T59 &lt; -0.3), "Moderate Negative",
IF(AND(T59 &gt;= -1, T59 &lt; -0.7), "Strong Negative", "Error: Out of Range")))))))</f>
        <v>Weak Negative</v>
      </c>
      <c r="K59" s="163"/>
      <c r="L59" s="163"/>
      <c r="M59" s="164"/>
      <c r="N59" s="24"/>
      <c r="O59" s="24"/>
      <c r="P59" s="24"/>
      <c r="Q59" s="162" t="s">
        <v>8</v>
      </c>
      <c r="R59" s="163"/>
      <c r="S59" s="163"/>
      <c r="T59" s="163">
        <f>CORREL(B2:B105,D2:D105)</f>
        <v>-0.16016950262064664</v>
      </c>
      <c r="U59" s="164"/>
      <c r="V59" s="25"/>
    </row>
    <row r="60" spans="1:22" x14ac:dyDescent="0.3">
      <c r="A60" s="2">
        <v>3435</v>
      </c>
      <c r="B60" s="3">
        <v>6501</v>
      </c>
      <c r="C60" s="4">
        <v>81</v>
      </c>
      <c r="D60" s="31">
        <v>24</v>
      </c>
      <c r="E60" s="32">
        <v>2142</v>
      </c>
      <c r="F60" s="32">
        <v>15690</v>
      </c>
      <c r="G60" s="33">
        <v>4.01</v>
      </c>
      <c r="H60" s="27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</row>
    <row r="61" spans="1:22" x14ac:dyDescent="0.3">
      <c r="A61" s="2">
        <v>3436</v>
      </c>
      <c r="B61" s="3">
        <v>6498</v>
      </c>
      <c r="C61" s="4">
        <v>80</v>
      </c>
      <c r="D61" s="31">
        <v>24</v>
      </c>
      <c r="E61" s="32">
        <v>2142</v>
      </c>
      <c r="F61" s="32">
        <v>15690</v>
      </c>
      <c r="G61" s="33">
        <v>4.01</v>
      </c>
      <c r="H61" s="27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</row>
    <row r="62" spans="1:22" x14ac:dyDescent="0.3">
      <c r="A62" s="2">
        <v>3437</v>
      </c>
      <c r="B62" s="3">
        <v>6497</v>
      </c>
      <c r="C62" s="4">
        <v>79</v>
      </c>
      <c r="D62" s="31">
        <v>24</v>
      </c>
      <c r="E62" s="32">
        <v>2142</v>
      </c>
      <c r="F62" s="32">
        <v>15690</v>
      </c>
      <c r="G62" s="33">
        <v>4.01</v>
      </c>
      <c r="H62" s="27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</row>
    <row r="63" spans="1:22" x14ac:dyDescent="0.3">
      <c r="A63" s="5">
        <v>3438</v>
      </c>
      <c r="B63" s="3">
        <v>6497</v>
      </c>
      <c r="C63" s="4">
        <v>79</v>
      </c>
      <c r="D63" s="31">
        <v>24</v>
      </c>
      <c r="E63" s="32">
        <v>2142</v>
      </c>
      <c r="F63" s="32">
        <v>15690</v>
      </c>
      <c r="G63" s="33">
        <v>4.01</v>
      </c>
      <c r="H63" s="27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</row>
    <row r="64" spans="1:22" x14ac:dyDescent="0.3">
      <c r="A64" s="5">
        <v>3439</v>
      </c>
      <c r="B64" s="3">
        <v>6497</v>
      </c>
      <c r="C64" s="4">
        <v>79</v>
      </c>
      <c r="D64" s="31">
        <v>24</v>
      </c>
      <c r="E64" s="32">
        <v>2142</v>
      </c>
      <c r="F64" s="32">
        <v>15690</v>
      </c>
      <c r="G64" s="33">
        <v>4.01</v>
      </c>
      <c r="H64" s="27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</row>
    <row r="65" spans="1:22" x14ac:dyDescent="0.3">
      <c r="A65" s="5">
        <v>3440</v>
      </c>
      <c r="B65" s="3">
        <v>6497</v>
      </c>
      <c r="C65" s="4">
        <v>79</v>
      </c>
      <c r="D65" s="31">
        <v>24</v>
      </c>
      <c r="E65" s="32">
        <v>2142</v>
      </c>
      <c r="F65" s="32">
        <v>15690</v>
      </c>
      <c r="G65" s="33">
        <v>4.01</v>
      </c>
      <c r="H65" s="27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</row>
    <row r="66" spans="1:22" x14ac:dyDescent="0.3">
      <c r="A66" s="5">
        <v>3441</v>
      </c>
      <c r="B66" s="3">
        <v>6497</v>
      </c>
      <c r="C66" s="4">
        <v>79</v>
      </c>
      <c r="D66" s="31">
        <v>24</v>
      </c>
      <c r="E66" s="32">
        <v>2142</v>
      </c>
      <c r="F66" s="32">
        <v>15690</v>
      </c>
      <c r="G66" s="33">
        <v>4.01</v>
      </c>
      <c r="H66" s="27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</row>
    <row r="67" spans="1:22" x14ac:dyDescent="0.3">
      <c r="A67" s="2">
        <v>3442</v>
      </c>
      <c r="B67" s="3">
        <v>6492</v>
      </c>
      <c r="C67" s="4">
        <v>82</v>
      </c>
      <c r="D67" s="31">
        <v>24</v>
      </c>
      <c r="E67" s="32">
        <v>2142</v>
      </c>
      <c r="F67" s="32">
        <v>15690</v>
      </c>
      <c r="G67" s="33">
        <v>4.01</v>
      </c>
      <c r="H67" s="27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</row>
    <row r="68" spans="1:22" x14ac:dyDescent="0.3">
      <c r="A68" s="5">
        <v>3443</v>
      </c>
      <c r="B68" s="3">
        <v>6492</v>
      </c>
      <c r="C68" s="4">
        <v>82</v>
      </c>
      <c r="D68" s="31">
        <v>24</v>
      </c>
      <c r="E68" s="32">
        <v>2142</v>
      </c>
      <c r="F68" s="32">
        <v>15690</v>
      </c>
      <c r="G68" s="33">
        <v>4.01</v>
      </c>
      <c r="H68" s="27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</row>
    <row r="69" spans="1:22" x14ac:dyDescent="0.3">
      <c r="A69" s="5">
        <v>3444</v>
      </c>
      <c r="B69" s="3">
        <v>6492</v>
      </c>
      <c r="C69" s="4">
        <v>82</v>
      </c>
      <c r="D69" s="31">
        <v>24</v>
      </c>
      <c r="E69" s="32">
        <v>2142</v>
      </c>
      <c r="F69" s="32">
        <v>15690</v>
      </c>
      <c r="G69" s="33">
        <v>4.01</v>
      </c>
      <c r="H69" s="27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</row>
    <row r="70" spans="1:22" x14ac:dyDescent="0.3">
      <c r="A70" s="2">
        <v>3445</v>
      </c>
      <c r="B70" s="3">
        <v>6489</v>
      </c>
      <c r="C70" s="4">
        <v>77</v>
      </c>
      <c r="D70" s="31">
        <v>24</v>
      </c>
      <c r="E70" s="32">
        <v>2142</v>
      </c>
      <c r="F70" s="32">
        <v>15690</v>
      </c>
      <c r="G70" s="33">
        <v>4.01</v>
      </c>
      <c r="H70" s="27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</row>
    <row r="71" spans="1:22" x14ac:dyDescent="0.3">
      <c r="A71" s="2">
        <v>3446</v>
      </c>
      <c r="B71" s="3">
        <v>6488</v>
      </c>
      <c r="C71" s="4">
        <v>79</v>
      </c>
      <c r="D71" s="31">
        <v>24</v>
      </c>
      <c r="E71" s="32">
        <v>2142</v>
      </c>
      <c r="F71" s="32">
        <v>15690</v>
      </c>
      <c r="G71" s="33">
        <v>4.01</v>
      </c>
      <c r="H71" s="27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</row>
    <row r="72" spans="1:22" x14ac:dyDescent="0.3">
      <c r="A72" s="5">
        <v>3447</v>
      </c>
      <c r="B72" s="3">
        <v>6488</v>
      </c>
      <c r="C72" s="4">
        <v>79</v>
      </c>
      <c r="D72" s="31">
        <v>24</v>
      </c>
      <c r="E72" s="32">
        <v>2142</v>
      </c>
      <c r="F72" s="32">
        <v>15690</v>
      </c>
      <c r="G72" s="33">
        <v>4.01</v>
      </c>
      <c r="H72" s="27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</row>
    <row r="73" spans="1:22" x14ac:dyDescent="0.3">
      <c r="A73" s="2">
        <v>3448</v>
      </c>
      <c r="B73" s="3">
        <v>6486</v>
      </c>
      <c r="C73" s="4">
        <v>80</v>
      </c>
      <c r="D73" s="31">
        <v>24</v>
      </c>
      <c r="E73" s="32">
        <v>2142</v>
      </c>
      <c r="F73" s="32">
        <v>15690</v>
      </c>
      <c r="G73" s="33">
        <v>4.01</v>
      </c>
      <c r="H73" s="27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</row>
    <row r="74" spans="1:22" x14ac:dyDescent="0.3">
      <c r="A74" s="5">
        <v>3449</v>
      </c>
      <c r="B74" s="3">
        <v>6486</v>
      </c>
      <c r="C74" s="4">
        <v>80</v>
      </c>
      <c r="D74" s="31">
        <v>24</v>
      </c>
      <c r="E74" s="32">
        <v>2142</v>
      </c>
      <c r="F74" s="32">
        <v>15690</v>
      </c>
      <c r="G74" s="33">
        <v>4.01</v>
      </c>
      <c r="H74" s="27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</row>
    <row r="75" spans="1:22" x14ac:dyDescent="0.3">
      <c r="A75" s="5">
        <v>3450</v>
      </c>
      <c r="B75" s="3">
        <v>6486</v>
      </c>
      <c r="C75" s="4">
        <v>80</v>
      </c>
      <c r="D75" s="31">
        <v>24</v>
      </c>
      <c r="E75" s="32">
        <v>2142</v>
      </c>
      <c r="F75" s="32">
        <v>15690</v>
      </c>
      <c r="G75" s="33">
        <v>4.01</v>
      </c>
      <c r="H75" s="27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</row>
    <row r="76" spans="1:22" x14ac:dyDescent="0.3">
      <c r="A76" s="5">
        <v>3451</v>
      </c>
      <c r="B76" s="3">
        <v>6486</v>
      </c>
      <c r="C76" s="4">
        <v>80</v>
      </c>
      <c r="D76" s="31">
        <v>24</v>
      </c>
      <c r="E76" s="32">
        <v>2142</v>
      </c>
      <c r="F76" s="32">
        <v>15690</v>
      </c>
      <c r="G76" s="33">
        <v>4.01</v>
      </c>
      <c r="H76" s="27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</row>
    <row r="77" spans="1:22" ht="15" thickBot="1" x14ac:dyDescent="0.35">
      <c r="A77" s="5">
        <v>3452</v>
      </c>
      <c r="B77" s="3">
        <v>6486</v>
      </c>
      <c r="C77" s="4">
        <v>80</v>
      </c>
      <c r="D77" s="31">
        <v>24</v>
      </c>
      <c r="E77" s="32">
        <v>2142</v>
      </c>
      <c r="F77" s="32">
        <v>15690</v>
      </c>
      <c r="G77" s="33">
        <v>4.01</v>
      </c>
      <c r="H77" s="26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5"/>
    </row>
    <row r="78" spans="1:22" x14ac:dyDescent="0.3">
      <c r="A78" s="5">
        <v>3453</v>
      </c>
      <c r="B78" s="3">
        <v>6486</v>
      </c>
      <c r="C78" s="4">
        <v>80</v>
      </c>
      <c r="D78" s="31">
        <v>24</v>
      </c>
      <c r="E78" s="32">
        <v>2142</v>
      </c>
      <c r="F78" s="32">
        <v>15690</v>
      </c>
      <c r="G78" s="33">
        <v>4.01</v>
      </c>
      <c r="H78" s="17"/>
      <c r="I78" s="18"/>
      <c r="J78" s="165" t="str">
        <f>IF(AND(T78 &gt;= 0.7, T78 &lt;= 1), "Strong Positive",
IF(AND(T78 &gt;= 0.3, T78 &lt; 0.7), "Moderate Positive",
IF(AND(T78 &gt;= 0.1, T78 &lt; 0.3), "Weak Positive",
IF(AND(T78 &gt;= -0.1, T78 &lt; 0.1), "Very Weak or No Correlation",
IF(AND(T78 &gt;= -0.3, T78 &lt; -0.1), "Weak Negative",
IF(AND(T78 &gt;= -0.7, T78 &lt; -0.3), "Moderate Negative",
IF(AND(T78 &gt;= -1, T78 &lt; -0.7), "Strong Negative", "Error: Out of Range")))))))</f>
        <v>Moderate Positive</v>
      </c>
      <c r="K78" s="166"/>
      <c r="L78" s="166"/>
      <c r="M78" s="186"/>
      <c r="N78" s="18"/>
      <c r="O78" s="18"/>
      <c r="P78" s="18"/>
      <c r="Q78" s="165" t="s">
        <v>8</v>
      </c>
      <c r="R78" s="166"/>
      <c r="S78" s="166"/>
      <c r="T78" s="167">
        <f>CORREL(B2:B105,F2:F105)</f>
        <v>0.44233097513436997</v>
      </c>
      <c r="U78" s="168"/>
      <c r="V78" s="19"/>
    </row>
    <row r="79" spans="1:22" ht="15" thickBot="1" x14ac:dyDescent="0.35">
      <c r="A79" s="5">
        <v>3454</v>
      </c>
      <c r="B79" s="3">
        <v>6486</v>
      </c>
      <c r="C79" s="4">
        <v>80</v>
      </c>
      <c r="D79" s="31">
        <v>24</v>
      </c>
      <c r="E79" s="32">
        <v>2142</v>
      </c>
      <c r="F79" s="32">
        <v>15690</v>
      </c>
      <c r="G79" s="33">
        <v>4.01</v>
      </c>
      <c r="H79" s="30"/>
      <c r="I79" s="29"/>
      <c r="J79" s="20"/>
      <c r="K79" s="21"/>
      <c r="L79" s="21"/>
      <c r="M79" s="22"/>
      <c r="N79" s="29"/>
      <c r="O79" s="29"/>
      <c r="P79" s="29"/>
      <c r="Q79" s="52"/>
      <c r="R79" s="53"/>
      <c r="S79" s="53"/>
      <c r="T79" s="169"/>
      <c r="U79" s="170"/>
      <c r="V79" s="12"/>
    </row>
    <row r="80" spans="1:22" x14ac:dyDescent="0.3">
      <c r="A80" s="5">
        <v>3455</v>
      </c>
      <c r="B80" s="3">
        <v>6486</v>
      </c>
      <c r="C80" s="4">
        <v>80</v>
      </c>
      <c r="D80" s="31">
        <v>24</v>
      </c>
      <c r="E80" s="32">
        <v>2142</v>
      </c>
      <c r="F80" s="32">
        <v>15690</v>
      </c>
      <c r="G80" s="33">
        <v>4.01</v>
      </c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12"/>
    </row>
    <row r="81" spans="1:22" x14ac:dyDescent="0.3">
      <c r="A81" s="5">
        <v>3456</v>
      </c>
      <c r="B81" s="3">
        <v>6486</v>
      </c>
      <c r="C81" s="4">
        <v>80</v>
      </c>
      <c r="D81" s="31">
        <v>24</v>
      </c>
      <c r="E81" s="32">
        <v>2142</v>
      </c>
      <c r="F81" s="32">
        <v>15690</v>
      </c>
      <c r="G81" s="33">
        <v>4.01</v>
      </c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12"/>
    </row>
    <row r="82" spans="1:22" x14ac:dyDescent="0.3">
      <c r="A82" s="5">
        <v>3457</v>
      </c>
      <c r="B82" s="3">
        <v>6486</v>
      </c>
      <c r="C82" s="4">
        <v>80</v>
      </c>
      <c r="D82" s="31">
        <v>24</v>
      </c>
      <c r="E82" s="32">
        <v>2142</v>
      </c>
      <c r="F82" s="32">
        <v>15690</v>
      </c>
      <c r="G82" s="33">
        <v>4.01</v>
      </c>
      <c r="H82" s="30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12"/>
    </row>
    <row r="83" spans="1:22" x14ac:dyDescent="0.3">
      <c r="A83" s="5">
        <v>3458</v>
      </c>
      <c r="B83" s="3">
        <v>6486</v>
      </c>
      <c r="C83" s="4">
        <v>80</v>
      </c>
      <c r="D83" s="31">
        <v>24</v>
      </c>
      <c r="E83" s="32">
        <v>2142</v>
      </c>
      <c r="F83" s="32">
        <v>15690</v>
      </c>
      <c r="G83" s="33">
        <v>4.01</v>
      </c>
      <c r="H83" s="30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12"/>
    </row>
    <row r="84" spans="1:22" x14ac:dyDescent="0.3">
      <c r="A84" s="2">
        <v>3459</v>
      </c>
      <c r="B84" s="3">
        <v>6475</v>
      </c>
      <c r="C84" s="4">
        <v>83</v>
      </c>
      <c r="D84" s="31">
        <v>30</v>
      </c>
      <c r="E84" s="32">
        <v>2776</v>
      </c>
      <c r="F84" s="32">
        <v>18450</v>
      </c>
      <c r="G84" s="33">
        <v>3.94</v>
      </c>
      <c r="H84" s="30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12"/>
    </row>
    <row r="85" spans="1:22" x14ac:dyDescent="0.3">
      <c r="A85" s="2">
        <v>3460</v>
      </c>
      <c r="B85" s="3">
        <v>6474</v>
      </c>
      <c r="C85" s="4">
        <v>83</v>
      </c>
      <c r="D85" s="31">
        <v>30</v>
      </c>
      <c r="E85" s="32">
        <v>2776</v>
      </c>
      <c r="F85" s="32">
        <v>18450</v>
      </c>
      <c r="G85" s="33">
        <v>3.94</v>
      </c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12"/>
    </row>
    <row r="86" spans="1:22" x14ac:dyDescent="0.3">
      <c r="A86" s="5">
        <v>3461</v>
      </c>
      <c r="B86" s="3">
        <v>6474</v>
      </c>
      <c r="C86" s="4">
        <v>83</v>
      </c>
      <c r="D86" s="31">
        <v>30</v>
      </c>
      <c r="E86" s="32">
        <v>2776</v>
      </c>
      <c r="F86" s="32">
        <v>18450</v>
      </c>
      <c r="G86" s="33">
        <v>3.94</v>
      </c>
      <c r="H86" s="30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12"/>
    </row>
    <row r="87" spans="1:22" x14ac:dyDescent="0.3">
      <c r="A87" s="2">
        <v>3462</v>
      </c>
      <c r="B87" s="3">
        <v>6474</v>
      </c>
      <c r="C87" s="4">
        <v>83</v>
      </c>
      <c r="D87" s="31">
        <v>33</v>
      </c>
      <c r="E87" s="32">
        <v>2697</v>
      </c>
      <c r="F87" s="32">
        <v>18060</v>
      </c>
      <c r="G87" s="33">
        <v>4.0599999999999996</v>
      </c>
      <c r="H87" s="30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12"/>
    </row>
    <row r="88" spans="1:22" x14ac:dyDescent="0.3">
      <c r="A88" s="5">
        <v>3463</v>
      </c>
      <c r="B88" s="3">
        <v>6474</v>
      </c>
      <c r="C88" s="4">
        <v>83</v>
      </c>
      <c r="D88" s="31">
        <v>33</v>
      </c>
      <c r="E88" s="32">
        <v>2697</v>
      </c>
      <c r="F88" s="32">
        <v>18060</v>
      </c>
      <c r="G88" s="33">
        <v>4.0599999999999996</v>
      </c>
      <c r="H88" s="30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12"/>
    </row>
    <row r="89" spans="1:22" x14ac:dyDescent="0.3">
      <c r="A89" s="5">
        <v>3464</v>
      </c>
      <c r="B89" s="3">
        <v>6474</v>
      </c>
      <c r="C89" s="4">
        <v>83</v>
      </c>
      <c r="D89" s="31">
        <v>33</v>
      </c>
      <c r="E89" s="32">
        <v>2697</v>
      </c>
      <c r="F89" s="32">
        <v>18060</v>
      </c>
      <c r="G89" s="33">
        <v>4.0599999999999996</v>
      </c>
      <c r="H89" s="30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12"/>
    </row>
    <row r="90" spans="1:22" x14ac:dyDescent="0.3">
      <c r="A90" s="2">
        <v>3465</v>
      </c>
      <c r="B90" s="3">
        <v>6469</v>
      </c>
      <c r="C90" s="4">
        <v>74</v>
      </c>
      <c r="D90" s="31">
        <v>33</v>
      </c>
      <c r="E90" s="32">
        <v>2697</v>
      </c>
      <c r="F90" s="32">
        <v>18060</v>
      </c>
      <c r="G90" s="33">
        <v>4.0599999999999996</v>
      </c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12"/>
    </row>
    <row r="91" spans="1:22" x14ac:dyDescent="0.3">
      <c r="A91" s="5">
        <v>3466</v>
      </c>
      <c r="B91" s="3">
        <v>6469</v>
      </c>
      <c r="C91" s="4">
        <v>74</v>
      </c>
      <c r="D91" s="31">
        <v>33</v>
      </c>
      <c r="E91" s="32">
        <v>2697</v>
      </c>
      <c r="F91" s="32">
        <v>18060</v>
      </c>
      <c r="G91" s="33">
        <v>4.0599999999999996</v>
      </c>
      <c r="H91" s="30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12"/>
    </row>
    <row r="92" spans="1:22" x14ac:dyDescent="0.3">
      <c r="A92" s="5">
        <v>3467</v>
      </c>
      <c r="B92" s="3">
        <v>6469</v>
      </c>
      <c r="C92" s="4">
        <v>74</v>
      </c>
      <c r="D92" s="31">
        <v>33</v>
      </c>
      <c r="E92" s="32">
        <v>2697</v>
      </c>
      <c r="F92" s="32">
        <v>18060</v>
      </c>
      <c r="G92" s="33">
        <v>4.0599999999999996</v>
      </c>
      <c r="H92" s="30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12"/>
    </row>
    <row r="93" spans="1:22" x14ac:dyDescent="0.3">
      <c r="A93" s="5">
        <v>3468</v>
      </c>
      <c r="B93" s="3">
        <v>6469</v>
      </c>
      <c r="C93" s="4">
        <v>74</v>
      </c>
      <c r="D93" s="31">
        <v>33</v>
      </c>
      <c r="E93" s="32">
        <v>2697</v>
      </c>
      <c r="F93" s="32">
        <v>18060</v>
      </c>
      <c r="G93" s="33">
        <v>4.0599999999999996</v>
      </c>
      <c r="H93" s="30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12"/>
    </row>
    <row r="94" spans="1:22" x14ac:dyDescent="0.3">
      <c r="A94" s="5">
        <v>3469</v>
      </c>
      <c r="B94" s="3">
        <v>6469</v>
      </c>
      <c r="C94" s="4">
        <v>74</v>
      </c>
      <c r="D94" s="31">
        <v>33</v>
      </c>
      <c r="E94" s="32">
        <v>2697</v>
      </c>
      <c r="F94" s="32">
        <v>18060</v>
      </c>
      <c r="G94" s="33">
        <v>4.0599999999999996</v>
      </c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12"/>
    </row>
    <row r="95" spans="1:22" x14ac:dyDescent="0.3">
      <c r="A95" s="5">
        <v>3470</v>
      </c>
      <c r="B95" s="3">
        <v>6469</v>
      </c>
      <c r="C95" s="4">
        <v>74</v>
      </c>
      <c r="D95" s="31">
        <v>33</v>
      </c>
      <c r="E95" s="32">
        <v>2697</v>
      </c>
      <c r="F95" s="32">
        <v>18060</v>
      </c>
      <c r="G95" s="33">
        <v>4.0599999999999996</v>
      </c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12"/>
    </row>
    <row r="96" spans="1:22" ht="15" thickBot="1" x14ac:dyDescent="0.35">
      <c r="A96" s="5">
        <v>3471</v>
      </c>
      <c r="B96" s="3">
        <v>6469</v>
      </c>
      <c r="C96" s="4">
        <v>74</v>
      </c>
      <c r="D96" s="31">
        <v>33</v>
      </c>
      <c r="E96" s="32">
        <v>2697</v>
      </c>
      <c r="F96" s="32">
        <v>18060</v>
      </c>
      <c r="G96" s="33">
        <v>4.0599999999999996</v>
      </c>
      <c r="H96" s="20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2"/>
    </row>
    <row r="97" spans="1:22" ht="15" thickBot="1" x14ac:dyDescent="0.35">
      <c r="A97" s="5">
        <v>3472</v>
      </c>
      <c r="B97" s="3">
        <v>6469</v>
      </c>
      <c r="C97" s="4">
        <v>74</v>
      </c>
      <c r="D97" s="31">
        <v>33</v>
      </c>
      <c r="E97" s="32">
        <v>2697</v>
      </c>
      <c r="F97" s="32">
        <v>18060</v>
      </c>
      <c r="G97" s="34">
        <v>4.0599999999999996</v>
      </c>
      <c r="H97" s="23"/>
      <c r="I97" s="24"/>
      <c r="J97" s="162" t="str">
        <f>IF(AND(T97 &gt;= 0.7, T97 &lt;= 1), "Strong Positive",
IF(AND(T97 &gt;= 0.3, T97 &lt; 0.7), "Moderate Positive",
IF(AND(T97 &gt;= 0.1, T97 &lt; 0.3), "Weak Positive",
IF(AND(T97 &gt;= -0.1, T97 &lt; 0.1), "Very Weak or No Correlation",
IF(AND(T97 &gt;= -0.3, T97 &lt; -0.1), "Weak Negative",
IF(AND(T97 &gt;= -0.7, T97 &lt; -0.3), "Moderate Negative",
IF(AND(T97 &gt;= -1, T97 &lt; -0.7), "Strong Negative", "Error: Out of Range")))))))</f>
        <v>Weak Positive</v>
      </c>
      <c r="K97" s="163"/>
      <c r="L97" s="163"/>
      <c r="M97" s="164"/>
      <c r="N97" s="24"/>
      <c r="O97" s="24"/>
      <c r="P97" s="24"/>
      <c r="Q97" s="162" t="s">
        <v>8</v>
      </c>
      <c r="R97" s="163"/>
      <c r="S97" s="163"/>
      <c r="T97" s="163">
        <f>CORREL(C2:C105,F2:F105)</f>
        <v>0.23597907990866362</v>
      </c>
      <c r="U97" s="164"/>
      <c r="V97" s="25"/>
    </row>
    <row r="98" spans="1:22" ht="15" thickBot="1" x14ac:dyDescent="0.35">
      <c r="A98" s="5">
        <v>3473</v>
      </c>
      <c r="B98" s="3">
        <v>6469</v>
      </c>
      <c r="C98" s="4">
        <v>74</v>
      </c>
      <c r="D98" s="31">
        <v>33</v>
      </c>
      <c r="E98" s="32">
        <v>2697</v>
      </c>
      <c r="F98" s="32">
        <v>18060</v>
      </c>
      <c r="G98" s="34">
        <v>4.0599999999999996</v>
      </c>
      <c r="H98" s="27"/>
      <c r="I98" s="28"/>
      <c r="J98" s="26"/>
      <c r="K98" s="14"/>
      <c r="L98" s="14"/>
      <c r="M98" s="15"/>
      <c r="N98" s="28"/>
      <c r="O98" s="28"/>
      <c r="P98" s="28"/>
      <c r="Q98" s="28"/>
      <c r="R98" s="28"/>
      <c r="S98" s="28"/>
      <c r="T98" s="28"/>
      <c r="U98" s="28"/>
      <c r="V98" s="13"/>
    </row>
    <row r="99" spans="1:22" x14ac:dyDescent="0.3">
      <c r="A99" s="2">
        <v>3474</v>
      </c>
      <c r="B99" s="3">
        <v>6460</v>
      </c>
      <c r="C99" s="4">
        <v>77</v>
      </c>
      <c r="D99" s="31">
        <v>33</v>
      </c>
      <c r="E99" s="32">
        <v>2697</v>
      </c>
      <c r="F99" s="32">
        <v>18060</v>
      </c>
      <c r="G99" s="34">
        <v>4.0599999999999996</v>
      </c>
      <c r="H99" s="27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13"/>
    </row>
    <row r="100" spans="1:22" x14ac:dyDescent="0.3">
      <c r="A100" s="5">
        <v>3475</v>
      </c>
      <c r="B100" s="3">
        <v>6460</v>
      </c>
      <c r="C100" s="4">
        <v>77</v>
      </c>
      <c r="D100" s="31">
        <v>33</v>
      </c>
      <c r="E100" s="32">
        <v>2697</v>
      </c>
      <c r="F100" s="32">
        <v>18060</v>
      </c>
      <c r="G100" s="34">
        <v>4.0599999999999996</v>
      </c>
      <c r="H100" s="27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13"/>
    </row>
    <row r="101" spans="1:22" x14ac:dyDescent="0.3">
      <c r="A101" s="5">
        <v>3476</v>
      </c>
      <c r="B101" s="3">
        <v>6460</v>
      </c>
      <c r="C101" s="4">
        <v>77</v>
      </c>
      <c r="D101" s="31">
        <v>33</v>
      </c>
      <c r="E101" s="32">
        <v>2697</v>
      </c>
      <c r="F101" s="32">
        <v>18060</v>
      </c>
      <c r="G101" s="34">
        <v>4.0599999999999996</v>
      </c>
      <c r="H101" s="27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13"/>
    </row>
    <row r="102" spans="1:22" x14ac:dyDescent="0.3">
      <c r="A102" s="5">
        <v>3477</v>
      </c>
      <c r="B102" s="3">
        <v>6460</v>
      </c>
      <c r="C102" s="4">
        <v>77</v>
      </c>
      <c r="D102" s="31">
        <v>33</v>
      </c>
      <c r="E102" s="32">
        <v>2697</v>
      </c>
      <c r="F102" s="32">
        <v>18060</v>
      </c>
      <c r="G102" s="34">
        <v>4.0599999999999996</v>
      </c>
      <c r="H102" s="27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13"/>
    </row>
    <row r="103" spans="1:22" x14ac:dyDescent="0.3">
      <c r="A103" s="5">
        <v>3478</v>
      </c>
      <c r="B103" s="3">
        <v>6460</v>
      </c>
      <c r="C103" s="4">
        <v>77</v>
      </c>
      <c r="D103" s="31">
        <v>33</v>
      </c>
      <c r="E103" s="32">
        <v>2697</v>
      </c>
      <c r="F103" s="32">
        <v>18060</v>
      </c>
      <c r="G103" s="34">
        <v>4.0599999999999996</v>
      </c>
      <c r="H103" s="27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13"/>
    </row>
    <row r="104" spans="1:22" x14ac:dyDescent="0.3">
      <c r="A104" s="2">
        <v>3479</v>
      </c>
      <c r="B104" s="3">
        <v>6455</v>
      </c>
      <c r="C104" s="4">
        <v>82</v>
      </c>
      <c r="D104" s="31">
        <v>33</v>
      </c>
      <c r="E104" s="32">
        <v>2697</v>
      </c>
      <c r="F104" s="32">
        <v>18060</v>
      </c>
      <c r="G104" s="34">
        <v>4.0599999999999996</v>
      </c>
      <c r="H104" s="27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13"/>
    </row>
    <row r="105" spans="1:22" ht="15" thickBot="1" x14ac:dyDescent="0.35">
      <c r="A105" s="6">
        <v>3480</v>
      </c>
      <c r="B105" s="6">
        <v>6455</v>
      </c>
      <c r="C105" s="6">
        <v>82</v>
      </c>
      <c r="D105" s="35">
        <v>31</v>
      </c>
      <c r="E105" s="36">
        <v>2135</v>
      </c>
      <c r="F105" s="36">
        <v>12630</v>
      </c>
      <c r="G105" s="37">
        <v>3.59</v>
      </c>
      <c r="H105" s="27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13"/>
    </row>
    <row r="106" spans="1:22" x14ac:dyDescent="0.3">
      <c r="A106" s="5"/>
      <c r="H106" s="27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13"/>
    </row>
    <row r="107" spans="1:22" x14ac:dyDescent="0.3">
      <c r="A107" s="5"/>
      <c r="H107" s="27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13"/>
    </row>
    <row r="108" spans="1:22" x14ac:dyDescent="0.3">
      <c r="A108" s="5"/>
      <c r="H108" s="27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13"/>
    </row>
    <row r="109" spans="1:22" x14ac:dyDescent="0.3">
      <c r="A109" s="5"/>
      <c r="H109" s="27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13"/>
    </row>
    <row r="110" spans="1:22" x14ac:dyDescent="0.3">
      <c r="A110" s="5"/>
      <c r="H110" s="27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13"/>
    </row>
    <row r="111" spans="1:22" x14ac:dyDescent="0.3">
      <c r="A111" s="5"/>
      <c r="H111" s="27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13"/>
    </row>
    <row r="112" spans="1:22" x14ac:dyDescent="0.3">
      <c r="A112" s="5"/>
      <c r="H112" s="27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13"/>
    </row>
    <row r="113" spans="1:22" x14ac:dyDescent="0.3">
      <c r="A113" s="5"/>
      <c r="H113" s="27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13"/>
    </row>
    <row r="114" spans="1:22" ht="15" thickBot="1" x14ac:dyDescent="0.35">
      <c r="A114" s="7"/>
      <c r="B114" s="8"/>
      <c r="C114" s="8"/>
      <c r="D114" s="8"/>
      <c r="E114" s="8"/>
      <c r="F114" s="8"/>
      <c r="G114" s="8"/>
      <c r="H114" s="26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5"/>
    </row>
    <row r="115" spans="1:22" ht="15" thickBot="1" x14ac:dyDescent="0.35">
      <c r="A115" s="47" t="s">
        <v>35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22" x14ac:dyDescent="0.3">
      <c r="A116" s="48">
        <v>1</v>
      </c>
      <c r="B116" s="177" t="s">
        <v>9</v>
      </c>
      <c r="C116" s="177"/>
      <c r="D116" s="178" t="s">
        <v>10</v>
      </c>
      <c r="E116" s="179"/>
      <c r="F116" s="179"/>
      <c r="G116" s="179"/>
      <c r="H116" s="179"/>
      <c r="I116" s="179"/>
      <c r="J116" s="179"/>
      <c r="K116" s="179"/>
      <c r="L116" s="179"/>
      <c r="M116" s="180"/>
    </row>
    <row r="117" spans="1:22" x14ac:dyDescent="0.3">
      <c r="A117" s="49" t="s">
        <v>11</v>
      </c>
      <c r="B117" s="181" t="s">
        <v>12</v>
      </c>
      <c r="C117" s="181"/>
      <c r="D117" s="174" t="s">
        <v>13</v>
      </c>
      <c r="E117" s="175"/>
      <c r="F117" s="175"/>
      <c r="G117" s="175"/>
      <c r="H117" s="175"/>
      <c r="I117" s="175"/>
      <c r="J117" s="175"/>
      <c r="K117" s="175"/>
      <c r="L117" s="175"/>
      <c r="M117" s="176"/>
    </row>
    <row r="118" spans="1:22" x14ac:dyDescent="0.3">
      <c r="A118" s="49" t="s">
        <v>14</v>
      </c>
      <c r="B118" s="181" t="s">
        <v>15</v>
      </c>
      <c r="C118" s="181"/>
      <c r="D118" s="174" t="s">
        <v>16</v>
      </c>
      <c r="E118" s="175"/>
      <c r="F118" s="175"/>
      <c r="G118" s="175"/>
      <c r="H118" s="175"/>
      <c r="I118" s="175"/>
      <c r="J118" s="175"/>
      <c r="K118" s="175"/>
      <c r="L118" s="175"/>
      <c r="M118" s="176"/>
    </row>
    <row r="119" spans="1:22" x14ac:dyDescent="0.3">
      <c r="A119" s="49" t="s">
        <v>17</v>
      </c>
      <c r="B119" s="181" t="s">
        <v>18</v>
      </c>
      <c r="C119" s="181"/>
      <c r="D119" s="174" t="s">
        <v>19</v>
      </c>
      <c r="E119" s="175"/>
      <c r="F119" s="175"/>
      <c r="G119" s="175"/>
      <c r="H119" s="175"/>
      <c r="I119" s="175"/>
      <c r="J119" s="175"/>
      <c r="K119" s="175"/>
      <c r="L119" s="175"/>
      <c r="M119" s="176"/>
    </row>
    <row r="120" spans="1:22" x14ac:dyDescent="0.3">
      <c r="A120" s="49" t="s">
        <v>20</v>
      </c>
      <c r="B120" s="181" t="s">
        <v>21</v>
      </c>
      <c r="C120" s="181"/>
      <c r="D120" s="174" t="s">
        <v>22</v>
      </c>
      <c r="E120" s="175"/>
      <c r="F120" s="175"/>
      <c r="G120" s="175"/>
      <c r="H120" s="175"/>
      <c r="I120" s="175"/>
      <c r="J120" s="175"/>
      <c r="K120" s="175"/>
      <c r="L120" s="175"/>
      <c r="M120" s="176"/>
    </row>
    <row r="121" spans="1:22" x14ac:dyDescent="0.3">
      <c r="A121" s="49" t="s">
        <v>23</v>
      </c>
      <c r="B121" s="181" t="s">
        <v>21</v>
      </c>
      <c r="C121" s="181"/>
      <c r="D121" s="174" t="s">
        <v>22</v>
      </c>
      <c r="E121" s="175"/>
      <c r="F121" s="175"/>
      <c r="G121" s="175"/>
      <c r="H121" s="175"/>
      <c r="I121" s="175"/>
      <c r="J121" s="175"/>
      <c r="K121" s="175"/>
      <c r="L121" s="175"/>
      <c r="M121" s="176"/>
    </row>
    <row r="122" spans="1:22" x14ac:dyDescent="0.3">
      <c r="A122" s="49" t="s">
        <v>24</v>
      </c>
      <c r="B122" s="181" t="s">
        <v>25</v>
      </c>
      <c r="C122" s="181"/>
      <c r="D122" s="174" t="s">
        <v>26</v>
      </c>
      <c r="E122" s="175"/>
      <c r="F122" s="175"/>
      <c r="G122" s="175"/>
      <c r="H122" s="175"/>
      <c r="I122" s="175"/>
      <c r="J122" s="175"/>
      <c r="K122" s="175"/>
      <c r="L122" s="175"/>
      <c r="M122" s="176"/>
    </row>
    <row r="123" spans="1:22" x14ac:dyDescent="0.3">
      <c r="A123" s="49" t="s">
        <v>27</v>
      </c>
      <c r="B123" s="181" t="s">
        <v>28</v>
      </c>
      <c r="C123" s="181"/>
      <c r="D123" s="174" t="s">
        <v>29</v>
      </c>
      <c r="E123" s="175"/>
      <c r="F123" s="175"/>
      <c r="G123" s="175"/>
      <c r="H123" s="175"/>
      <c r="I123" s="175"/>
      <c r="J123" s="175"/>
      <c r="K123" s="175"/>
      <c r="L123" s="175"/>
      <c r="M123" s="176"/>
    </row>
    <row r="124" spans="1:22" x14ac:dyDescent="0.3">
      <c r="A124" s="49" t="s">
        <v>30</v>
      </c>
      <c r="B124" s="181" t="s">
        <v>31</v>
      </c>
      <c r="C124" s="181"/>
      <c r="D124" s="174" t="s">
        <v>32</v>
      </c>
      <c r="E124" s="175"/>
      <c r="F124" s="175"/>
      <c r="G124" s="175"/>
      <c r="H124" s="175"/>
      <c r="I124" s="175"/>
      <c r="J124" s="175"/>
      <c r="K124" s="175"/>
      <c r="L124" s="175"/>
      <c r="M124" s="176"/>
      <c r="S124" s="51"/>
    </row>
    <row r="125" spans="1:22" ht="15" thickBot="1" x14ac:dyDescent="0.35">
      <c r="A125" s="50">
        <v>-1</v>
      </c>
      <c r="B125" s="182" t="s">
        <v>33</v>
      </c>
      <c r="C125" s="182"/>
      <c r="D125" s="183" t="s">
        <v>34</v>
      </c>
      <c r="E125" s="184"/>
      <c r="F125" s="184"/>
      <c r="G125" s="184"/>
      <c r="H125" s="184"/>
      <c r="I125" s="184"/>
      <c r="J125" s="184"/>
      <c r="K125" s="184"/>
      <c r="L125" s="184"/>
      <c r="M125" s="185"/>
    </row>
  </sheetData>
  <mergeCells count="39">
    <mergeCell ref="B125:C125"/>
    <mergeCell ref="D125:M125"/>
    <mergeCell ref="J40:M40"/>
    <mergeCell ref="J59:M59"/>
    <mergeCell ref="J78:M78"/>
    <mergeCell ref="B122:C122"/>
    <mergeCell ref="D122:M122"/>
    <mergeCell ref="B123:C123"/>
    <mergeCell ref="D123:M123"/>
    <mergeCell ref="B124:C124"/>
    <mergeCell ref="D124:M124"/>
    <mergeCell ref="B119:C119"/>
    <mergeCell ref="D119:M119"/>
    <mergeCell ref="B120:C120"/>
    <mergeCell ref="D120:M120"/>
    <mergeCell ref="B121:C121"/>
    <mergeCell ref="D121:M121"/>
    <mergeCell ref="B116:C116"/>
    <mergeCell ref="D116:M116"/>
    <mergeCell ref="B117:C117"/>
    <mergeCell ref="D117:M117"/>
    <mergeCell ref="B118:C118"/>
    <mergeCell ref="D118:M118"/>
    <mergeCell ref="J97:M97"/>
    <mergeCell ref="J2:M2"/>
    <mergeCell ref="Q2:S2"/>
    <mergeCell ref="T2:U2"/>
    <mergeCell ref="Q21:S21"/>
    <mergeCell ref="T21:U21"/>
    <mergeCell ref="Q97:S97"/>
    <mergeCell ref="T97:U97"/>
    <mergeCell ref="H1:V1"/>
    <mergeCell ref="Q59:S59"/>
    <mergeCell ref="T59:U59"/>
    <mergeCell ref="Q78:S78"/>
    <mergeCell ref="T78:U79"/>
    <mergeCell ref="Q40:S40"/>
    <mergeCell ref="T40:U40"/>
    <mergeCell ref="J21:M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890C-9E72-4422-95C5-12D77568D960}">
  <dimension ref="A1:W189"/>
  <sheetViews>
    <sheetView topLeftCell="A12" zoomScale="88" zoomScaleNormal="88" workbookViewId="0">
      <selection activeCell="A13" sqref="A13:C23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36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3712</v>
      </c>
      <c r="B2" s="59">
        <v>5223</v>
      </c>
      <c r="C2" s="59">
        <v>3019</v>
      </c>
      <c r="D2" s="60">
        <v>60</v>
      </c>
      <c r="E2" s="31">
        <v>37</v>
      </c>
      <c r="F2" s="32">
        <v>2657</v>
      </c>
      <c r="G2" s="32">
        <v>10300</v>
      </c>
      <c r="H2" s="32">
        <v>4.17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Weak Negative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CORREL(D2:D121,F2:F121)</f>
        <v>-0.17142436440458664</v>
      </c>
      <c r="V2" s="190"/>
      <c r="W2" s="58"/>
    </row>
    <row r="3" spans="1:23" x14ac:dyDescent="0.3">
      <c r="A3" s="5">
        <v>3713</v>
      </c>
      <c r="B3" s="59">
        <v>5223</v>
      </c>
      <c r="C3" s="59">
        <v>3019</v>
      </c>
      <c r="D3" s="60">
        <v>60</v>
      </c>
      <c r="E3" s="31">
        <v>37</v>
      </c>
      <c r="F3" s="32">
        <v>2657</v>
      </c>
      <c r="G3" s="32">
        <v>10300</v>
      </c>
      <c r="H3" s="32">
        <v>4.17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3714</v>
      </c>
      <c r="B4" s="59">
        <v>5223</v>
      </c>
      <c r="C4" s="59">
        <v>3019</v>
      </c>
      <c r="D4" s="60">
        <v>60</v>
      </c>
      <c r="E4" s="31">
        <v>37</v>
      </c>
      <c r="F4" s="32">
        <v>2657</v>
      </c>
      <c r="G4" s="32">
        <v>10300</v>
      </c>
      <c r="H4" s="32">
        <v>4.17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3715</v>
      </c>
      <c r="B5" s="59">
        <v>5223</v>
      </c>
      <c r="C5" s="59">
        <v>3019</v>
      </c>
      <c r="D5" s="60">
        <v>60</v>
      </c>
      <c r="E5" s="31">
        <v>37</v>
      </c>
      <c r="F5" s="32">
        <v>2657</v>
      </c>
      <c r="G5" s="32">
        <v>10300</v>
      </c>
      <c r="H5" s="32">
        <v>4.17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3716</v>
      </c>
      <c r="B6" s="59">
        <v>5223</v>
      </c>
      <c r="C6" s="59">
        <v>3019</v>
      </c>
      <c r="D6" s="60">
        <v>60</v>
      </c>
      <c r="E6" s="31">
        <v>37</v>
      </c>
      <c r="F6" s="32">
        <v>2657</v>
      </c>
      <c r="G6" s="32">
        <v>10300</v>
      </c>
      <c r="H6" s="32">
        <v>4.17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3717</v>
      </c>
      <c r="B7" s="59">
        <v>5223</v>
      </c>
      <c r="C7" s="59">
        <v>3019</v>
      </c>
      <c r="D7" s="60">
        <v>60</v>
      </c>
      <c r="E7" s="31">
        <v>37</v>
      </c>
      <c r="F7" s="32">
        <v>2657</v>
      </c>
      <c r="G7" s="32">
        <v>10300</v>
      </c>
      <c r="H7" s="32">
        <v>4.17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3718</v>
      </c>
      <c r="B8" s="59">
        <v>5223</v>
      </c>
      <c r="C8" s="59">
        <v>3019</v>
      </c>
      <c r="D8" s="60">
        <v>60</v>
      </c>
      <c r="E8" s="62">
        <v>28</v>
      </c>
      <c r="F8" s="63">
        <v>2880</v>
      </c>
      <c r="G8" s="63">
        <v>15460</v>
      </c>
      <c r="H8" s="63">
        <v>3.58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3719</v>
      </c>
      <c r="B9" s="59">
        <v>5223</v>
      </c>
      <c r="C9" s="59">
        <v>3019</v>
      </c>
      <c r="D9" s="60">
        <v>60</v>
      </c>
      <c r="E9" s="62">
        <v>28</v>
      </c>
      <c r="F9" s="63">
        <v>2880</v>
      </c>
      <c r="G9" s="63">
        <v>15460</v>
      </c>
      <c r="H9" s="63">
        <v>3.58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3720</v>
      </c>
      <c r="B10" s="59">
        <v>5223</v>
      </c>
      <c r="C10" s="59">
        <v>3019</v>
      </c>
      <c r="D10" s="60">
        <v>60</v>
      </c>
      <c r="E10" s="62">
        <v>28</v>
      </c>
      <c r="F10" s="63">
        <v>2880</v>
      </c>
      <c r="G10" s="63">
        <v>15460</v>
      </c>
      <c r="H10" s="63">
        <v>3.58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3721</v>
      </c>
      <c r="B11" s="59">
        <v>5223</v>
      </c>
      <c r="C11" s="59">
        <v>3019</v>
      </c>
      <c r="D11" s="60">
        <v>60</v>
      </c>
      <c r="E11" s="62">
        <v>28</v>
      </c>
      <c r="F11" s="63">
        <v>2880</v>
      </c>
      <c r="G11" s="63">
        <v>15460</v>
      </c>
      <c r="H11" s="63">
        <v>3.58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3722</v>
      </c>
      <c r="B12" s="59">
        <v>5223</v>
      </c>
      <c r="C12" s="59">
        <v>3019</v>
      </c>
      <c r="D12" s="60">
        <v>60</v>
      </c>
      <c r="E12" s="62">
        <v>28</v>
      </c>
      <c r="F12" s="63">
        <v>2880</v>
      </c>
      <c r="G12" s="63">
        <v>15460</v>
      </c>
      <c r="H12" s="63">
        <v>3.58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3723</v>
      </c>
      <c r="B13" s="59">
        <v>4847</v>
      </c>
      <c r="C13" s="59">
        <v>2989</v>
      </c>
      <c r="D13" s="60">
        <v>56</v>
      </c>
      <c r="E13" s="62">
        <v>38</v>
      </c>
      <c r="F13" s="63">
        <v>2607</v>
      </c>
      <c r="G13" s="63">
        <v>16490</v>
      </c>
      <c r="H13" s="63">
        <v>4.24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3724</v>
      </c>
      <c r="B14" s="59">
        <v>4847</v>
      </c>
      <c r="C14" s="59">
        <v>2989</v>
      </c>
      <c r="D14" s="60">
        <v>56</v>
      </c>
      <c r="E14" s="62">
        <v>38</v>
      </c>
      <c r="F14" s="63">
        <v>2607</v>
      </c>
      <c r="G14" s="63">
        <v>16490</v>
      </c>
      <c r="H14" s="63">
        <v>4.24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3725</v>
      </c>
      <c r="B15" s="59">
        <v>4847</v>
      </c>
      <c r="C15" s="59">
        <v>2989</v>
      </c>
      <c r="D15" s="60">
        <v>56</v>
      </c>
      <c r="E15" s="62">
        <v>38</v>
      </c>
      <c r="F15" s="63">
        <v>2607</v>
      </c>
      <c r="G15" s="63">
        <v>16490</v>
      </c>
      <c r="H15" s="63">
        <v>4.24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3726</v>
      </c>
      <c r="B16" s="59">
        <v>4847</v>
      </c>
      <c r="C16" s="59">
        <v>2989</v>
      </c>
      <c r="D16" s="60">
        <v>56</v>
      </c>
      <c r="E16" s="62">
        <v>27</v>
      </c>
      <c r="F16" s="63">
        <v>2544</v>
      </c>
      <c r="G16" s="63">
        <v>14010</v>
      </c>
      <c r="H16" s="63">
        <v>3.48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3727</v>
      </c>
      <c r="B17" s="59">
        <v>4847</v>
      </c>
      <c r="C17" s="59">
        <v>2989</v>
      </c>
      <c r="D17" s="60">
        <v>56</v>
      </c>
      <c r="E17" s="62">
        <v>27</v>
      </c>
      <c r="F17" s="63">
        <v>2544</v>
      </c>
      <c r="G17" s="63">
        <v>14010</v>
      </c>
      <c r="H17" s="63">
        <v>3.48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3728</v>
      </c>
      <c r="B18" s="59">
        <v>4847</v>
      </c>
      <c r="C18" s="59">
        <v>2989</v>
      </c>
      <c r="D18" s="60">
        <v>56</v>
      </c>
      <c r="E18" s="62">
        <v>27</v>
      </c>
      <c r="F18" s="63">
        <v>2544</v>
      </c>
      <c r="G18" s="63">
        <v>14010</v>
      </c>
      <c r="H18" s="63">
        <v>3.48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3729</v>
      </c>
      <c r="B19" s="59">
        <v>4847</v>
      </c>
      <c r="C19" s="59">
        <v>2989</v>
      </c>
      <c r="D19" s="60">
        <v>56</v>
      </c>
      <c r="E19" s="62">
        <v>27</v>
      </c>
      <c r="F19" s="63">
        <v>2544</v>
      </c>
      <c r="G19" s="63">
        <v>14010</v>
      </c>
      <c r="H19" s="63">
        <v>3.48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3730</v>
      </c>
      <c r="B20" s="59">
        <v>4847</v>
      </c>
      <c r="C20" s="59">
        <v>2989</v>
      </c>
      <c r="D20" s="60">
        <v>56</v>
      </c>
      <c r="E20" s="62">
        <v>27</v>
      </c>
      <c r="F20" s="63">
        <v>2544</v>
      </c>
      <c r="G20" s="63">
        <v>14010</v>
      </c>
      <c r="H20" s="63">
        <v>3.48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3731</v>
      </c>
      <c r="B21" s="59">
        <v>4847</v>
      </c>
      <c r="C21" s="59">
        <v>2989</v>
      </c>
      <c r="D21" s="60">
        <v>56</v>
      </c>
      <c r="E21" s="62">
        <v>27</v>
      </c>
      <c r="F21" s="63">
        <v>2544</v>
      </c>
      <c r="G21" s="63">
        <v>14010</v>
      </c>
      <c r="H21" s="63">
        <v>3.48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Weak Negative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CORREL(B2:B121,F2:F121)</f>
        <v>-0.22664894216206699</v>
      </c>
      <c r="V21" s="164"/>
      <c r="W21" s="25"/>
    </row>
    <row r="22" spans="1:23" x14ac:dyDescent="0.3">
      <c r="A22" s="5">
        <v>3732</v>
      </c>
      <c r="B22" s="59">
        <v>4847</v>
      </c>
      <c r="C22" s="59">
        <v>2989</v>
      </c>
      <c r="D22" s="60">
        <v>56</v>
      </c>
      <c r="E22" s="62">
        <v>43</v>
      </c>
      <c r="F22" s="63">
        <v>2673</v>
      </c>
      <c r="G22" s="63">
        <v>14510</v>
      </c>
      <c r="H22" s="63">
        <v>4.16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3733</v>
      </c>
      <c r="B23" s="59">
        <v>4847</v>
      </c>
      <c r="C23" s="59">
        <v>2989</v>
      </c>
      <c r="D23" s="60">
        <v>56</v>
      </c>
      <c r="E23" s="62">
        <v>43</v>
      </c>
      <c r="F23" s="63">
        <v>2673</v>
      </c>
      <c r="G23" s="63">
        <v>14510</v>
      </c>
      <c r="H23" s="63">
        <v>4.16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3734</v>
      </c>
      <c r="B24" s="59">
        <v>5594</v>
      </c>
      <c r="C24" s="59">
        <v>2899</v>
      </c>
      <c r="D24" s="60">
        <v>58</v>
      </c>
      <c r="E24" s="62">
        <v>43</v>
      </c>
      <c r="F24" s="63">
        <v>2673</v>
      </c>
      <c r="G24" s="63">
        <v>14510</v>
      </c>
      <c r="H24" s="63">
        <v>4.16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3735</v>
      </c>
      <c r="B25" s="59">
        <v>5594</v>
      </c>
      <c r="C25" s="59">
        <v>2899</v>
      </c>
      <c r="D25" s="60">
        <v>58</v>
      </c>
      <c r="E25" s="62">
        <v>43</v>
      </c>
      <c r="F25" s="63">
        <v>2673</v>
      </c>
      <c r="G25" s="63">
        <v>14510</v>
      </c>
      <c r="H25" s="63">
        <v>4.16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3736</v>
      </c>
      <c r="B26" s="59">
        <v>5594</v>
      </c>
      <c r="C26" s="59">
        <v>2899</v>
      </c>
      <c r="D26" s="60">
        <v>58</v>
      </c>
      <c r="E26" s="62">
        <v>43</v>
      </c>
      <c r="F26" s="63">
        <v>2673</v>
      </c>
      <c r="G26" s="63">
        <v>14510</v>
      </c>
      <c r="H26" s="63">
        <v>4.16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3737</v>
      </c>
      <c r="B27" s="59">
        <v>5594</v>
      </c>
      <c r="C27" s="59">
        <v>2899</v>
      </c>
      <c r="D27" s="60">
        <v>58</v>
      </c>
      <c r="E27" s="62">
        <v>43</v>
      </c>
      <c r="F27" s="63">
        <v>2673</v>
      </c>
      <c r="G27" s="63">
        <v>14510</v>
      </c>
      <c r="H27" s="63">
        <v>4.16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3738</v>
      </c>
      <c r="B28" s="59">
        <v>5594</v>
      </c>
      <c r="C28" s="59">
        <v>2899</v>
      </c>
      <c r="D28" s="60">
        <v>58</v>
      </c>
      <c r="E28" s="62">
        <v>31</v>
      </c>
      <c r="F28" s="63">
        <v>2127</v>
      </c>
      <c r="G28" s="63">
        <v>15300</v>
      </c>
      <c r="H28" s="63">
        <v>4.28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3739</v>
      </c>
      <c r="B29" s="59">
        <v>5594</v>
      </c>
      <c r="C29" s="59">
        <v>2899</v>
      </c>
      <c r="D29" s="60">
        <v>58</v>
      </c>
      <c r="E29" s="62">
        <v>31</v>
      </c>
      <c r="F29" s="63">
        <v>2127</v>
      </c>
      <c r="G29" s="63">
        <v>15300</v>
      </c>
      <c r="H29" s="63">
        <v>4.28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3740</v>
      </c>
      <c r="B30" s="59">
        <v>5594</v>
      </c>
      <c r="C30" s="59">
        <v>2899</v>
      </c>
      <c r="D30" s="60">
        <v>58</v>
      </c>
      <c r="E30" s="62">
        <v>31</v>
      </c>
      <c r="F30" s="63">
        <v>2127</v>
      </c>
      <c r="G30" s="63">
        <v>15300</v>
      </c>
      <c r="H30" s="63">
        <v>4.28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3741</v>
      </c>
      <c r="B31" s="59">
        <v>5594</v>
      </c>
      <c r="C31" s="59">
        <v>2899</v>
      </c>
      <c r="D31" s="60">
        <v>58</v>
      </c>
      <c r="E31" s="62">
        <v>31</v>
      </c>
      <c r="F31" s="63">
        <v>2127</v>
      </c>
      <c r="G31" s="63">
        <v>15300</v>
      </c>
      <c r="H31" s="63">
        <v>4.28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3742</v>
      </c>
      <c r="B32" s="59">
        <v>5430</v>
      </c>
      <c r="C32" s="59">
        <v>3010</v>
      </c>
      <c r="D32" s="60">
        <v>61</v>
      </c>
      <c r="E32" s="62">
        <v>36</v>
      </c>
      <c r="F32" s="63">
        <v>2397</v>
      </c>
      <c r="G32" s="63">
        <v>16480</v>
      </c>
      <c r="H32" s="63">
        <v>4.28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3743</v>
      </c>
      <c r="B33" s="59">
        <v>5430</v>
      </c>
      <c r="C33" s="59">
        <v>3010</v>
      </c>
      <c r="D33" s="60">
        <v>61</v>
      </c>
      <c r="E33" s="62">
        <v>36</v>
      </c>
      <c r="F33" s="63">
        <v>2397</v>
      </c>
      <c r="G33" s="63">
        <v>16480</v>
      </c>
      <c r="H33" s="63">
        <v>4.28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3744</v>
      </c>
      <c r="B34" s="59">
        <v>5430</v>
      </c>
      <c r="C34" s="59">
        <v>3010</v>
      </c>
      <c r="D34" s="60">
        <v>61</v>
      </c>
      <c r="E34" s="62">
        <v>36</v>
      </c>
      <c r="F34" s="63">
        <v>2397</v>
      </c>
      <c r="G34" s="63">
        <v>16480</v>
      </c>
      <c r="H34" s="63">
        <v>4.28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3745</v>
      </c>
      <c r="B35" s="59">
        <v>5430</v>
      </c>
      <c r="C35" s="59">
        <v>3010</v>
      </c>
      <c r="D35" s="60">
        <v>61</v>
      </c>
      <c r="E35" s="62">
        <v>27</v>
      </c>
      <c r="F35" s="63">
        <v>2598</v>
      </c>
      <c r="G35" s="63">
        <v>14900</v>
      </c>
      <c r="H35" s="63">
        <v>3.64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3746</v>
      </c>
      <c r="B36" s="59">
        <v>5430</v>
      </c>
      <c r="C36" s="59">
        <v>3010</v>
      </c>
      <c r="D36" s="60">
        <v>61</v>
      </c>
      <c r="E36" s="62">
        <v>27</v>
      </c>
      <c r="F36" s="63">
        <v>2598</v>
      </c>
      <c r="G36" s="63">
        <v>14900</v>
      </c>
      <c r="H36" s="63">
        <v>3.64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3747</v>
      </c>
      <c r="B37" s="59">
        <v>5430</v>
      </c>
      <c r="C37" s="59">
        <v>3010</v>
      </c>
      <c r="D37" s="60">
        <v>61</v>
      </c>
      <c r="E37" s="62">
        <v>27</v>
      </c>
      <c r="F37" s="63">
        <v>2598</v>
      </c>
      <c r="G37" s="63">
        <v>14900</v>
      </c>
      <c r="H37" s="63">
        <v>3.64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3748</v>
      </c>
      <c r="B38" s="59">
        <v>5430</v>
      </c>
      <c r="C38" s="59">
        <v>3010</v>
      </c>
      <c r="D38" s="60">
        <v>61</v>
      </c>
      <c r="E38" s="62">
        <v>27</v>
      </c>
      <c r="F38" s="63">
        <v>2598</v>
      </c>
      <c r="G38" s="63">
        <v>14900</v>
      </c>
      <c r="H38" s="63">
        <v>3.64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3749</v>
      </c>
      <c r="B39" s="59">
        <v>5430</v>
      </c>
      <c r="C39" s="59">
        <v>3010</v>
      </c>
      <c r="D39" s="60">
        <v>61</v>
      </c>
      <c r="E39" s="62">
        <v>33</v>
      </c>
      <c r="F39" s="63">
        <v>2617</v>
      </c>
      <c r="G39" s="63">
        <v>15720</v>
      </c>
      <c r="H39" s="63">
        <v>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3750</v>
      </c>
      <c r="B40" s="59">
        <v>5256</v>
      </c>
      <c r="C40" s="59">
        <v>3408</v>
      </c>
      <c r="D40" s="60">
        <v>72</v>
      </c>
      <c r="E40" s="62">
        <v>33</v>
      </c>
      <c r="F40" s="63">
        <v>2617</v>
      </c>
      <c r="G40" s="63">
        <v>15720</v>
      </c>
      <c r="H40" s="63">
        <v>4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Weak Positive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CORREL(D2:D121,E2:E121)</f>
        <v>0.15707780981660591</v>
      </c>
      <c r="V40" s="190"/>
      <c r="W40" s="58"/>
    </row>
    <row r="41" spans="1:23" x14ac:dyDescent="0.3">
      <c r="A41" s="5">
        <v>3751</v>
      </c>
      <c r="B41" s="59">
        <v>5256</v>
      </c>
      <c r="C41" s="59">
        <v>3408</v>
      </c>
      <c r="D41" s="60">
        <v>72</v>
      </c>
      <c r="E41" s="62">
        <v>30</v>
      </c>
      <c r="F41" s="63">
        <v>2562</v>
      </c>
      <c r="G41" s="63">
        <v>14930</v>
      </c>
      <c r="H41" s="63">
        <v>3.63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3752</v>
      </c>
      <c r="B42" s="59">
        <v>5256</v>
      </c>
      <c r="C42" s="59">
        <v>3408</v>
      </c>
      <c r="D42" s="60">
        <v>72</v>
      </c>
      <c r="E42" s="62">
        <v>30</v>
      </c>
      <c r="F42" s="63">
        <v>2562</v>
      </c>
      <c r="G42" s="63">
        <v>14930</v>
      </c>
      <c r="H42" s="63">
        <v>3.63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3753</v>
      </c>
      <c r="B43" s="59">
        <v>5256</v>
      </c>
      <c r="C43" s="59">
        <v>3408</v>
      </c>
      <c r="D43" s="60">
        <v>72</v>
      </c>
      <c r="E43" s="62">
        <v>30</v>
      </c>
      <c r="F43" s="63">
        <v>2562</v>
      </c>
      <c r="G43" s="63">
        <v>14930</v>
      </c>
      <c r="H43" s="63">
        <v>3.63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3754</v>
      </c>
      <c r="B44" s="59">
        <v>5256</v>
      </c>
      <c r="C44" s="59">
        <v>3408</v>
      </c>
      <c r="D44" s="60">
        <v>72</v>
      </c>
      <c r="E44" s="62">
        <v>31</v>
      </c>
      <c r="F44" s="63">
        <v>1995</v>
      </c>
      <c r="G44" s="63">
        <v>14480</v>
      </c>
      <c r="H44" s="63">
        <v>4.18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3755</v>
      </c>
      <c r="B45" s="59">
        <v>5256</v>
      </c>
      <c r="C45" s="59">
        <v>3408</v>
      </c>
      <c r="D45" s="60">
        <v>72</v>
      </c>
      <c r="E45" s="62">
        <v>31</v>
      </c>
      <c r="F45" s="63">
        <v>1995</v>
      </c>
      <c r="G45" s="63">
        <v>14480</v>
      </c>
      <c r="H45" s="63">
        <v>4.18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3756</v>
      </c>
      <c r="B46" s="59">
        <v>5256</v>
      </c>
      <c r="C46" s="59">
        <v>3408</v>
      </c>
      <c r="D46" s="60">
        <v>72</v>
      </c>
      <c r="E46" s="62">
        <v>31</v>
      </c>
      <c r="F46" s="63">
        <v>1995</v>
      </c>
      <c r="G46" s="63">
        <v>14480</v>
      </c>
      <c r="H46" s="63">
        <v>4.18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3757</v>
      </c>
      <c r="B47" s="59">
        <v>5256</v>
      </c>
      <c r="C47" s="59">
        <v>3408</v>
      </c>
      <c r="D47" s="60">
        <v>72</v>
      </c>
      <c r="E47" s="62">
        <v>31</v>
      </c>
      <c r="F47" s="63">
        <v>1995</v>
      </c>
      <c r="G47" s="63">
        <v>14480</v>
      </c>
      <c r="H47" s="63">
        <v>4.18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3758</v>
      </c>
      <c r="B48" s="59">
        <v>5256</v>
      </c>
      <c r="C48" s="59">
        <v>3408</v>
      </c>
      <c r="D48" s="60">
        <v>72</v>
      </c>
      <c r="E48" s="62">
        <v>30</v>
      </c>
      <c r="F48" s="63">
        <v>2788</v>
      </c>
      <c r="G48" s="63">
        <v>14880</v>
      </c>
      <c r="H48" s="63">
        <v>3.47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3759</v>
      </c>
      <c r="B49" s="59">
        <v>5256</v>
      </c>
      <c r="C49" s="59">
        <v>3408</v>
      </c>
      <c r="D49" s="60">
        <v>72</v>
      </c>
      <c r="E49" s="62">
        <v>30</v>
      </c>
      <c r="F49" s="63">
        <v>2788</v>
      </c>
      <c r="G49" s="63">
        <v>14880</v>
      </c>
      <c r="H49" s="63">
        <v>3.47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3760</v>
      </c>
      <c r="B50" s="59">
        <v>5256</v>
      </c>
      <c r="C50" s="59">
        <v>3408</v>
      </c>
      <c r="D50" s="60">
        <v>72</v>
      </c>
      <c r="E50" s="62">
        <v>30</v>
      </c>
      <c r="F50" s="63">
        <v>2788</v>
      </c>
      <c r="G50" s="63">
        <v>14880</v>
      </c>
      <c r="H50" s="63">
        <v>3.47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3761</v>
      </c>
      <c r="B51" s="59">
        <v>5256</v>
      </c>
      <c r="C51" s="59">
        <v>3408</v>
      </c>
      <c r="D51" s="60">
        <v>72</v>
      </c>
      <c r="E51" s="62">
        <v>30</v>
      </c>
      <c r="F51" s="63">
        <v>2788</v>
      </c>
      <c r="G51" s="63">
        <v>14880</v>
      </c>
      <c r="H51" s="63">
        <v>3.47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3762</v>
      </c>
      <c r="B52" s="59">
        <v>5256</v>
      </c>
      <c r="C52" s="59">
        <v>3408</v>
      </c>
      <c r="D52" s="60">
        <v>72</v>
      </c>
      <c r="E52" s="62">
        <v>28</v>
      </c>
      <c r="F52" s="63">
        <v>3109</v>
      </c>
      <c r="G52" s="63">
        <v>15790</v>
      </c>
      <c r="H52" s="63">
        <v>3.48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3763</v>
      </c>
      <c r="B53" s="59">
        <v>5256</v>
      </c>
      <c r="C53" s="59">
        <v>3408</v>
      </c>
      <c r="D53" s="60">
        <v>72</v>
      </c>
      <c r="E53" s="62">
        <v>28</v>
      </c>
      <c r="F53" s="63">
        <v>3109</v>
      </c>
      <c r="G53" s="63">
        <v>15790</v>
      </c>
      <c r="H53" s="63">
        <v>3.48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3764</v>
      </c>
      <c r="B54" s="59">
        <v>4922</v>
      </c>
      <c r="C54" s="59">
        <v>3100</v>
      </c>
      <c r="D54" s="60">
        <v>59</v>
      </c>
      <c r="E54" s="62">
        <v>28</v>
      </c>
      <c r="F54" s="63">
        <v>3109</v>
      </c>
      <c r="G54" s="63">
        <v>15790</v>
      </c>
      <c r="H54" s="63">
        <v>3.48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3765</v>
      </c>
      <c r="B55" s="59">
        <v>4922</v>
      </c>
      <c r="C55" s="59">
        <v>3100</v>
      </c>
      <c r="D55" s="60">
        <v>59</v>
      </c>
      <c r="E55" s="62">
        <v>28</v>
      </c>
      <c r="F55" s="63">
        <v>2752</v>
      </c>
      <c r="G55" s="63">
        <v>15800</v>
      </c>
      <c r="H55" s="63">
        <v>3.48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3766</v>
      </c>
      <c r="B56" s="59">
        <v>5117</v>
      </c>
      <c r="C56" s="59">
        <v>3051</v>
      </c>
      <c r="D56" s="60">
        <v>60</v>
      </c>
      <c r="E56" s="62">
        <v>28</v>
      </c>
      <c r="F56" s="63">
        <v>2752</v>
      </c>
      <c r="G56" s="63">
        <v>15800</v>
      </c>
      <c r="H56" s="63">
        <v>3.48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3767</v>
      </c>
      <c r="B57" s="59">
        <v>5117</v>
      </c>
      <c r="C57" s="59">
        <v>3051</v>
      </c>
      <c r="D57" s="60">
        <v>60</v>
      </c>
      <c r="E57" s="62">
        <v>28</v>
      </c>
      <c r="F57" s="63">
        <v>2752</v>
      </c>
      <c r="G57" s="63">
        <v>15800</v>
      </c>
      <c r="H57" s="63">
        <v>3.48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3768</v>
      </c>
      <c r="B58" s="59">
        <v>5117</v>
      </c>
      <c r="C58" s="59">
        <v>3051</v>
      </c>
      <c r="D58" s="60">
        <v>60</v>
      </c>
      <c r="E58" s="62">
        <v>28</v>
      </c>
      <c r="F58" s="63">
        <v>2752</v>
      </c>
      <c r="G58" s="63">
        <v>15800</v>
      </c>
      <c r="H58" s="63">
        <v>3.48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3769</v>
      </c>
      <c r="B59" s="59">
        <v>5117</v>
      </c>
      <c r="C59" s="59">
        <v>3051</v>
      </c>
      <c r="D59" s="60">
        <v>60</v>
      </c>
      <c r="E59" s="62">
        <v>27</v>
      </c>
      <c r="F59" s="63">
        <v>2131</v>
      </c>
      <c r="G59" s="63">
        <v>15700</v>
      </c>
      <c r="H59" s="63">
        <v>4.08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Moderate Positive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CORREL(B2:B121,E2:E121)</f>
        <v>0.44057791303456523</v>
      </c>
      <c r="V59" s="164"/>
      <c r="W59" s="13"/>
    </row>
    <row r="60" spans="1:23" x14ac:dyDescent="0.3">
      <c r="A60" s="5">
        <v>3770</v>
      </c>
      <c r="B60" s="59">
        <v>5117</v>
      </c>
      <c r="C60" s="59">
        <v>3051</v>
      </c>
      <c r="D60" s="60">
        <v>60</v>
      </c>
      <c r="E60" s="62">
        <v>27</v>
      </c>
      <c r="F60" s="63">
        <v>2131</v>
      </c>
      <c r="G60" s="63">
        <v>15700</v>
      </c>
      <c r="H60" s="63">
        <v>4.08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3771</v>
      </c>
      <c r="B61" s="59">
        <v>5117</v>
      </c>
      <c r="C61" s="59">
        <v>3051</v>
      </c>
      <c r="D61" s="60">
        <v>60</v>
      </c>
      <c r="E61" s="62">
        <v>30</v>
      </c>
      <c r="F61" s="63">
        <v>2244</v>
      </c>
      <c r="G61" s="63">
        <v>16220</v>
      </c>
      <c r="H61" s="63">
        <v>4.08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3772</v>
      </c>
      <c r="B62" s="59">
        <v>5117</v>
      </c>
      <c r="C62" s="59">
        <v>3051</v>
      </c>
      <c r="D62" s="60">
        <v>60</v>
      </c>
      <c r="E62" s="62">
        <v>30</v>
      </c>
      <c r="F62" s="63">
        <v>2244</v>
      </c>
      <c r="G62" s="63">
        <v>16220</v>
      </c>
      <c r="H62" s="63">
        <v>4.08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3773</v>
      </c>
      <c r="B63" s="59">
        <v>5117</v>
      </c>
      <c r="C63" s="59">
        <v>3051</v>
      </c>
      <c r="D63" s="60">
        <v>60</v>
      </c>
      <c r="E63" s="62">
        <v>30</v>
      </c>
      <c r="F63" s="63">
        <v>2244</v>
      </c>
      <c r="G63" s="63">
        <v>16220</v>
      </c>
      <c r="H63" s="63">
        <v>4.08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3774</v>
      </c>
      <c r="B64" s="59">
        <v>5117</v>
      </c>
      <c r="C64" s="59">
        <v>3051</v>
      </c>
      <c r="D64" s="60">
        <v>60</v>
      </c>
      <c r="E64" s="31">
        <v>27</v>
      </c>
      <c r="F64" s="32">
        <v>2131</v>
      </c>
      <c r="G64" s="32">
        <v>15700</v>
      </c>
      <c r="H64" s="32">
        <v>4.08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3775</v>
      </c>
      <c r="B65" s="59">
        <v>5117</v>
      </c>
      <c r="C65" s="59">
        <v>3051</v>
      </c>
      <c r="D65" s="60">
        <v>60</v>
      </c>
      <c r="E65" s="31">
        <v>27</v>
      </c>
      <c r="F65" s="32">
        <v>2131</v>
      </c>
      <c r="G65" s="32">
        <v>15700</v>
      </c>
      <c r="H65" s="32">
        <v>4.08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3776</v>
      </c>
      <c r="B66" s="59">
        <v>5117</v>
      </c>
      <c r="C66" s="59">
        <v>3051</v>
      </c>
      <c r="D66" s="60">
        <v>60</v>
      </c>
      <c r="E66" s="31">
        <v>27</v>
      </c>
      <c r="F66" s="32">
        <v>2131</v>
      </c>
      <c r="G66" s="32">
        <v>15700</v>
      </c>
      <c r="H66" s="32">
        <v>4.08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3777</v>
      </c>
      <c r="B67" s="59">
        <v>5117</v>
      </c>
      <c r="C67" s="59">
        <v>3051</v>
      </c>
      <c r="D67" s="60">
        <v>60</v>
      </c>
      <c r="E67" s="31">
        <v>27</v>
      </c>
      <c r="F67" s="32">
        <v>2131</v>
      </c>
      <c r="G67" s="32">
        <v>15700</v>
      </c>
      <c r="H67" s="32">
        <v>4.08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3778</v>
      </c>
      <c r="B68" s="59">
        <v>5162</v>
      </c>
      <c r="C68" s="59">
        <v>3038</v>
      </c>
      <c r="D68" s="60">
        <v>60</v>
      </c>
      <c r="E68" s="31">
        <v>27</v>
      </c>
      <c r="F68" s="32">
        <v>2131</v>
      </c>
      <c r="G68" s="32">
        <v>15700</v>
      </c>
      <c r="H68" s="32">
        <v>4.08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3779</v>
      </c>
      <c r="B69" s="59">
        <v>5162</v>
      </c>
      <c r="C69" s="59">
        <v>3038</v>
      </c>
      <c r="D69" s="60">
        <v>60</v>
      </c>
      <c r="E69" s="31">
        <v>31</v>
      </c>
      <c r="F69" s="32">
        <v>2750</v>
      </c>
      <c r="G69" s="32">
        <v>17810</v>
      </c>
      <c r="H69" s="32">
        <v>3.72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3780</v>
      </c>
      <c r="B70" s="59">
        <v>5460</v>
      </c>
      <c r="C70" s="59">
        <v>3156</v>
      </c>
      <c r="D70" s="60">
        <v>67</v>
      </c>
      <c r="E70" s="31">
        <v>31</v>
      </c>
      <c r="F70" s="32">
        <v>2750</v>
      </c>
      <c r="G70" s="32">
        <v>17810</v>
      </c>
      <c r="H70" s="32">
        <v>3.72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3781</v>
      </c>
      <c r="B71" s="59">
        <v>5460</v>
      </c>
      <c r="C71" s="59">
        <v>3156</v>
      </c>
      <c r="D71" s="60">
        <v>67</v>
      </c>
      <c r="E71" s="31">
        <v>31</v>
      </c>
      <c r="F71" s="32">
        <v>2750</v>
      </c>
      <c r="G71" s="32">
        <v>17810</v>
      </c>
      <c r="H71" s="32">
        <v>3.72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3782</v>
      </c>
      <c r="B72" s="59">
        <v>5460</v>
      </c>
      <c r="C72" s="59">
        <v>3156</v>
      </c>
      <c r="D72" s="60">
        <v>67</v>
      </c>
      <c r="E72" s="31">
        <v>31</v>
      </c>
      <c r="F72" s="32">
        <v>2750</v>
      </c>
      <c r="G72" s="32">
        <v>17810</v>
      </c>
      <c r="H72" s="32">
        <v>3.72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3783</v>
      </c>
      <c r="B73" s="59">
        <v>5460</v>
      </c>
      <c r="C73" s="59">
        <v>3156</v>
      </c>
      <c r="D73" s="60">
        <v>67</v>
      </c>
      <c r="E73" s="31">
        <v>31</v>
      </c>
      <c r="F73" s="32">
        <v>2385</v>
      </c>
      <c r="G73" s="32">
        <v>16390</v>
      </c>
      <c r="H73" s="32">
        <v>4.1100000000000003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3784</v>
      </c>
      <c r="B74" s="59">
        <v>5460</v>
      </c>
      <c r="C74" s="59">
        <v>3156</v>
      </c>
      <c r="D74" s="60">
        <v>67</v>
      </c>
      <c r="E74" s="31">
        <v>31</v>
      </c>
      <c r="F74" s="32">
        <v>2385</v>
      </c>
      <c r="G74" s="32">
        <v>16390</v>
      </c>
      <c r="H74" s="32">
        <v>4.1100000000000003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3785</v>
      </c>
      <c r="B75" s="59">
        <v>5460</v>
      </c>
      <c r="C75" s="59">
        <v>3156</v>
      </c>
      <c r="D75" s="60">
        <v>67</v>
      </c>
      <c r="E75" s="31">
        <v>31</v>
      </c>
      <c r="F75" s="32">
        <v>2385</v>
      </c>
      <c r="G75" s="32">
        <v>16390</v>
      </c>
      <c r="H75" s="32">
        <v>4.1100000000000003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3786</v>
      </c>
      <c r="B76" s="59">
        <v>5460</v>
      </c>
      <c r="C76" s="59">
        <v>3156</v>
      </c>
      <c r="D76" s="60">
        <v>67</v>
      </c>
      <c r="E76" s="31">
        <v>31</v>
      </c>
      <c r="F76" s="32">
        <v>2385</v>
      </c>
      <c r="G76" s="32">
        <v>16390</v>
      </c>
      <c r="H76" s="32">
        <v>4.1100000000000003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3787</v>
      </c>
      <c r="B77" s="59">
        <v>5460</v>
      </c>
      <c r="C77" s="59">
        <v>3156</v>
      </c>
      <c r="D77" s="60">
        <v>67</v>
      </c>
      <c r="E77" s="31">
        <v>34</v>
      </c>
      <c r="F77" s="32">
        <v>2206</v>
      </c>
      <c r="G77" s="32">
        <v>16380</v>
      </c>
      <c r="H77" s="32">
        <v>4.29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3788</v>
      </c>
      <c r="B78" s="59">
        <v>5460</v>
      </c>
      <c r="C78" s="59">
        <v>3156</v>
      </c>
      <c r="D78" s="60">
        <v>67</v>
      </c>
      <c r="E78" s="31">
        <v>34</v>
      </c>
      <c r="F78" s="32">
        <v>2206</v>
      </c>
      <c r="G78" s="32">
        <v>16380</v>
      </c>
      <c r="H78" s="32">
        <v>4.29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Weak Negative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CORREL(B2:B121,G2:G121)</f>
        <v>-0.16937559294825846</v>
      </c>
      <c r="V78" s="194"/>
      <c r="W78" s="58"/>
    </row>
    <row r="79" spans="1:23" ht="15" thickBot="1" x14ac:dyDescent="0.35">
      <c r="A79" s="5">
        <v>3789</v>
      </c>
      <c r="B79" s="59">
        <v>5460</v>
      </c>
      <c r="C79" s="59">
        <v>3156</v>
      </c>
      <c r="D79" s="60">
        <v>67</v>
      </c>
      <c r="E79" s="31">
        <v>34</v>
      </c>
      <c r="F79" s="32">
        <v>2206</v>
      </c>
      <c r="G79" s="32">
        <v>16380</v>
      </c>
      <c r="H79" s="32">
        <v>4.29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3790</v>
      </c>
      <c r="B80" s="59">
        <v>5460</v>
      </c>
      <c r="C80" s="59">
        <v>3156</v>
      </c>
      <c r="D80" s="60">
        <v>67</v>
      </c>
      <c r="E80" s="31">
        <v>34</v>
      </c>
      <c r="F80" s="32">
        <v>2206</v>
      </c>
      <c r="G80" s="32">
        <v>16380</v>
      </c>
      <c r="H80" s="32">
        <v>4.29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3791</v>
      </c>
      <c r="B81" s="59">
        <v>5460</v>
      </c>
      <c r="C81" s="59">
        <v>3156</v>
      </c>
      <c r="D81" s="60">
        <v>67</v>
      </c>
      <c r="E81" s="31">
        <v>33</v>
      </c>
      <c r="F81" s="32">
        <v>2437</v>
      </c>
      <c r="G81" s="32">
        <v>16330</v>
      </c>
      <c r="H81" s="32">
        <v>3.95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3792</v>
      </c>
      <c r="B82" s="59">
        <v>5570</v>
      </c>
      <c r="C82" s="59">
        <v>3068</v>
      </c>
      <c r="D82" s="60">
        <v>65</v>
      </c>
      <c r="E82" s="31">
        <v>33</v>
      </c>
      <c r="F82" s="32">
        <v>2437</v>
      </c>
      <c r="G82" s="32">
        <v>16330</v>
      </c>
      <c r="H82" s="32">
        <v>3.95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3793</v>
      </c>
      <c r="B83" s="59">
        <v>5570</v>
      </c>
      <c r="C83" s="59">
        <v>3068</v>
      </c>
      <c r="D83" s="60">
        <v>65</v>
      </c>
      <c r="E83" s="31">
        <v>33</v>
      </c>
      <c r="F83" s="32">
        <v>2437</v>
      </c>
      <c r="G83" s="32">
        <v>16330</v>
      </c>
      <c r="H83" s="32">
        <v>3.95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3794</v>
      </c>
      <c r="B84" s="59">
        <v>5570</v>
      </c>
      <c r="C84" s="59">
        <v>3068</v>
      </c>
      <c r="D84" s="60">
        <v>65</v>
      </c>
      <c r="E84" s="31">
        <v>33</v>
      </c>
      <c r="F84" s="32">
        <v>2437</v>
      </c>
      <c r="G84" s="32">
        <v>16330</v>
      </c>
      <c r="H84" s="32">
        <v>3.95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3795</v>
      </c>
      <c r="B85" s="59">
        <v>5570</v>
      </c>
      <c r="C85" s="59">
        <v>3068</v>
      </c>
      <c r="D85" s="60">
        <v>65</v>
      </c>
      <c r="E85" s="31">
        <v>34</v>
      </c>
      <c r="F85" s="32">
        <v>2672</v>
      </c>
      <c r="G85" s="32">
        <v>14820</v>
      </c>
      <c r="H85" s="32">
        <v>3.63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3796</v>
      </c>
      <c r="B86" s="59">
        <v>5570</v>
      </c>
      <c r="C86" s="59">
        <v>3068</v>
      </c>
      <c r="D86" s="60">
        <v>65</v>
      </c>
      <c r="E86" s="31">
        <v>34</v>
      </c>
      <c r="F86" s="32">
        <v>2672</v>
      </c>
      <c r="G86" s="32">
        <v>14820</v>
      </c>
      <c r="H86" s="32">
        <v>3.63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3797</v>
      </c>
      <c r="B87" s="59">
        <v>5570</v>
      </c>
      <c r="C87" s="59">
        <v>3068</v>
      </c>
      <c r="D87" s="60">
        <v>65</v>
      </c>
      <c r="E87" s="31">
        <v>37</v>
      </c>
      <c r="F87" s="32">
        <v>2359</v>
      </c>
      <c r="G87" s="32">
        <v>15090</v>
      </c>
      <c r="H87" s="32">
        <v>4.04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3798</v>
      </c>
      <c r="B88" s="59">
        <v>5570</v>
      </c>
      <c r="C88" s="59">
        <v>3068</v>
      </c>
      <c r="D88" s="60">
        <v>65</v>
      </c>
      <c r="E88" s="31">
        <v>37</v>
      </c>
      <c r="F88" s="32">
        <v>2359</v>
      </c>
      <c r="G88" s="32">
        <v>15090</v>
      </c>
      <c r="H88" s="32">
        <v>4.04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3799</v>
      </c>
      <c r="B89" s="59">
        <v>5570</v>
      </c>
      <c r="C89" s="59">
        <v>3068</v>
      </c>
      <c r="D89" s="60">
        <v>65</v>
      </c>
      <c r="E89" s="31">
        <v>37</v>
      </c>
      <c r="F89" s="32">
        <v>2359</v>
      </c>
      <c r="G89" s="32">
        <v>15090</v>
      </c>
      <c r="H89" s="32">
        <v>4.04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3800</v>
      </c>
      <c r="B90" s="59">
        <v>5570</v>
      </c>
      <c r="C90" s="59">
        <v>3068</v>
      </c>
      <c r="D90" s="60">
        <v>65</v>
      </c>
      <c r="E90" s="31">
        <v>37</v>
      </c>
      <c r="F90" s="32">
        <v>2359</v>
      </c>
      <c r="G90" s="32">
        <v>15090</v>
      </c>
      <c r="H90" s="32">
        <v>4.04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3801</v>
      </c>
      <c r="B91" s="59">
        <v>5570</v>
      </c>
      <c r="C91" s="59">
        <v>3068</v>
      </c>
      <c r="D91" s="60">
        <v>65</v>
      </c>
      <c r="E91" s="31">
        <v>37</v>
      </c>
      <c r="F91" s="32">
        <v>2359</v>
      </c>
      <c r="G91" s="32">
        <v>15090</v>
      </c>
      <c r="H91" s="32">
        <v>4.04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3802</v>
      </c>
      <c r="B92" s="59">
        <v>5570</v>
      </c>
      <c r="C92" s="59">
        <v>3068</v>
      </c>
      <c r="D92" s="60">
        <v>65</v>
      </c>
      <c r="E92" s="31">
        <v>37</v>
      </c>
      <c r="F92" s="32">
        <v>2359</v>
      </c>
      <c r="G92" s="32">
        <v>15090</v>
      </c>
      <c r="H92" s="32">
        <v>4.04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3803</v>
      </c>
      <c r="B93" s="59">
        <v>5570</v>
      </c>
      <c r="C93" s="59">
        <v>3068</v>
      </c>
      <c r="D93" s="60">
        <v>65</v>
      </c>
      <c r="E93" s="31">
        <v>37</v>
      </c>
      <c r="F93" s="32">
        <v>2359</v>
      </c>
      <c r="G93" s="32">
        <v>15090</v>
      </c>
      <c r="H93" s="32">
        <v>4.04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3804</v>
      </c>
      <c r="B94" s="59">
        <v>5570</v>
      </c>
      <c r="C94" s="59">
        <v>3068</v>
      </c>
      <c r="D94" s="60">
        <v>65</v>
      </c>
      <c r="E94" s="31">
        <v>37</v>
      </c>
      <c r="F94" s="32">
        <v>2359</v>
      </c>
      <c r="G94" s="32">
        <v>15090</v>
      </c>
      <c r="H94" s="32">
        <v>4.04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3805</v>
      </c>
      <c r="B95" s="59">
        <v>5570</v>
      </c>
      <c r="C95" s="59">
        <v>3068</v>
      </c>
      <c r="D95" s="60">
        <v>65</v>
      </c>
      <c r="E95" s="31">
        <v>37</v>
      </c>
      <c r="F95" s="32">
        <v>2359</v>
      </c>
      <c r="G95" s="32">
        <v>15090</v>
      </c>
      <c r="H95" s="32">
        <v>4.04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3806</v>
      </c>
      <c r="B96" s="59">
        <v>5570</v>
      </c>
      <c r="C96" s="59">
        <v>3068</v>
      </c>
      <c r="D96" s="60">
        <v>65</v>
      </c>
      <c r="E96" s="31">
        <v>37</v>
      </c>
      <c r="F96" s="32">
        <v>2359</v>
      </c>
      <c r="G96" s="32">
        <v>15090</v>
      </c>
      <c r="H96" s="32">
        <v>4.04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3807</v>
      </c>
      <c r="B97" s="59">
        <v>5360</v>
      </c>
      <c r="C97" s="59">
        <v>3282</v>
      </c>
      <c r="D97" s="60">
        <v>70</v>
      </c>
      <c r="E97" s="31">
        <v>37</v>
      </c>
      <c r="F97" s="32">
        <v>2359</v>
      </c>
      <c r="G97" s="32">
        <v>15090</v>
      </c>
      <c r="H97" s="32">
        <v>4.04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Weak Negative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CORREL(D2:D121,G2:G121)</f>
        <v>-0.1580529044741118</v>
      </c>
      <c r="V97" s="164"/>
      <c r="W97" s="25"/>
    </row>
    <row r="98" spans="1:23" ht="15" thickBot="1" x14ac:dyDescent="0.35">
      <c r="A98" s="5">
        <v>3808</v>
      </c>
      <c r="B98" s="59">
        <v>5360</v>
      </c>
      <c r="C98" s="59">
        <v>3282</v>
      </c>
      <c r="D98" s="60">
        <v>70</v>
      </c>
      <c r="E98" s="31">
        <v>42</v>
      </c>
      <c r="F98" s="32">
        <v>1862</v>
      </c>
      <c r="G98" s="32">
        <v>12280</v>
      </c>
      <c r="H98" s="32">
        <v>4.21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3809</v>
      </c>
      <c r="B99" s="59">
        <v>5360</v>
      </c>
      <c r="C99" s="59">
        <v>3282</v>
      </c>
      <c r="D99" s="60">
        <v>70</v>
      </c>
      <c r="E99" s="31">
        <v>42</v>
      </c>
      <c r="F99" s="32">
        <v>1862</v>
      </c>
      <c r="G99" s="32">
        <v>12280</v>
      </c>
      <c r="H99" s="32">
        <v>4.21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3810</v>
      </c>
      <c r="B100" s="59">
        <v>5360</v>
      </c>
      <c r="C100" s="59">
        <v>3282</v>
      </c>
      <c r="D100" s="60">
        <v>70</v>
      </c>
      <c r="E100" s="31">
        <v>42</v>
      </c>
      <c r="F100" s="32">
        <v>1862</v>
      </c>
      <c r="G100" s="32">
        <v>12280</v>
      </c>
      <c r="H100" s="32">
        <v>4.21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3811</v>
      </c>
      <c r="B101" s="59">
        <v>5585</v>
      </c>
      <c r="C101" s="59">
        <v>3161</v>
      </c>
      <c r="D101" s="60">
        <v>68</v>
      </c>
      <c r="E101" s="31">
        <v>42</v>
      </c>
      <c r="F101" s="32">
        <v>1862</v>
      </c>
      <c r="G101" s="32">
        <v>12280</v>
      </c>
      <c r="H101" s="32">
        <v>4.21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3812</v>
      </c>
      <c r="B102" s="59">
        <v>5585</v>
      </c>
      <c r="C102" s="59">
        <v>3161</v>
      </c>
      <c r="D102" s="60">
        <v>68</v>
      </c>
      <c r="E102" s="31">
        <v>39</v>
      </c>
      <c r="F102" s="32">
        <v>2153</v>
      </c>
      <c r="G102" s="32">
        <v>13380</v>
      </c>
      <c r="H102" s="32">
        <v>4.05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3813</v>
      </c>
      <c r="B103" s="59">
        <v>5585</v>
      </c>
      <c r="C103" s="59">
        <v>3161</v>
      </c>
      <c r="D103" s="60">
        <v>68</v>
      </c>
      <c r="E103" s="31">
        <v>39</v>
      </c>
      <c r="F103" s="32">
        <v>2153</v>
      </c>
      <c r="G103" s="32">
        <v>13380</v>
      </c>
      <c r="H103" s="32">
        <v>4.05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3814</v>
      </c>
      <c r="B104" s="59">
        <v>5585</v>
      </c>
      <c r="C104" s="59">
        <v>3161</v>
      </c>
      <c r="D104" s="60">
        <v>68</v>
      </c>
      <c r="E104" s="31">
        <v>39</v>
      </c>
      <c r="F104" s="32">
        <v>2153</v>
      </c>
      <c r="G104" s="32">
        <v>13380</v>
      </c>
      <c r="H104" s="32">
        <v>4.05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>
        <v>3815</v>
      </c>
      <c r="B105" s="59">
        <v>5585</v>
      </c>
      <c r="C105" s="59">
        <v>3161</v>
      </c>
      <c r="D105" s="60">
        <v>68</v>
      </c>
      <c r="E105" s="31">
        <v>37</v>
      </c>
      <c r="F105" s="32">
        <v>2476</v>
      </c>
      <c r="G105" s="32">
        <v>12950</v>
      </c>
      <c r="H105" s="32">
        <v>3.61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>
        <v>3816</v>
      </c>
      <c r="B106" s="59">
        <v>5585</v>
      </c>
      <c r="C106" s="59">
        <v>3161</v>
      </c>
      <c r="D106" s="60">
        <v>68</v>
      </c>
      <c r="E106" s="31">
        <v>37</v>
      </c>
      <c r="F106" s="32">
        <v>2476</v>
      </c>
      <c r="G106" s="32">
        <v>12950</v>
      </c>
      <c r="H106" s="32">
        <v>3.61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>
        <v>3817</v>
      </c>
      <c r="B107" s="59">
        <v>5585</v>
      </c>
      <c r="C107" s="59">
        <v>3161</v>
      </c>
      <c r="D107" s="60">
        <v>68</v>
      </c>
      <c r="E107" s="31">
        <v>37</v>
      </c>
      <c r="F107" s="32">
        <v>2476</v>
      </c>
      <c r="G107" s="32">
        <v>12950</v>
      </c>
      <c r="H107" s="32">
        <v>3.61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>
        <v>3818</v>
      </c>
      <c r="B108" s="59">
        <v>5585</v>
      </c>
      <c r="C108" s="59">
        <v>3161</v>
      </c>
      <c r="D108" s="60">
        <v>68</v>
      </c>
      <c r="E108" s="31">
        <v>37</v>
      </c>
      <c r="F108" s="32">
        <v>2476</v>
      </c>
      <c r="G108" s="32">
        <v>12950</v>
      </c>
      <c r="H108" s="32">
        <v>3.61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>
        <v>3819</v>
      </c>
      <c r="B109" s="59">
        <v>5585</v>
      </c>
      <c r="C109" s="59">
        <v>3161</v>
      </c>
      <c r="D109" s="60">
        <v>68</v>
      </c>
      <c r="E109" s="31">
        <v>37</v>
      </c>
      <c r="F109" s="32">
        <v>2476</v>
      </c>
      <c r="G109" s="32">
        <v>12950</v>
      </c>
      <c r="H109" s="32">
        <v>3.61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>
        <v>3820</v>
      </c>
      <c r="B110" s="59">
        <v>5585</v>
      </c>
      <c r="C110" s="59">
        <v>3161</v>
      </c>
      <c r="D110" s="60">
        <v>68</v>
      </c>
      <c r="E110" s="31">
        <v>37</v>
      </c>
      <c r="F110" s="32">
        <v>2476</v>
      </c>
      <c r="G110" s="32">
        <v>12950</v>
      </c>
      <c r="H110" s="32">
        <v>3.61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>
        <v>3821</v>
      </c>
      <c r="B111" s="59">
        <v>5585</v>
      </c>
      <c r="C111" s="59">
        <v>3161</v>
      </c>
      <c r="D111" s="60">
        <v>68</v>
      </c>
      <c r="E111" s="31">
        <v>37</v>
      </c>
      <c r="F111" s="32">
        <v>2476</v>
      </c>
      <c r="G111" s="32">
        <v>12950</v>
      </c>
      <c r="H111" s="32">
        <v>3.61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>
        <v>3822</v>
      </c>
      <c r="B112" s="59">
        <v>5585</v>
      </c>
      <c r="C112" s="59">
        <v>3161</v>
      </c>
      <c r="D112" s="60">
        <v>68</v>
      </c>
      <c r="E112" s="31">
        <v>37</v>
      </c>
      <c r="F112" s="32">
        <v>2476</v>
      </c>
      <c r="G112" s="32">
        <v>12950</v>
      </c>
      <c r="H112" s="32">
        <v>3.61</v>
      </c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>
        <v>3823</v>
      </c>
      <c r="B113" s="59">
        <v>5585</v>
      </c>
      <c r="C113" s="59">
        <v>3161</v>
      </c>
      <c r="D113" s="60">
        <v>68</v>
      </c>
      <c r="E113" s="31">
        <v>37</v>
      </c>
      <c r="F113" s="32">
        <v>2476</v>
      </c>
      <c r="G113" s="32">
        <v>12950</v>
      </c>
      <c r="H113" s="32">
        <v>3.61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>
        <v>3824</v>
      </c>
      <c r="B114" s="59">
        <v>5649</v>
      </c>
      <c r="C114" s="59">
        <v>3189</v>
      </c>
      <c r="D114" s="60">
        <v>70</v>
      </c>
      <c r="E114" s="31">
        <v>37</v>
      </c>
      <c r="F114" s="32">
        <v>2476</v>
      </c>
      <c r="G114" s="32">
        <v>12950</v>
      </c>
      <c r="H114" s="32">
        <v>3.61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>
        <v>3825</v>
      </c>
      <c r="B115" s="59">
        <v>5649</v>
      </c>
      <c r="C115" s="59">
        <v>3189</v>
      </c>
      <c r="D115" s="60">
        <v>70</v>
      </c>
      <c r="E115" s="31">
        <v>37</v>
      </c>
      <c r="F115" s="32">
        <v>2476</v>
      </c>
      <c r="G115" s="32">
        <v>12950</v>
      </c>
      <c r="H115" s="32">
        <v>3.61</v>
      </c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CORREL(C2:C121,E2:E121)</f>
        <v>-5.6083148065584336E-2</v>
      </c>
      <c r="W115" s="61"/>
    </row>
    <row r="116" spans="1:23" x14ac:dyDescent="0.3">
      <c r="A116" s="5">
        <v>3826</v>
      </c>
      <c r="B116" s="59">
        <v>5649</v>
      </c>
      <c r="C116" s="59">
        <v>3189</v>
      </c>
      <c r="D116" s="60">
        <v>70</v>
      </c>
      <c r="E116" s="31">
        <v>37</v>
      </c>
      <c r="F116" s="32">
        <v>2476</v>
      </c>
      <c r="G116" s="32">
        <v>12950</v>
      </c>
      <c r="H116" s="32">
        <v>3.61</v>
      </c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x14ac:dyDescent="0.3">
      <c r="A117" s="5">
        <v>3827</v>
      </c>
      <c r="B117" s="59">
        <v>5649</v>
      </c>
      <c r="C117" s="59">
        <v>3189</v>
      </c>
      <c r="D117" s="60">
        <v>70</v>
      </c>
      <c r="E117" s="31">
        <v>37</v>
      </c>
      <c r="F117" s="32">
        <v>2476</v>
      </c>
      <c r="G117" s="32">
        <v>12950</v>
      </c>
      <c r="H117" s="32">
        <v>3.61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5">
        <v>3828</v>
      </c>
      <c r="B118" s="59">
        <v>5649</v>
      </c>
      <c r="C118" s="59">
        <v>3189</v>
      </c>
      <c r="D118" s="60">
        <v>70</v>
      </c>
      <c r="E118" s="31">
        <v>37</v>
      </c>
      <c r="F118" s="32">
        <v>2476</v>
      </c>
      <c r="G118" s="32">
        <v>12950</v>
      </c>
      <c r="H118" s="32">
        <v>3.61</v>
      </c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5">
        <v>3829</v>
      </c>
      <c r="B119" s="59">
        <v>5649</v>
      </c>
      <c r="C119" s="59">
        <v>3189</v>
      </c>
      <c r="D119" s="60">
        <v>70</v>
      </c>
      <c r="E119" s="31">
        <v>37</v>
      </c>
      <c r="F119" s="32">
        <v>2476</v>
      </c>
      <c r="G119" s="32">
        <v>12950</v>
      </c>
      <c r="H119" s="32">
        <v>3.61</v>
      </c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5">
        <v>3830</v>
      </c>
      <c r="B120" s="59">
        <v>5649</v>
      </c>
      <c r="C120" s="59">
        <v>3189</v>
      </c>
      <c r="D120" s="60">
        <v>70</v>
      </c>
      <c r="E120" s="31">
        <v>37</v>
      </c>
      <c r="F120" s="32">
        <v>2476</v>
      </c>
      <c r="G120" s="32">
        <v>12950</v>
      </c>
      <c r="H120" s="32">
        <v>3.61</v>
      </c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ht="15" thickBot="1" x14ac:dyDescent="0.35">
      <c r="A121" s="7">
        <v>3831</v>
      </c>
      <c r="B121" s="70">
        <v>5649</v>
      </c>
      <c r="C121" s="59">
        <v>3189</v>
      </c>
      <c r="D121" s="71">
        <v>70</v>
      </c>
      <c r="E121" s="35">
        <v>29</v>
      </c>
      <c r="F121" s="36">
        <v>2619</v>
      </c>
      <c r="G121" s="36">
        <v>3610</v>
      </c>
      <c r="H121" s="36">
        <v>2.3199999999999998</v>
      </c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9:23" x14ac:dyDescent="0.3"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9:23" x14ac:dyDescent="0.3"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9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9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79" spans="1:14" ht="15" thickBot="1" x14ac:dyDescent="0.35">
      <c r="A179" s="47" t="s">
        <v>35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4" x14ac:dyDescent="0.3">
      <c r="A180" s="48">
        <v>1</v>
      </c>
      <c r="B180" s="177" t="s">
        <v>9</v>
      </c>
      <c r="C180" s="177"/>
      <c r="D180" s="177"/>
      <c r="E180" s="178" t="s">
        <v>10</v>
      </c>
      <c r="F180" s="179"/>
      <c r="G180" s="179"/>
      <c r="H180" s="179"/>
      <c r="I180" s="179"/>
      <c r="J180" s="179"/>
      <c r="K180" s="179"/>
      <c r="L180" s="179"/>
      <c r="M180" s="179"/>
      <c r="N180" s="180"/>
    </row>
    <row r="181" spans="1:14" x14ac:dyDescent="0.3">
      <c r="A181" s="49" t="s">
        <v>11</v>
      </c>
      <c r="B181" s="181" t="s">
        <v>12</v>
      </c>
      <c r="C181" s="181"/>
      <c r="D181" s="181"/>
      <c r="E181" s="174" t="s">
        <v>13</v>
      </c>
      <c r="F181" s="175"/>
      <c r="G181" s="175"/>
      <c r="H181" s="175"/>
      <c r="I181" s="175"/>
      <c r="J181" s="175"/>
      <c r="K181" s="175"/>
      <c r="L181" s="175"/>
      <c r="M181" s="175"/>
      <c r="N181" s="176"/>
    </row>
    <row r="182" spans="1:14" x14ac:dyDescent="0.3">
      <c r="A182" s="49" t="s">
        <v>14</v>
      </c>
      <c r="B182" s="181" t="s">
        <v>15</v>
      </c>
      <c r="C182" s="181"/>
      <c r="D182" s="181"/>
      <c r="E182" s="174" t="s">
        <v>16</v>
      </c>
      <c r="F182" s="175"/>
      <c r="G182" s="175"/>
      <c r="H182" s="175"/>
      <c r="I182" s="175"/>
      <c r="J182" s="175"/>
      <c r="K182" s="175"/>
      <c r="L182" s="175"/>
      <c r="M182" s="175"/>
      <c r="N182" s="176"/>
    </row>
    <row r="183" spans="1:14" x14ac:dyDescent="0.3">
      <c r="A183" s="49" t="s">
        <v>17</v>
      </c>
      <c r="B183" s="181" t="s">
        <v>18</v>
      </c>
      <c r="C183" s="181"/>
      <c r="D183" s="181"/>
      <c r="E183" s="174" t="s">
        <v>19</v>
      </c>
      <c r="F183" s="175"/>
      <c r="G183" s="175"/>
      <c r="H183" s="175"/>
      <c r="I183" s="175"/>
      <c r="J183" s="175"/>
      <c r="K183" s="175"/>
      <c r="L183" s="175"/>
      <c r="M183" s="175"/>
      <c r="N183" s="176"/>
    </row>
    <row r="184" spans="1:14" x14ac:dyDescent="0.3">
      <c r="A184" s="49" t="s">
        <v>20</v>
      </c>
      <c r="B184" s="181" t="s">
        <v>21</v>
      </c>
      <c r="C184" s="181"/>
      <c r="D184" s="181"/>
      <c r="E184" s="174" t="s">
        <v>22</v>
      </c>
      <c r="F184" s="175"/>
      <c r="G184" s="175"/>
      <c r="H184" s="175"/>
      <c r="I184" s="175"/>
      <c r="J184" s="175"/>
      <c r="K184" s="175"/>
      <c r="L184" s="175"/>
      <c r="M184" s="175"/>
      <c r="N184" s="176"/>
    </row>
    <row r="185" spans="1:14" x14ac:dyDescent="0.3">
      <c r="A185" s="49" t="s">
        <v>23</v>
      </c>
      <c r="B185" s="181" t="s">
        <v>21</v>
      </c>
      <c r="C185" s="181"/>
      <c r="D185" s="181"/>
      <c r="E185" s="174" t="s">
        <v>22</v>
      </c>
      <c r="F185" s="175"/>
      <c r="G185" s="175"/>
      <c r="H185" s="175"/>
      <c r="I185" s="175"/>
      <c r="J185" s="175"/>
      <c r="K185" s="175"/>
      <c r="L185" s="175"/>
      <c r="M185" s="175"/>
      <c r="N185" s="176"/>
    </row>
    <row r="186" spans="1:14" x14ac:dyDescent="0.3">
      <c r="A186" s="49" t="s">
        <v>24</v>
      </c>
      <c r="B186" s="181" t="s">
        <v>25</v>
      </c>
      <c r="C186" s="181"/>
      <c r="D186" s="181"/>
      <c r="E186" s="174" t="s">
        <v>26</v>
      </c>
      <c r="F186" s="175"/>
      <c r="G186" s="175"/>
      <c r="H186" s="175"/>
      <c r="I186" s="175"/>
      <c r="J186" s="175"/>
      <c r="K186" s="175"/>
      <c r="L186" s="175"/>
      <c r="M186" s="175"/>
      <c r="N186" s="176"/>
    </row>
    <row r="187" spans="1:14" x14ac:dyDescent="0.3">
      <c r="A187" s="49" t="s">
        <v>27</v>
      </c>
      <c r="B187" s="181" t="s">
        <v>28</v>
      </c>
      <c r="C187" s="181"/>
      <c r="D187" s="181"/>
      <c r="E187" s="174" t="s">
        <v>29</v>
      </c>
      <c r="F187" s="175"/>
      <c r="G187" s="175"/>
      <c r="H187" s="175"/>
      <c r="I187" s="175"/>
      <c r="J187" s="175"/>
      <c r="K187" s="175"/>
      <c r="L187" s="175"/>
      <c r="M187" s="175"/>
      <c r="N187" s="176"/>
    </row>
    <row r="188" spans="1:14" x14ac:dyDescent="0.3">
      <c r="A188" s="49" t="s">
        <v>30</v>
      </c>
      <c r="B188" s="181" t="s">
        <v>31</v>
      </c>
      <c r="C188" s="181"/>
      <c r="D188" s="181"/>
      <c r="E188" s="174" t="s">
        <v>32</v>
      </c>
      <c r="F188" s="175"/>
      <c r="G188" s="175"/>
      <c r="H188" s="175"/>
      <c r="I188" s="175"/>
      <c r="J188" s="175"/>
      <c r="K188" s="175"/>
      <c r="L188" s="175"/>
      <c r="M188" s="175"/>
      <c r="N188" s="176"/>
    </row>
    <row r="189" spans="1:14" ht="15" thickBot="1" x14ac:dyDescent="0.35">
      <c r="A189" s="50">
        <v>-1</v>
      </c>
      <c r="B189" s="182" t="s">
        <v>33</v>
      </c>
      <c r="C189" s="182"/>
      <c r="D189" s="182"/>
      <c r="E189" s="183" t="s">
        <v>34</v>
      </c>
      <c r="F189" s="184"/>
      <c r="G189" s="184"/>
      <c r="H189" s="184"/>
      <c r="I189" s="184"/>
      <c r="J189" s="184"/>
      <c r="K189" s="184"/>
      <c r="L189" s="184"/>
      <c r="M189" s="184"/>
      <c r="N189" s="185"/>
    </row>
  </sheetData>
  <mergeCells count="38">
    <mergeCell ref="B189:D189"/>
    <mergeCell ref="E189:N189"/>
    <mergeCell ref="B186:D186"/>
    <mergeCell ref="E186:N186"/>
    <mergeCell ref="B187:D187"/>
    <mergeCell ref="E187:N187"/>
    <mergeCell ref="B188:D188"/>
    <mergeCell ref="E188:N188"/>
    <mergeCell ref="B183:D183"/>
    <mergeCell ref="E183:N183"/>
    <mergeCell ref="B184:D184"/>
    <mergeCell ref="E184:N184"/>
    <mergeCell ref="B185:D185"/>
    <mergeCell ref="E185:N185"/>
    <mergeCell ref="B180:D180"/>
    <mergeCell ref="E180:N180"/>
    <mergeCell ref="B181:D181"/>
    <mergeCell ref="E181:N181"/>
    <mergeCell ref="B182:D182"/>
    <mergeCell ref="E182:N182"/>
    <mergeCell ref="J78:M78"/>
    <mergeCell ref="R78:T78"/>
    <mergeCell ref="U78:V79"/>
    <mergeCell ref="J97:M98"/>
    <mergeCell ref="R97:T97"/>
    <mergeCell ref="U97:V97"/>
    <mergeCell ref="J40:M40"/>
    <mergeCell ref="R40:T40"/>
    <mergeCell ref="U40:V40"/>
    <mergeCell ref="J59:M59"/>
    <mergeCell ref="R59:T59"/>
    <mergeCell ref="U59:V59"/>
    <mergeCell ref="I1:W1"/>
    <mergeCell ref="J2:M2"/>
    <mergeCell ref="R2:T2"/>
    <mergeCell ref="U2:V2"/>
    <mergeCell ref="R21:T21"/>
    <mergeCell ref="U21:V2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89C5-4B40-4AD0-8B82-9FC5E8031090}">
  <dimension ref="A1:W145"/>
  <sheetViews>
    <sheetView topLeftCell="A9" zoomScale="88" zoomScaleNormal="88" workbookViewId="0">
      <selection activeCell="E1" sqref="E1:H1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512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4488</v>
      </c>
      <c r="B2" s="119">
        <v>4998</v>
      </c>
      <c r="C2" s="119">
        <v>2889</v>
      </c>
      <c r="D2" s="119">
        <v>39</v>
      </c>
      <c r="E2" s="108">
        <v>25</v>
      </c>
      <c r="F2" s="108">
        <v>1403</v>
      </c>
      <c r="G2" s="108">
        <v>5870</v>
      </c>
      <c r="H2" s="111">
        <v>2.66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Moderate Negative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-0.45712389126240205</v>
      </c>
      <c r="V2" s="190"/>
      <c r="W2" s="58"/>
    </row>
    <row r="3" spans="1:23" x14ac:dyDescent="0.3">
      <c r="A3" s="5">
        <v>4489</v>
      </c>
      <c r="B3" s="119">
        <v>4998</v>
      </c>
      <c r="C3" s="119">
        <v>2889</v>
      </c>
      <c r="D3" s="119">
        <v>39</v>
      </c>
      <c r="E3" s="108">
        <v>25</v>
      </c>
      <c r="F3" s="108">
        <v>1403</v>
      </c>
      <c r="G3" s="108">
        <v>5870</v>
      </c>
      <c r="H3" s="111">
        <v>2.66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4490</v>
      </c>
      <c r="B4" s="119">
        <v>4842</v>
      </c>
      <c r="C4" s="119">
        <v>3119</v>
      </c>
      <c r="D4" s="119">
        <v>44</v>
      </c>
      <c r="E4" s="108">
        <v>25</v>
      </c>
      <c r="F4" s="108">
        <v>1403</v>
      </c>
      <c r="G4" s="108">
        <v>5870</v>
      </c>
      <c r="H4" s="111">
        <v>2.66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4491</v>
      </c>
      <c r="B5" s="119">
        <v>4842</v>
      </c>
      <c r="C5" s="119">
        <v>3119</v>
      </c>
      <c r="D5" s="119">
        <v>44</v>
      </c>
      <c r="E5" s="108">
        <v>39</v>
      </c>
      <c r="F5" s="108">
        <v>2012</v>
      </c>
      <c r="G5" s="108">
        <v>7290</v>
      </c>
      <c r="H5" s="111">
        <v>2.33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4492</v>
      </c>
      <c r="B6" s="119">
        <v>4842</v>
      </c>
      <c r="C6" s="119">
        <v>3119</v>
      </c>
      <c r="D6" s="119">
        <v>44</v>
      </c>
      <c r="E6" s="108">
        <v>39</v>
      </c>
      <c r="F6" s="108">
        <v>2012</v>
      </c>
      <c r="G6" s="108">
        <v>7290</v>
      </c>
      <c r="H6" s="111">
        <v>2.33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4493</v>
      </c>
      <c r="B7" s="119">
        <v>4842</v>
      </c>
      <c r="C7" s="119">
        <v>3119</v>
      </c>
      <c r="D7" s="119">
        <v>44</v>
      </c>
      <c r="E7" s="108">
        <v>39</v>
      </c>
      <c r="F7" s="108">
        <v>2012</v>
      </c>
      <c r="G7" s="108">
        <v>7290</v>
      </c>
      <c r="H7" s="111">
        <v>2.33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4494</v>
      </c>
      <c r="B8" s="119">
        <v>4842</v>
      </c>
      <c r="C8" s="119">
        <v>3119</v>
      </c>
      <c r="D8" s="119">
        <v>44</v>
      </c>
      <c r="E8" s="108">
        <v>39</v>
      </c>
      <c r="F8" s="108">
        <v>2012</v>
      </c>
      <c r="G8" s="108">
        <v>7290</v>
      </c>
      <c r="H8" s="111">
        <v>2.33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4495</v>
      </c>
      <c r="B9" s="119">
        <v>4842</v>
      </c>
      <c r="C9" s="119">
        <v>3119</v>
      </c>
      <c r="D9" s="119">
        <v>44</v>
      </c>
      <c r="E9" s="108">
        <v>28</v>
      </c>
      <c r="F9" s="108">
        <v>2110</v>
      </c>
      <c r="G9" s="108">
        <v>6790</v>
      </c>
      <c r="H9" s="111">
        <v>2.3199999999999998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4496</v>
      </c>
      <c r="B10" s="119">
        <v>4842</v>
      </c>
      <c r="C10" s="119">
        <v>3119</v>
      </c>
      <c r="D10" s="119">
        <v>44</v>
      </c>
      <c r="E10" s="108">
        <v>28</v>
      </c>
      <c r="F10" s="108">
        <v>2110</v>
      </c>
      <c r="G10" s="108">
        <v>6790</v>
      </c>
      <c r="H10" s="111">
        <v>2.3199999999999998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4497</v>
      </c>
      <c r="B11" s="119">
        <v>4842</v>
      </c>
      <c r="C11" s="119">
        <v>3119</v>
      </c>
      <c r="D11" s="119">
        <v>44</v>
      </c>
      <c r="E11" s="108">
        <v>28</v>
      </c>
      <c r="F11" s="108">
        <v>2110</v>
      </c>
      <c r="G11" s="108">
        <v>6790</v>
      </c>
      <c r="H11" s="111">
        <v>2.3199999999999998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4498</v>
      </c>
      <c r="B12" s="119">
        <v>4842</v>
      </c>
      <c r="C12" s="119">
        <v>3119</v>
      </c>
      <c r="D12" s="119">
        <v>44</v>
      </c>
      <c r="E12" s="108">
        <v>28</v>
      </c>
      <c r="F12" s="108">
        <v>2110</v>
      </c>
      <c r="G12" s="108">
        <v>6790</v>
      </c>
      <c r="H12" s="111">
        <v>2.3199999999999998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4499</v>
      </c>
      <c r="B13" s="119">
        <v>4842</v>
      </c>
      <c r="C13" s="119">
        <v>3119</v>
      </c>
      <c r="D13" s="119">
        <v>44</v>
      </c>
      <c r="E13" s="108">
        <v>28</v>
      </c>
      <c r="F13" s="108">
        <v>2110</v>
      </c>
      <c r="G13" s="108">
        <v>6790</v>
      </c>
      <c r="H13" s="111">
        <v>2.3199999999999998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4500</v>
      </c>
      <c r="B14" s="119">
        <v>4842</v>
      </c>
      <c r="C14" s="119">
        <v>3119</v>
      </c>
      <c r="D14" s="119">
        <v>44</v>
      </c>
      <c r="E14" s="108">
        <v>28</v>
      </c>
      <c r="F14" s="108">
        <v>2110</v>
      </c>
      <c r="G14" s="108">
        <v>6790</v>
      </c>
      <c r="H14" s="111">
        <v>2.3199999999999998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4501</v>
      </c>
      <c r="B15" s="119">
        <v>4842</v>
      </c>
      <c r="C15" s="119">
        <v>3119</v>
      </c>
      <c r="D15" s="119">
        <v>44</v>
      </c>
      <c r="E15" s="108">
        <v>25</v>
      </c>
      <c r="F15" s="108">
        <v>2031</v>
      </c>
      <c r="G15" s="108">
        <v>8790</v>
      </c>
      <c r="H15" s="111">
        <v>2.67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4502</v>
      </c>
      <c r="B16" s="119">
        <v>4842</v>
      </c>
      <c r="C16" s="119">
        <v>3119</v>
      </c>
      <c r="D16" s="119">
        <v>44</v>
      </c>
      <c r="E16" s="108">
        <v>25</v>
      </c>
      <c r="F16" s="108">
        <v>2031</v>
      </c>
      <c r="G16" s="108">
        <v>8790</v>
      </c>
      <c r="H16" s="111">
        <v>2.67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4503</v>
      </c>
      <c r="B17" s="119">
        <v>4701</v>
      </c>
      <c r="C17" s="119">
        <v>3051</v>
      </c>
      <c r="D17" s="119">
        <v>40</v>
      </c>
      <c r="E17" s="108">
        <v>25</v>
      </c>
      <c r="F17" s="108">
        <v>2031</v>
      </c>
      <c r="G17" s="108">
        <v>8790</v>
      </c>
      <c r="H17" s="111">
        <v>2.67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4504</v>
      </c>
      <c r="B18" s="119">
        <v>4701</v>
      </c>
      <c r="C18" s="119">
        <v>3051</v>
      </c>
      <c r="D18" s="119">
        <v>40</v>
      </c>
      <c r="E18" s="108">
        <v>25</v>
      </c>
      <c r="F18" s="108">
        <v>2031</v>
      </c>
      <c r="G18" s="108">
        <v>8790</v>
      </c>
      <c r="H18" s="111">
        <v>2.67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4505</v>
      </c>
      <c r="B19" s="119">
        <v>4701</v>
      </c>
      <c r="C19" s="119">
        <v>3051</v>
      </c>
      <c r="D19" s="119">
        <v>40</v>
      </c>
      <c r="E19" s="108">
        <v>25</v>
      </c>
      <c r="F19" s="108">
        <v>2031</v>
      </c>
      <c r="G19" s="108">
        <v>8790</v>
      </c>
      <c r="H19" s="111">
        <v>2.67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4506</v>
      </c>
      <c r="B20" s="119">
        <v>4603</v>
      </c>
      <c r="C20" s="119">
        <v>3076</v>
      </c>
      <c r="D20" s="119">
        <v>39</v>
      </c>
      <c r="E20" s="108">
        <v>34</v>
      </c>
      <c r="F20" s="108">
        <v>2252</v>
      </c>
      <c r="G20" s="108">
        <v>6930</v>
      </c>
      <c r="H20" s="111">
        <v>2.67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4507</v>
      </c>
      <c r="B21" s="119">
        <v>4603</v>
      </c>
      <c r="C21" s="119">
        <v>3076</v>
      </c>
      <c r="D21" s="119">
        <v>39</v>
      </c>
      <c r="E21" s="108">
        <v>34</v>
      </c>
      <c r="F21" s="108">
        <v>2252</v>
      </c>
      <c r="G21" s="108">
        <v>6930</v>
      </c>
      <c r="H21" s="111">
        <v>2.67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Moderate Negative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-0.43733884960642888</v>
      </c>
      <c r="V21" s="164"/>
      <c r="W21" s="25"/>
    </row>
    <row r="22" spans="1:23" x14ac:dyDescent="0.3">
      <c r="A22" s="5">
        <v>4508</v>
      </c>
      <c r="B22" s="119">
        <v>4603</v>
      </c>
      <c r="C22" s="119">
        <v>3076</v>
      </c>
      <c r="D22" s="119">
        <v>39</v>
      </c>
      <c r="E22" s="108">
        <v>34</v>
      </c>
      <c r="F22" s="108">
        <v>2252</v>
      </c>
      <c r="G22" s="108">
        <v>6930</v>
      </c>
      <c r="H22" s="111">
        <v>2.67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4509</v>
      </c>
      <c r="B23" s="119">
        <v>4603</v>
      </c>
      <c r="C23" s="119">
        <v>3076</v>
      </c>
      <c r="D23" s="119">
        <v>39</v>
      </c>
      <c r="E23" s="108">
        <v>34</v>
      </c>
      <c r="F23" s="108">
        <v>2252</v>
      </c>
      <c r="G23" s="108">
        <v>6930</v>
      </c>
      <c r="H23" s="111">
        <v>2.67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4510</v>
      </c>
      <c r="B24" s="119">
        <v>4603</v>
      </c>
      <c r="C24" s="119">
        <v>3076</v>
      </c>
      <c r="D24" s="119">
        <v>39</v>
      </c>
      <c r="E24" s="108">
        <v>34</v>
      </c>
      <c r="F24" s="108">
        <v>2252</v>
      </c>
      <c r="G24" s="108">
        <v>6930</v>
      </c>
      <c r="H24" s="111">
        <v>2.67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4511</v>
      </c>
      <c r="B25" s="119">
        <v>4603</v>
      </c>
      <c r="C25" s="119">
        <v>3076</v>
      </c>
      <c r="D25" s="119">
        <v>39</v>
      </c>
      <c r="E25" s="108">
        <v>34</v>
      </c>
      <c r="F25" s="108">
        <v>2252</v>
      </c>
      <c r="G25" s="108">
        <v>6930</v>
      </c>
      <c r="H25" s="111">
        <v>2.67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4512</v>
      </c>
      <c r="B26" s="119">
        <v>4603</v>
      </c>
      <c r="C26" s="119">
        <v>3076</v>
      </c>
      <c r="D26" s="119">
        <v>39</v>
      </c>
      <c r="E26" s="108">
        <v>34</v>
      </c>
      <c r="F26" s="108">
        <v>2252</v>
      </c>
      <c r="G26" s="108">
        <v>6930</v>
      </c>
      <c r="H26" s="111">
        <v>2.67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4513</v>
      </c>
      <c r="B27" s="119">
        <v>4603</v>
      </c>
      <c r="C27" s="119">
        <v>3076</v>
      </c>
      <c r="D27" s="119">
        <v>39</v>
      </c>
      <c r="E27" s="108">
        <v>32</v>
      </c>
      <c r="F27" s="108">
        <v>2287</v>
      </c>
      <c r="G27" s="108">
        <v>8670</v>
      </c>
      <c r="H27" s="111">
        <v>2.67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4514</v>
      </c>
      <c r="B28" s="119">
        <v>5047</v>
      </c>
      <c r="C28" s="119">
        <v>3011</v>
      </c>
      <c r="D28" s="119">
        <v>43</v>
      </c>
      <c r="E28" s="108">
        <v>32</v>
      </c>
      <c r="F28" s="108">
        <v>2287</v>
      </c>
      <c r="G28" s="108">
        <v>8670</v>
      </c>
      <c r="H28" s="111">
        <v>2.67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4515</v>
      </c>
      <c r="B29" s="119">
        <v>5047</v>
      </c>
      <c r="C29" s="119">
        <v>3011</v>
      </c>
      <c r="D29" s="119">
        <v>43</v>
      </c>
      <c r="E29" s="108">
        <v>32</v>
      </c>
      <c r="F29" s="108">
        <v>2287</v>
      </c>
      <c r="G29" s="108">
        <v>8670</v>
      </c>
      <c r="H29" s="111">
        <v>2.67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4516</v>
      </c>
      <c r="B30" s="119">
        <v>5047</v>
      </c>
      <c r="C30" s="119">
        <v>3011</v>
      </c>
      <c r="D30" s="119">
        <v>43</v>
      </c>
      <c r="E30" s="108">
        <v>33</v>
      </c>
      <c r="F30" s="108">
        <v>1749</v>
      </c>
      <c r="G30" s="108">
        <v>9990</v>
      </c>
      <c r="H30" s="112">
        <v>3.4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4517</v>
      </c>
      <c r="B31" s="119">
        <v>5047</v>
      </c>
      <c r="C31" s="119">
        <v>3011</v>
      </c>
      <c r="D31" s="119">
        <v>43</v>
      </c>
      <c r="E31" s="108">
        <v>33</v>
      </c>
      <c r="F31" s="108">
        <v>1749</v>
      </c>
      <c r="G31" s="108">
        <v>9990</v>
      </c>
      <c r="H31" s="112">
        <v>3.4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4518</v>
      </c>
      <c r="B32" s="119">
        <v>5047</v>
      </c>
      <c r="C32" s="119">
        <v>3011</v>
      </c>
      <c r="D32" s="119">
        <v>43</v>
      </c>
      <c r="E32" s="108">
        <v>33</v>
      </c>
      <c r="F32" s="108">
        <v>1749</v>
      </c>
      <c r="G32" s="108">
        <v>9990</v>
      </c>
      <c r="H32" s="112">
        <v>3.4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4519</v>
      </c>
      <c r="B33" s="119">
        <v>5242</v>
      </c>
      <c r="C33" s="119">
        <v>3026</v>
      </c>
      <c r="D33" s="119">
        <v>46</v>
      </c>
      <c r="E33" s="108">
        <v>33</v>
      </c>
      <c r="F33" s="108">
        <v>1749</v>
      </c>
      <c r="G33" s="108">
        <v>9990</v>
      </c>
      <c r="H33" s="112">
        <v>3.4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4520</v>
      </c>
      <c r="B34" s="119">
        <v>5242</v>
      </c>
      <c r="C34" s="119">
        <v>3026</v>
      </c>
      <c r="D34" s="119">
        <v>46</v>
      </c>
      <c r="E34" s="108">
        <v>33</v>
      </c>
      <c r="F34" s="108">
        <v>1749</v>
      </c>
      <c r="G34" s="108">
        <v>9990</v>
      </c>
      <c r="H34" s="112">
        <v>3.4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4521</v>
      </c>
      <c r="B35" s="119">
        <v>5242</v>
      </c>
      <c r="C35" s="119">
        <v>3026</v>
      </c>
      <c r="D35" s="119">
        <v>46</v>
      </c>
      <c r="E35" s="108">
        <v>30</v>
      </c>
      <c r="F35" s="108">
        <v>1720</v>
      </c>
      <c r="G35" s="108">
        <v>6570</v>
      </c>
      <c r="H35" s="111">
        <v>2.81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4522</v>
      </c>
      <c r="B36" s="119">
        <v>5242</v>
      </c>
      <c r="C36" s="119">
        <v>3026</v>
      </c>
      <c r="D36" s="119">
        <v>46</v>
      </c>
      <c r="E36" s="108">
        <v>30</v>
      </c>
      <c r="F36" s="108">
        <v>1720</v>
      </c>
      <c r="G36" s="108">
        <v>6570</v>
      </c>
      <c r="H36" s="111">
        <v>2.81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4523</v>
      </c>
      <c r="B37" s="119">
        <v>5242</v>
      </c>
      <c r="C37" s="119">
        <v>3026</v>
      </c>
      <c r="D37" s="119">
        <v>46</v>
      </c>
      <c r="E37" s="108">
        <v>30</v>
      </c>
      <c r="F37" s="108">
        <v>1720</v>
      </c>
      <c r="G37" s="108">
        <v>6570</v>
      </c>
      <c r="H37" s="111">
        <v>2.81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4524</v>
      </c>
      <c r="B38" s="119">
        <v>4966</v>
      </c>
      <c r="C38" s="119">
        <v>3118</v>
      </c>
      <c r="D38" s="119">
        <v>46</v>
      </c>
      <c r="E38" s="108">
        <v>30</v>
      </c>
      <c r="F38" s="108">
        <v>1720</v>
      </c>
      <c r="G38" s="108">
        <v>6570</v>
      </c>
      <c r="H38" s="111">
        <v>2.81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4525</v>
      </c>
      <c r="B39" s="119">
        <v>4966</v>
      </c>
      <c r="C39" s="119">
        <v>3118</v>
      </c>
      <c r="D39" s="119">
        <v>46</v>
      </c>
      <c r="E39" s="108">
        <v>30</v>
      </c>
      <c r="F39" s="108">
        <v>1720</v>
      </c>
      <c r="G39" s="108">
        <v>6570</v>
      </c>
      <c r="H39" s="111">
        <v>2.81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4526</v>
      </c>
      <c r="B40" s="119">
        <v>4966</v>
      </c>
      <c r="C40" s="119">
        <v>3118</v>
      </c>
      <c r="D40" s="119">
        <v>46</v>
      </c>
      <c r="E40" s="108">
        <v>30</v>
      </c>
      <c r="F40" s="108">
        <v>1720</v>
      </c>
      <c r="G40" s="108">
        <v>6570</v>
      </c>
      <c r="H40" s="111">
        <v>2.81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Weak Positive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0.22587750531232018</v>
      </c>
      <c r="V40" s="190"/>
      <c r="W40" s="58"/>
    </row>
    <row r="41" spans="1:23" x14ac:dyDescent="0.3">
      <c r="A41" s="5">
        <v>4527</v>
      </c>
      <c r="B41" s="119">
        <v>4966</v>
      </c>
      <c r="C41" s="119">
        <v>3118</v>
      </c>
      <c r="D41" s="119">
        <v>46</v>
      </c>
      <c r="E41" s="108">
        <v>30</v>
      </c>
      <c r="F41" s="108">
        <v>1720</v>
      </c>
      <c r="G41" s="108">
        <v>6570</v>
      </c>
      <c r="H41" s="111">
        <v>2.81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4528</v>
      </c>
      <c r="B42" s="119">
        <v>4966</v>
      </c>
      <c r="C42" s="119">
        <v>3118</v>
      </c>
      <c r="D42" s="119">
        <v>46</v>
      </c>
      <c r="E42" s="108">
        <v>30</v>
      </c>
      <c r="F42" s="108">
        <v>1720</v>
      </c>
      <c r="G42" s="108">
        <v>6570</v>
      </c>
      <c r="H42" s="111">
        <v>2.81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4529</v>
      </c>
      <c r="B43" s="119">
        <v>4966</v>
      </c>
      <c r="C43" s="119">
        <v>3118</v>
      </c>
      <c r="D43" s="119">
        <v>46</v>
      </c>
      <c r="E43" s="108">
        <v>34</v>
      </c>
      <c r="F43" s="108">
        <v>2728</v>
      </c>
      <c r="G43" s="108">
        <v>7330</v>
      </c>
      <c r="H43" s="111">
        <v>2.66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4530</v>
      </c>
      <c r="B44" s="119">
        <v>4966</v>
      </c>
      <c r="C44" s="119">
        <v>3118</v>
      </c>
      <c r="D44" s="119">
        <v>46</v>
      </c>
      <c r="E44" s="108">
        <v>34</v>
      </c>
      <c r="F44" s="108">
        <v>2728</v>
      </c>
      <c r="G44" s="108">
        <v>7330</v>
      </c>
      <c r="H44" s="111">
        <v>2.66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4531</v>
      </c>
      <c r="B45" s="119">
        <v>4819</v>
      </c>
      <c r="C45" s="119">
        <v>3005</v>
      </c>
      <c r="D45" s="119">
        <v>40</v>
      </c>
      <c r="E45" s="108">
        <v>34</v>
      </c>
      <c r="F45" s="108">
        <v>2728</v>
      </c>
      <c r="G45" s="108">
        <v>7330</v>
      </c>
      <c r="H45" s="111">
        <v>2.66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4532</v>
      </c>
      <c r="B46" s="119">
        <v>4817</v>
      </c>
      <c r="C46" s="119">
        <v>3009</v>
      </c>
      <c r="D46" s="119">
        <v>41</v>
      </c>
      <c r="E46" s="108">
        <v>33</v>
      </c>
      <c r="F46" s="108">
        <v>1997</v>
      </c>
      <c r="G46" s="108">
        <v>10890</v>
      </c>
      <c r="H46" s="111">
        <v>3.49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4533</v>
      </c>
      <c r="B47" s="119">
        <v>4817</v>
      </c>
      <c r="C47" s="119">
        <v>3009</v>
      </c>
      <c r="D47" s="119">
        <v>41</v>
      </c>
      <c r="E47" s="108">
        <v>33</v>
      </c>
      <c r="F47" s="108">
        <v>1997</v>
      </c>
      <c r="G47" s="108">
        <v>10890</v>
      </c>
      <c r="H47" s="111">
        <v>3.49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4534</v>
      </c>
      <c r="B48" s="119">
        <v>4817</v>
      </c>
      <c r="C48" s="119">
        <v>3009</v>
      </c>
      <c r="D48" s="119">
        <v>41</v>
      </c>
      <c r="E48" s="108">
        <v>33</v>
      </c>
      <c r="F48" s="108">
        <v>1997</v>
      </c>
      <c r="G48" s="108">
        <v>10890</v>
      </c>
      <c r="H48" s="111">
        <v>3.49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4535</v>
      </c>
      <c r="B49" s="119">
        <v>4817</v>
      </c>
      <c r="C49" s="119">
        <v>3009</v>
      </c>
      <c r="D49" s="119">
        <v>41</v>
      </c>
      <c r="E49" s="108">
        <v>33</v>
      </c>
      <c r="F49" s="108">
        <v>1997</v>
      </c>
      <c r="G49" s="108">
        <v>10890</v>
      </c>
      <c r="H49" s="111">
        <v>3.49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4536</v>
      </c>
      <c r="B50" s="119">
        <v>5032</v>
      </c>
      <c r="C50" s="119">
        <v>3042</v>
      </c>
      <c r="D50" s="119">
        <v>44</v>
      </c>
      <c r="E50" s="108">
        <v>33</v>
      </c>
      <c r="F50" s="108">
        <v>1997</v>
      </c>
      <c r="G50" s="108">
        <v>10890</v>
      </c>
      <c r="H50" s="111">
        <v>3.49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4537</v>
      </c>
      <c r="B51" s="119">
        <v>5032</v>
      </c>
      <c r="C51" s="119">
        <v>3042</v>
      </c>
      <c r="D51" s="119">
        <v>44</v>
      </c>
      <c r="E51" s="108">
        <v>36</v>
      </c>
      <c r="F51" s="108">
        <v>1707</v>
      </c>
      <c r="G51" s="108">
        <v>11750</v>
      </c>
      <c r="H51" s="111">
        <v>3.72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4538</v>
      </c>
      <c r="B52" s="119">
        <v>5032</v>
      </c>
      <c r="C52" s="119">
        <v>3042</v>
      </c>
      <c r="D52" s="119">
        <v>44</v>
      </c>
      <c r="E52" s="108">
        <v>36</v>
      </c>
      <c r="F52" s="108">
        <v>1707</v>
      </c>
      <c r="G52" s="108">
        <v>11750</v>
      </c>
      <c r="H52" s="111">
        <v>3.72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4539</v>
      </c>
      <c r="B53" s="119">
        <v>5032</v>
      </c>
      <c r="C53" s="119">
        <v>3042</v>
      </c>
      <c r="D53" s="119">
        <v>44</v>
      </c>
      <c r="E53" s="108">
        <v>36</v>
      </c>
      <c r="F53" s="108">
        <v>1707</v>
      </c>
      <c r="G53" s="108">
        <v>11750</v>
      </c>
      <c r="H53" s="111">
        <v>3.72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4540</v>
      </c>
      <c r="B54" s="119">
        <v>5076</v>
      </c>
      <c r="C54" s="119">
        <v>3045</v>
      </c>
      <c r="D54" s="119">
        <v>45</v>
      </c>
      <c r="E54" s="108">
        <v>36</v>
      </c>
      <c r="F54" s="108">
        <v>1707</v>
      </c>
      <c r="G54" s="108">
        <v>11750</v>
      </c>
      <c r="H54" s="111">
        <v>3.72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4541</v>
      </c>
      <c r="B55" s="119">
        <v>5076</v>
      </c>
      <c r="C55" s="119">
        <v>3045</v>
      </c>
      <c r="D55" s="119">
        <v>45</v>
      </c>
      <c r="E55" s="108">
        <v>34</v>
      </c>
      <c r="F55" s="108">
        <v>1470</v>
      </c>
      <c r="G55" s="108">
        <v>10280</v>
      </c>
      <c r="H55" s="111">
        <v>3.54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4542</v>
      </c>
      <c r="B56" s="119">
        <v>5076</v>
      </c>
      <c r="C56" s="119">
        <v>3045</v>
      </c>
      <c r="D56" s="119">
        <v>45</v>
      </c>
      <c r="E56" s="108">
        <v>34</v>
      </c>
      <c r="F56" s="108">
        <v>1470</v>
      </c>
      <c r="G56" s="108">
        <v>10280</v>
      </c>
      <c r="H56" s="111">
        <v>3.54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4543</v>
      </c>
      <c r="B57" s="119">
        <v>5076</v>
      </c>
      <c r="C57" s="119">
        <v>3045</v>
      </c>
      <c r="D57" s="119">
        <v>45</v>
      </c>
      <c r="E57" s="108">
        <v>34</v>
      </c>
      <c r="F57" s="108">
        <v>1470</v>
      </c>
      <c r="G57" s="108">
        <v>10280</v>
      </c>
      <c r="H57" s="111">
        <v>3.54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4544</v>
      </c>
      <c r="B58" s="119">
        <v>5076</v>
      </c>
      <c r="C58" s="119">
        <v>3045</v>
      </c>
      <c r="D58" s="119">
        <v>45</v>
      </c>
      <c r="E58" s="108">
        <v>34</v>
      </c>
      <c r="F58" s="108">
        <v>1470</v>
      </c>
      <c r="G58" s="108">
        <v>10280</v>
      </c>
      <c r="H58" s="111">
        <v>3.54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4545</v>
      </c>
      <c r="B59" s="119">
        <v>5076</v>
      </c>
      <c r="C59" s="119">
        <v>3045</v>
      </c>
      <c r="D59" s="119">
        <v>45</v>
      </c>
      <c r="E59" s="108">
        <v>34</v>
      </c>
      <c r="F59" s="108">
        <v>1470</v>
      </c>
      <c r="G59" s="108">
        <v>10280</v>
      </c>
      <c r="H59" s="111">
        <v>3.54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Weak Positive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0.1647709542547082</v>
      </c>
      <c r="V59" s="164"/>
      <c r="W59" s="13"/>
    </row>
    <row r="60" spans="1:23" x14ac:dyDescent="0.3">
      <c r="A60" s="5">
        <v>4546</v>
      </c>
      <c r="B60" s="119">
        <v>5334</v>
      </c>
      <c r="C60" s="119">
        <v>3064</v>
      </c>
      <c r="D60" s="119">
        <v>49</v>
      </c>
      <c r="E60" s="108">
        <v>34</v>
      </c>
      <c r="F60" s="108">
        <v>1470</v>
      </c>
      <c r="G60" s="108">
        <v>10280</v>
      </c>
      <c r="H60" s="111">
        <v>3.54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4547</v>
      </c>
      <c r="B61" s="119">
        <v>5334</v>
      </c>
      <c r="C61" s="119">
        <v>3064</v>
      </c>
      <c r="D61" s="119">
        <v>49</v>
      </c>
      <c r="E61" s="108">
        <v>36</v>
      </c>
      <c r="F61" s="108">
        <v>1778</v>
      </c>
      <c r="G61" s="108">
        <v>9260</v>
      </c>
      <c r="H61" s="111">
        <v>3.48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4548</v>
      </c>
      <c r="B62" s="119">
        <v>5334</v>
      </c>
      <c r="C62" s="119">
        <v>3064</v>
      </c>
      <c r="D62" s="119">
        <v>49</v>
      </c>
      <c r="E62" s="108">
        <v>36</v>
      </c>
      <c r="F62" s="108">
        <v>1778</v>
      </c>
      <c r="G62" s="108">
        <v>9260</v>
      </c>
      <c r="H62" s="111">
        <v>3.48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4549</v>
      </c>
      <c r="B63" s="119">
        <v>5334</v>
      </c>
      <c r="C63" s="119">
        <v>3064</v>
      </c>
      <c r="D63" s="119">
        <v>49</v>
      </c>
      <c r="E63" s="108">
        <v>36</v>
      </c>
      <c r="F63" s="108">
        <v>1778</v>
      </c>
      <c r="G63" s="108">
        <v>9260</v>
      </c>
      <c r="H63" s="111">
        <v>3.48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4550</v>
      </c>
      <c r="B64" s="119">
        <v>5334</v>
      </c>
      <c r="C64" s="119">
        <v>3064</v>
      </c>
      <c r="D64" s="119">
        <v>49</v>
      </c>
      <c r="E64" s="108">
        <v>36</v>
      </c>
      <c r="F64" s="108">
        <v>1778</v>
      </c>
      <c r="G64" s="108">
        <v>9260</v>
      </c>
      <c r="H64" s="111">
        <v>3.48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4551</v>
      </c>
      <c r="B65" s="119">
        <v>5334</v>
      </c>
      <c r="C65" s="119">
        <v>3064</v>
      </c>
      <c r="D65" s="119">
        <v>49</v>
      </c>
      <c r="E65" s="108">
        <v>36</v>
      </c>
      <c r="F65" s="108">
        <v>1778</v>
      </c>
      <c r="G65" s="108">
        <v>9260</v>
      </c>
      <c r="H65" s="111">
        <v>3.48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4552</v>
      </c>
      <c r="B66" s="119">
        <v>5334</v>
      </c>
      <c r="C66" s="119">
        <v>3064</v>
      </c>
      <c r="D66" s="119">
        <v>49</v>
      </c>
      <c r="E66" s="108">
        <v>34</v>
      </c>
      <c r="F66" s="108">
        <v>1856</v>
      </c>
      <c r="G66" s="108">
        <v>11830</v>
      </c>
      <c r="H66" s="112">
        <v>3.6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4553</v>
      </c>
      <c r="B67" s="119">
        <v>5334</v>
      </c>
      <c r="C67" s="119">
        <v>3064</v>
      </c>
      <c r="D67" s="119">
        <v>49</v>
      </c>
      <c r="E67" s="108">
        <v>34</v>
      </c>
      <c r="F67" s="108">
        <v>1856</v>
      </c>
      <c r="G67" s="108">
        <v>11830</v>
      </c>
      <c r="H67" s="112">
        <v>3.6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4554</v>
      </c>
      <c r="B68" s="119">
        <v>5578</v>
      </c>
      <c r="C68" s="119">
        <v>2999</v>
      </c>
      <c r="D68" s="119">
        <v>48</v>
      </c>
      <c r="E68" s="108">
        <v>34</v>
      </c>
      <c r="F68" s="108">
        <v>1856</v>
      </c>
      <c r="G68" s="108">
        <v>11830</v>
      </c>
      <c r="H68" s="112">
        <v>3.6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4555</v>
      </c>
      <c r="B69" s="119">
        <v>5578</v>
      </c>
      <c r="C69" s="119">
        <v>2999</v>
      </c>
      <c r="D69" s="119">
        <v>48</v>
      </c>
      <c r="E69" s="108">
        <v>37</v>
      </c>
      <c r="F69" s="108">
        <v>1443</v>
      </c>
      <c r="G69" s="108">
        <v>8670</v>
      </c>
      <c r="H69" s="111">
        <v>3.61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4556</v>
      </c>
      <c r="B70" s="119">
        <v>5578</v>
      </c>
      <c r="C70" s="119">
        <v>2999</v>
      </c>
      <c r="D70" s="119">
        <v>48</v>
      </c>
      <c r="E70" s="108">
        <v>37</v>
      </c>
      <c r="F70" s="108">
        <v>1443</v>
      </c>
      <c r="G70" s="108">
        <v>8670</v>
      </c>
      <c r="H70" s="111">
        <v>3.61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4557</v>
      </c>
      <c r="B71" s="119">
        <v>5578</v>
      </c>
      <c r="C71" s="119">
        <v>2999</v>
      </c>
      <c r="D71" s="119">
        <v>48</v>
      </c>
      <c r="E71" s="108">
        <v>37</v>
      </c>
      <c r="F71" s="108">
        <v>1443</v>
      </c>
      <c r="G71" s="108">
        <v>8670</v>
      </c>
      <c r="H71" s="111">
        <v>3.61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4558</v>
      </c>
      <c r="B72" s="119">
        <v>5578</v>
      </c>
      <c r="C72" s="119">
        <v>2999</v>
      </c>
      <c r="D72" s="119">
        <v>48</v>
      </c>
      <c r="E72" s="108">
        <v>32</v>
      </c>
      <c r="F72" s="108">
        <v>1594</v>
      </c>
      <c r="G72" s="108">
        <v>8480</v>
      </c>
      <c r="H72" s="111">
        <v>3.02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4559</v>
      </c>
      <c r="B73" s="119">
        <v>5578</v>
      </c>
      <c r="C73" s="119">
        <v>2999</v>
      </c>
      <c r="D73" s="119">
        <v>48</v>
      </c>
      <c r="E73" s="108">
        <v>32</v>
      </c>
      <c r="F73" s="108">
        <v>1594</v>
      </c>
      <c r="G73" s="108">
        <v>8480</v>
      </c>
      <c r="H73" s="111">
        <v>3.02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4560</v>
      </c>
      <c r="B74" s="119">
        <v>5578</v>
      </c>
      <c r="C74" s="119">
        <v>2999</v>
      </c>
      <c r="D74" s="119">
        <v>48</v>
      </c>
      <c r="E74" s="108">
        <v>31</v>
      </c>
      <c r="F74" s="108">
        <v>1439</v>
      </c>
      <c r="G74" s="108">
        <v>7410</v>
      </c>
      <c r="H74" s="111">
        <v>3.37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4561</v>
      </c>
      <c r="B75" s="119">
        <v>5578</v>
      </c>
      <c r="C75" s="119">
        <v>2999</v>
      </c>
      <c r="D75" s="119">
        <v>48</v>
      </c>
      <c r="E75" s="108">
        <v>31</v>
      </c>
      <c r="F75" s="108">
        <v>1439</v>
      </c>
      <c r="G75" s="108">
        <v>7410</v>
      </c>
      <c r="H75" s="111">
        <v>3.37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4562</v>
      </c>
      <c r="B76" s="119">
        <v>5574</v>
      </c>
      <c r="C76" s="119">
        <v>2951</v>
      </c>
      <c r="D76" s="119">
        <v>46</v>
      </c>
      <c r="E76" s="108">
        <v>31</v>
      </c>
      <c r="F76" s="108">
        <v>1439</v>
      </c>
      <c r="G76" s="108">
        <v>7410</v>
      </c>
      <c r="H76" s="111">
        <v>3.37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4563</v>
      </c>
      <c r="B77" s="119">
        <v>5413</v>
      </c>
      <c r="C77" s="119">
        <v>2928</v>
      </c>
      <c r="D77" s="119">
        <v>44</v>
      </c>
      <c r="E77" s="108">
        <v>31</v>
      </c>
      <c r="F77" s="108">
        <v>1439</v>
      </c>
      <c r="G77" s="108">
        <v>7410</v>
      </c>
      <c r="H77" s="111">
        <v>3.37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4564</v>
      </c>
      <c r="B78" s="119">
        <v>5413</v>
      </c>
      <c r="C78" s="119">
        <v>2928</v>
      </c>
      <c r="D78" s="119">
        <v>44</v>
      </c>
      <c r="E78" s="108">
        <v>31</v>
      </c>
      <c r="F78" s="108">
        <v>1439</v>
      </c>
      <c r="G78" s="108">
        <v>7410</v>
      </c>
      <c r="H78" s="111">
        <v>3.37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Weak Positive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0.11106167135364775</v>
      </c>
      <c r="V78" s="194"/>
      <c r="W78" s="58"/>
    </row>
    <row r="79" spans="1:23" ht="15" thickBot="1" x14ac:dyDescent="0.35">
      <c r="A79" s="5">
        <v>4565</v>
      </c>
      <c r="B79" s="119">
        <v>5413</v>
      </c>
      <c r="C79" s="119">
        <v>2928</v>
      </c>
      <c r="D79" s="119">
        <v>44</v>
      </c>
      <c r="E79" s="108">
        <v>31</v>
      </c>
      <c r="F79" s="108">
        <v>1439</v>
      </c>
      <c r="G79" s="108">
        <v>7410</v>
      </c>
      <c r="H79" s="111">
        <v>3.37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4566</v>
      </c>
      <c r="B80" s="119">
        <v>5413</v>
      </c>
      <c r="C80" s="119">
        <v>2928</v>
      </c>
      <c r="D80" s="119">
        <v>44</v>
      </c>
      <c r="E80" s="108">
        <v>32</v>
      </c>
      <c r="F80" s="108">
        <v>1552</v>
      </c>
      <c r="G80" s="108">
        <v>5850</v>
      </c>
      <c r="H80" s="112">
        <v>2.9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4567</v>
      </c>
      <c r="B81" s="119">
        <v>5413</v>
      </c>
      <c r="C81" s="119">
        <v>2928</v>
      </c>
      <c r="D81" s="119">
        <v>44</v>
      </c>
      <c r="E81" s="108">
        <v>32</v>
      </c>
      <c r="F81" s="108">
        <v>1552</v>
      </c>
      <c r="G81" s="108">
        <v>5850</v>
      </c>
      <c r="H81" s="112">
        <v>2.9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4568</v>
      </c>
      <c r="B82" s="119">
        <v>5413</v>
      </c>
      <c r="C82" s="119">
        <v>2928</v>
      </c>
      <c r="D82" s="119">
        <v>44</v>
      </c>
      <c r="E82" s="108">
        <v>32</v>
      </c>
      <c r="F82" s="108">
        <v>1552</v>
      </c>
      <c r="G82" s="108">
        <v>5850</v>
      </c>
      <c r="H82" s="112">
        <v>2.9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4569</v>
      </c>
      <c r="B83" s="119">
        <v>5413</v>
      </c>
      <c r="C83" s="119">
        <v>2928</v>
      </c>
      <c r="D83" s="119">
        <v>44</v>
      </c>
      <c r="E83" s="108">
        <v>32</v>
      </c>
      <c r="F83" s="108">
        <v>1552</v>
      </c>
      <c r="G83" s="108">
        <v>5850</v>
      </c>
      <c r="H83" s="112">
        <v>2.9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4570</v>
      </c>
      <c r="B84" s="119">
        <v>5413</v>
      </c>
      <c r="C84" s="119">
        <v>2928</v>
      </c>
      <c r="D84" s="119">
        <v>44</v>
      </c>
      <c r="E84" s="108">
        <v>25</v>
      </c>
      <c r="F84" s="108">
        <v>1412</v>
      </c>
      <c r="G84" s="108">
        <v>6820</v>
      </c>
      <c r="H84" s="111">
        <v>3.47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4571</v>
      </c>
      <c r="B85" s="119">
        <v>5091</v>
      </c>
      <c r="C85" s="119">
        <v>2856</v>
      </c>
      <c r="D85" s="119">
        <v>38</v>
      </c>
      <c r="E85" s="108">
        <v>25</v>
      </c>
      <c r="F85" s="108">
        <v>1412</v>
      </c>
      <c r="G85" s="108">
        <v>6820</v>
      </c>
      <c r="H85" s="111">
        <v>3.47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4572</v>
      </c>
      <c r="B86" s="119">
        <v>5091</v>
      </c>
      <c r="C86" s="119">
        <v>2856</v>
      </c>
      <c r="D86" s="119">
        <v>38</v>
      </c>
      <c r="E86" s="108">
        <v>25</v>
      </c>
      <c r="F86" s="108">
        <v>1412</v>
      </c>
      <c r="G86" s="108">
        <v>6820</v>
      </c>
      <c r="H86" s="111">
        <v>3.47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4573</v>
      </c>
      <c r="B87" s="119">
        <v>5091</v>
      </c>
      <c r="C87" s="119">
        <v>2856</v>
      </c>
      <c r="D87" s="119">
        <v>38</v>
      </c>
      <c r="E87" s="108">
        <v>34</v>
      </c>
      <c r="F87" s="108">
        <v>2728</v>
      </c>
      <c r="G87" s="108">
        <v>7330</v>
      </c>
      <c r="H87" s="111">
        <v>2.66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4574</v>
      </c>
      <c r="B88" s="119">
        <v>5091</v>
      </c>
      <c r="C88" s="119">
        <v>2856</v>
      </c>
      <c r="D88" s="119">
        <v>38</v>
      </c>
      <c r="E88" s="108">
        <v>34</v>
      </c>
      <c r="F88" s="108">
        <v>2728</v>
      </c>
      <c r="G88" s="108">
        <v>7330</v>
      </c>
      <c r="H88" s="111">
        <v>2.66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4575</v>
      </c>
      <c r="B89" s="119">
        <v>5091</v>
      </c>
      <c r="C89" s="119">
        <v>2856</v>
      </c>
      <c r="D89" s="119">
        <v>38</v>
      </c>
      <c r="E89" s="108">
        <v>34</v>
      </c>
      <c r="F89" s="108">
        <v>2728</v>
      </c>
      <c r="G89" s="108">
        <v>7330</v>
      </c>
      <c r="H89" s="111">
        <v>2.66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4576</v>
      </c>
      <c r="B90" s="119">
        <v>5091</v>
      </c>
      <c r="C90" s="119">
        <v>2856</v>
      </c>
      <c r="D90" s="119">
        <v>38</v>
      </c>
      <c r="E90" s="108">
        <v>34</v>
      </c>
      <c r="F90" s="108">
        <v>2841</v>
      </c>
      <c r="G90" s="108">
        <v>7140</v>
      </c>
      <c r="H90" s="111">
        <v>2.08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4577</v>
      </c>
      <c r="B91" s="119">
        <v>5091</v>
      </c>
      <c r="C91" s="119">
        <v>2856</v>
      </c>
      <c r="D91" s="119">
        <v>38</v>
      </c>
      <c r="E91" s="108">
        <v>34</v>
      </c>
      <c r="F91" s="108">
        <v>2841</v>
      </c>
      <c r="G91" s="108">
        <v>7140</v>
      </c>
      <c r="H91" s="111">
        <v>2.08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4578</v>
      </c>
      <c r="B92" s="119">
        <v>5091</v>
      </c>
      <c r="C92" s="119">
        <v>2856</v>
      </c>
      <c r="D92" s="119">
        <v>38</v>
      </c>
      <c r="E92" s="108">
        <v>34</v>
      </c>
      <c r="F92" s="108">
        <v>2841</v>
      </c>
      <c r="G92" s="108">
        <v>7140</v>
      </c>
      <c r="H92" s="111">
        <v>2.08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4579</v>
      </c>
      <c r="B93" s="119">
        <v>5106</v>
      </c>
      <c r="C93" s="119">
        <v>2970</v>
      </c>
      <c r="D93" s="119">
        <v>43</v>
      </c>
      <c r="E93" s="108">
        <v>31</v>
      </c>
      <c r="F93" s="108">
        <v>2081</v>
      </c>
      <c r="G93" s="108">
        <v>7510</v>
      </c>
      <c r="H93" s="111">
        <v>3.01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4580</v>
      </c>
      <c r="B94" s="119">
        <v>5106</v>
      </c>
      <c r="C94" s="119">
        <v>2970</v>
      </c>
      <c r="D94" s="119">
        <v>43</v>
      </c>
      <c r="E94" s="108">
        <v>31</v>
      </c>
      <c r="F94" s="108">
        <v>2081</v>
      </c>
      <c r="G94" s="108">
        <v>7510</v>
      </c>
      <c r="H94" s="111">
        <v>3.01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4581</v>
      </c>
      <c r="B95" s="119">
        <v>5106</v>
      </c>
      <c r="C95" s="119">
        <v>2970</v>
      </c>
      <c r="D95" s="119">
        <v>43</v>
      </c>
      <c r="E95" s="108">
        <v>31</v>
      </c>
      <c r="F95" s="108">
        <v>2081</v>
      </c>
      <c r="G95" s="108">
        <v>7510</v>
      </c>
      <c r="H95" s="111">
        <v>3.01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4582</v>
      </c>
      <c r="B96" s="119">
        <v>5106</v>
      </c>
      <c r="C96" s="119">
        <v>2970</v>
      </c>
      <c r="D96" s="119">
        <v>43</v>
      </c>
      <c r="E96" s="108">
        <v>37</v>
      </c>
      <c r="F96" s="108">
        <v>2417</v>
      </c>
      <c r="G96" s="108">
        <v>7920</v>
      </c>
      <c r="H96" s="111">
        <v>2.06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4583</v>
      </c>
      <c r="B97" s="119">
        <v>5106</v>
      </c>
      <c r="C97" s="119">
        <v>2970</v>
      </c>
      <c r="D97" s="119">
        <v>43</v>
      </c>
      <c r="E97" s="108">
        <v>37</v>
      </c>
      <c r="F97" s="108">
        <v>2417</v>
      </c>
      <c r="G97" s="108">
        <v>7920</v>
      </c>
      <c r="H97" s="111">
        <v>2.06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Weak Positive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0.29256302234818843</v>
      </c>
      <c r="V97" s="164"/>
      <c r="W97" s="25"/>
    </row>
    <row r="98" spans="1:23" ht="15" thickBot="1" x14ac:dyDescent="0.35">
      <c r="A98" s="5">
        <v>4584</v>
      </c>
      <c r="B98" s="119">
        <v>5106</v>
      </c>
      <c r="C98" s="119">
        <v>2970</v>
      </c>
      <c r="D98" s="119">
        <v>43</v>
      </c>
      <c r="E98" s="108">
        <v>37</v>
      </c>
      <c r="F98" s="108">
        <v>2417</v>
      </c>
      <c r="G98" s="108">
        <v>7920</v>
      </c>
      <c r="H98" s="111">
        <v>2.06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4585</v>
      </c>
      <c r="B99" s="119">
        <v>5106</v>
      </c>
      <c r="C99" s="119">
        <v>2970</v>
      </c>
      <c r="D99" s="119">
        <v>43</v>
      </c>
      <c r="E99" s="108">
        <v>37</v>
      </c>
      <c r="F99" s="108">
        <v>2417</v>
      </c>
      <c r="G99" s="108">
        <v>7920</v>
      </c>
      <c r="H99" s="111">
        <v>2.06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4586</v>
      </c>
      <c r="B100" s="119">
        <v>5106</v>
      </c>
      <c r="C100" s="119">
        <v>2970</v>
      </c>
      <c r="D100" s="119">
        <v>43</v>
      </c>
      <c r="E100" s="108">
        <v>32</v>
      </c>
      <c r="F100" s="108">
        <v>2078</v>
      </c>
      <c r="G100" s="108">
        <v>6770</v>
      </c>
      <c r="H100" s="111">
        <v>2.67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4587</v>
      </c>
      <c r="B101" s="119">
        <v>5106</v>
      </c>
      <c r="C101" s="119">
        <v>2970</v>
      </c>
      <c r="D101" s="119">
        <v>43</v>
      </c>
      <c r="E101" s="108">
        <v>32</v>
      </c>
      <c r="F101" s="108">
        <v>2078</v>
      </c>
      <c r="G101" s="108">
        <v>6770</v>
      </c>
      <c r="H101" s="111">
        <v>2.67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ht="15" thickBot="1" x14ac:dyDescent="0.35">
      <c r="A102" s="5">
        <v>4588</v>
      </c>
      <c r="B102" s="121">
        <v>5536</v>
      </c>
      <c r="C102" s="121">
        <v>3017</v>
      </c>
      <c r="D102" s="121">
        <v>49</v>
      </c>
      <c r="E102" s="108">
        <v>35</v>
      </c>
      <c r="F102" s="108">
        <v>2840</v>
      </c>
      <c r="G102" s="108">
        <v>8490</v>
      </c>
      <c r="H102" s="111">
        <v>2.33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/>
      <c r="B103" s="59"/>
      <c r="C103" s="59"/>
      <c r="D103" s="60"/>
      <c r="E103" s="31"/>
      <c r="F103" s="32"/>
      <c r="G103" s="32"/>
      <c r="H103" s="32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/>
      <c r="B104" s="59"/>
      <c r="C104" s="59"/>
      <c r="D104" s="60"/>
      <c r="E104" s="31"/>
      <c r="F104" s="32"/>
      <c r="G104" s="32"/>
      <c r="H104" s="32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/>
      <c r="B105" s="59"/>
      <c r="C105" s="59"/>
      <c r="D105" s="60"/>
      <c r="E105" s="31"/>
      <c r="F105" s="32"/>
      <c r="G105" s="32"/>
      <c r="H105" s="32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/>
      <c r="B106" s="59"/>
      <c r="C106" s="59"/>
      <c r="D106" s="60"/>
      <c r="E106" s="31"/>
      <c r="F106" s="32"/>
      <c r="G106" s="32"/>
      <c r="H106" s="32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/>
      <c r="B107" s="59"/>
      <c r="C107" s="59"/>
      <c r="D107" s="60"/>
      <c r="E107" s="31"/>
      <c r="F107" s="32"/>
      <c r="G107" s="32"/>
      <c r="H107" s="32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/>
      <c r="B108" s="59"/>
      <c r="C108" s="59"/>
      <c r="D108" s="60"/>
      <c r="E108" s="31"/>
      <c r="F108" s="32"/>
      <c r="G108" s="32"/>
      <c r="H108" s="32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/>
      <c r="B109" s="59"/>
      <c r="C109" s="59"/>
      <c r="D109" s="60"/>
      <c r="E109" s="31"/>
      <c r="F109" s="32"/>
      <c r="G109" s="32"/>
      <c r="H109" s="32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/>
      <c r="B110" s="59"/>
      <c r="C110" s="59"/>
      <c r="D110" s="60"/>
      <c r="E110" s="31"/>
      <c r="F110" s="32"/>
      <c r="G110" s="32"/>
      <c r="H110" s="32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/>
      <c r="B111" s="59"/>
      <c r="C111" s="59"/>
      <c r="D111" s="60"/>
      <c r="E111" s="31"/>
      <c r="F111" s="32"/>
      <c r="G111" s="32"/>
      <c r="H111" s="32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/>
      <c r="B112" s="59"/>
      <c r="C112" s="59"/>
      <c r="D112" s="60"/>
      <c r="E112" s="31"/>
      <c r="F112" s="32"/>
      <c r="G112" s="32"/>
      <c r="H112" s="32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/>
      <c r="B113" s="59"/>
      <c r="C113" s="59"/>
      <c r="D113" s="60"/>
      <c r="E113" s="31"/>
      <c r="F113" s="32"/>
      <c r="G113" s="32"/>
      <c r="H113" s="32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/>
      <c r="B114" s="59"/>
      <c r="C114" s="59"/>
      <c r="D114" s="60"/>
      <c r="E114" s="31"/>
      <c r="F114" s="32"/>
      <c r="G114" s="32"/>
      <c r="H114" s="32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/>
      <c r="B115" s="59"/>
      <c r="C115" s="59"/>
      <c r="D115" s="60"/>
      <c r="E115" s="31"/>
      <c r="F115" s="32"/>
      <c r="G115" s="32"/>
      <c r="H115" s="32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Weak Positive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5.3478532689094492E-2</v>
      </c>
      <c r="W115" s="61"/>
    </row>
    <row r="116" spans="1:23" x14ac:dyDescent="0.3">
      <c r="A116" s="5"/>
      <c r="B116" s="59"/>
      <c r="C116" s="59"/>
      <c r="D116" s="60"/>
      <c r="E116" s="31"/>
      <c r="F116" s="32"/>
      <c r="G116" s="32"/>
      <c r="H116" s="32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x14ac:dyDescent="0.3">
      <c r="A117" s="5"/>
      <c r="B117" s="59"/>
      <c r="C117" s="59"/>
      <c r="D117" s="60"/>
      <c r="E117" s="31"/>
      <c r="F117" s="32"/>
      <c r="G117" s="32"/>
      <c r="H117" s="32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5"/>
      <c r="B118" s="59"/>
      <c r="C118" s="59"/>
      <c r="D118" s="60"/>
      <c r="E118" s="31"/>
      <c r="F118" s="32"/>
      <c r="G118" s="32"/>
      <c r="H118" s="32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5"/>
      <c r="B119" s="59"/>
      <c r="C119" s="59"/>
      <c r="D119" s="60"/>
      <c r="E119" s="31"/>
      <c r="F119" s="32"/>
      <c r="G119" s="32"/>
      <c r="H119" s="32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5"/>
      <c r="B120" s="59"/>
      <c r="C120" s="59"/>
      <c r="D120" s="60"/>
      <c r="E120" s="31"/>
      <c r="F120" s="32"/>
      <c r="G120" s="32"/>
      <c r="H120" s="32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ht="15" thickBot="1" x14ac:dyDescent="0.35">
      <c r="A121" s="7"/>
      <c r="B121" s="70"/>
      <c r="C121" s="59"/>
      <c r="D121" s="71"/>
      <c r="E121" s="35"/>
      <c r="F121" s="36"/>
      <c r="G121" s="36"/>
      <c r="H121" s="36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x14ac:dyDescent="0.3"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39">
    <mergeCell ref="I1:W1"/>
    <mergeCell ref="J2:M2"/>
    <mergeCell ref="R2:T2"/>
    <mergeCell ref="U2:V2"/>
    <mergeCell ref="R21:T21"/>
    <mergeCell ref="U21:V21"/>
    <mergeCell ref="J40:M40"/>
    <mergeCell ref="R40:T40"/>
    <mergeCell ref="U40:V40"/>
    <mergeCell ref="J59:M59"/>
    <mergeCell ref="R59:T59"/>
    <mergeCell ref="U59:V59"/>
    <mergeCell ref="J78:M78"/>
    <mergeCell ref="R78:T78"/>
    <mergeCell ref="U78:V79"/>
    <mergeCell ref="J97:M98"/>
    <mergeCell ref="R97:T97"/>
    <mergeCell ref="U97:V97"/>
    <mergeCell ref="E136:N136"/>
    <mergeCell ref="B137:D137"/>
    <mergeCell ref="E137:N137"/>
    <mergeCell ref="B138:D138"/>
    <mergeCell ref="E138:N138"/>
    <mergeCell ref="B145:D145"/>
    <mergeCell ref="E145:N145"/>
    <mergeCell ref="J115:M115"/>
    <mergeCell ref="B142:D142"/>
    <mergeCell ref="E142:N142"/>
    <mergeCell ref="B143:D143"/>
    <mergeCell ref="E143:N143"/>
    <mergeCell ref="B144:D144"/>
    <mergeCell ref="E144:N144"/>
    <mergeCell ref="B139:D139"/>
    <mergeCell ref="E139:N139"/>
    <mergeCell ref="B140:D140"/>
    <mergeCell ref="E140:N140"/>
    <mergeCell ref="B141:D141"/>
    <mergeCell ref="E141:N141"/>
    <mergeCell ref="B136:D13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5BAB-D925-4DF7-BBCD-A074E670450F}">
  <dimension ref="A1:W145"/>
  <sheetViews>
    <sheetView tabSelected="1" topLeftCell="A116" zoomScale="88" zoomScaleNormal="88" workbookViewId="0">
      <selection activeCell="F131" sqref="F131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514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4886</v>
      </c>
      <c r="B2" s="119">
        <v>5690</v>
      </c>
      <c r="C2" s="119">
        <v>3289</v>
      </c>
      <c r="D2" s="119">
        <v>77</v>
      </c>
      <c r="E2" s="139">
        <v>18</v>
      </c>
      <c r="F2" s="139">
        <v>3526</v>
      </c>
      <c r="G2" s="139">
        <v>18450</v>
      </c>
      <c r="H2" s="139">
        <v>2.73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Weak Negative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-0.15718261492273702</v>
      </c>
      <c r="V2" s="190"/>
      <c r="W2" s="58"/>
    </row>
    <row r="3" spans="1:23" x14ac:dyDescent="0.3">
      <c r="A3" s="5">
        <v>4887</v>
      </c>
      <c r="B3" s="119">
        <v>5690</v>
      </c>
      <c r="C3" s="119">
        <v>3289</v>
      </c>
      <c r="D3" s="119">
        <v>77</v>
      </c>
      <c r="E3" s="139">
        <v>18</v>
      </c>
      <c r="F3" s="139">
        <v>3526</v>
      </c>
      <c r="G3" s="139">
        <v>18450</v>
      </c>
      <c r="H3" s="139">
        <v>2.73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4888</v>
      </c>
      <c r="B4" s="119">
        <v>5690</v>
      </c>
      <c r="C4" s="119">
        <v>3289</v>
      </c>
      <c r="D4" s="119">
        <v>77</v>
      </c>
      <c r="E4" s="139">
        <v>18</v>
      </c>
      <c r="F4" s="139">
        <v>3526</v>
      </c>
      <c r="G4" s="139">
        <v>18450</v>
      </c>
      <c r="H4" s="139">
        <v>2.73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4889</v>
      </c>
      <c r="B5" s="119">
        <v>5690</v>
      </c>
      <c r="C5" s="119">
        <v>3289</v>
      </c>
      <c r="D5" s="119">
        <v>77</v>
      </c>
      <c r="E5" s="139">
        <v>34</v>
      </c>
      <c r="F5" s="139">
        <v>2470</v>
      </c>
      <c r="G5" s="139">
        <v>16850</v>
      </c>
      <c r="H5" s="139">
        <v>3.79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4890</v>
      </c>
      <c r="B6" s="119">
        <v>5690</v>
      </c>
      <c r="C6" s="119">
        <v>3289</v>
      </c>
      <c r="D6" s="119">
        <v>77</v>
      </c>
      <c r="E6" s="139">
        <v>34</v>
      </c>
      <c r="F6" s="139">
        <v>2470</v>
      </c>
      <c r="G6" s="139">
        <v>16850</v>
      </c>
      <c r="H6" s="139">
        <v>3.79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4891</v>
      </c>
      <c r="B7" s="119">
        <v>5690</v>
      </c>
      <c r="C7" s="119">
        <v>3289</v>
      </c>
      <c r="D7" s="119">
        <v>77</v>
      </c>
      <c r="E7" s="139">
        <v>34</v>
      </c>
      <c r="F7" s="139">
        <v>2470</v>
      </c>
      <c r="G7" s="139">
        <v>16850</v>
      </c>
      <c r="H7" s="139">
        <v>3.79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4892</v>
      </c>
      <c r="B8" s="119">
        <v>5690</v>
      </c>
      <c r="C8" s="119">
        <v>3289</v>
      </c>
      <c r="D8" s="119">
        <v>77</v>
      </c>
      <c r="E8" s="139">
        <v>25</v>
      </c>
      <c r="F8" s="139">
        <v>1972</v>
      </c>
      <c r="G8" s="139">
        <v>21400</v>
      </c>
      <c r="H8" s="139">
        <v>3.81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4893</v>
      </c>
      <c r="B9" s="119">
        <v>5690</v>
      </c>
      <c r="C9" s="119">
        <v>3289</v>
      </c>
      <c r="D9" s="119">
        <v>77</v>
      </c>
      <c r="E9" s="139">
        <v>25</v>
      </c>
      <c r="F9" s="139">
        <v>1972</v>
      </c>
      <c r="G9" s="139">
        <v>21400</v>
      </c>
      <c r="H9" s="139">
        <v>3.81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4894</v>
      </c>
      <c r="B10" s="119">
        <v>5690</v>
      </c>
      <c r="C10" s="119">
        <v>3289</v>
      </c>
      <c r="D10" s="119">
        <v>77</v>
      </c>
      <c r="E10" s="139">
        <v>25</v>
      </c>
      <c r="F10" s="139">
        <v>1972</v>
      </c>
      <c r="G10" s="139">
        <v>21400</v>
      </c>
      <c r="H10" s="139">
        <v>3.81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4895</v>
      </c>
      <c r="B11" s="119">
        <v>5690</v>
      </c>
      <c r="C11" s="119">
        <v>3289</v>
      </c>
      <c r="D11" s="119">
        <v>77</v>
      </c>
      <c r="E11" s="139">
        <v>28</v>
      </c>
      <c r="F11" s="139">
        <v>2005</v>
      </c>
      <c r="G11" s="139">
        <v>12560</v>
      </c>
      <c r="H11" s="139">
        <v>3.84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4896</v>
      </c>
      <c r="B12" s="119">
        <v>5690</v>
      </c>
      <c r="C12" s="119">
        <v>3289</v>
      </c>
      <c r="D12" s="119">
        <v>77</v>
      </c>
      <c r="E12" s="139">
        <v>28</v>
      </c>
      <c r="F12" s="139">
        <v>2005</v>
      </c>
      <c r="G12" s="139">
        <v>12560</v>
      </c>
      <c r="H12" s="139">
        <v>3.84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4897</v>
      </c>
      <c r="B13" s="119">
        <v>5690</v>
      </c>
      <c r="C13" s="119">
        <v>3289</v>
      </c>
      <c r="D13" s="119">
        <v>77</v>
      </c>
      <c r="E13" s="139">
        <v>27</v>
      </c>
      <c r="F13" s="139">
        <v>1941</v>
      </c>
      <c r="G13" s="139">
        <v>14370</v>
      </c>
      <c r="H13" s="139">
        <v>3.85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4898</v>
      </c>
      <c r="B14" s="119">
        <v>5690</v>
      </c>
      <c r="C14" s="119">
        <v>3289</v>
      </c>
      <c r="D14" s="119">
        <v>77</v>
      </c>
      <c r="E14" s="139">
        <v>27</v>
      </c>
      <c r="F14" s="139">
        <v>1941</v>
      </c>
      <c r="G14" s="139">
        <v>14370</v>
      </c>
      <c r="H14" s="139">
        <v>3.85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4899</v>
      </c>
      <c r="B15" s="119">
        <v>5690</v>
      </c>
      <c r="C15" s="119">
        <v>3289</v>
      </c>
      <c r="D15" s="119">
        <v>77</v>
      </c>
      <c r="E15" s="139">
        <v>27</v>
      </c>
      <c r="F15" s="139">
        <v>1941</v>
      </c>
      <c r="G15" s="139">
        <v>14370</v>
      </c>
      <c r="H15" s="139">
        <v>3.85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4900</v>
      </c>
      <c r="B16" s="119">
        <v>5690</v>
      </c>
      <c r="C16" s="119">
        <v>3289</v>
      </c>
      <c r="D16" s="119">
        <v>77</v>
      </c>
      <c r="E16" s="139">
        <v>27</v>
      </c>
      <c r="F16" s="139">
        <v>1941</v>
      </c>
      <c r="G16" s="139">
        <v>14370</v>
      </c>
      <c r="H16" s="139">
        <v>3.85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4901</v>
      </c>
      <c r="B17" s="119">
        <v>5690</v>
      </c>
      <c r="C17" s="119">
        <v>3289</v>
      </c>
      <c r="D17" s="119">
        <v>77</v>
      </c>
      <c r="E17" s="139">
        <v>27</v>
      </c>
      <c r="F17" s="139">
        <v>1941</v>
      </c>
      <c r="G17" s="139">
        <v>14370</v>
      </c>
      <c r="H17" s="139">
        <v>3.85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4902</v>
      </c>
      <c r="B18" s="119">
        <v>5690</v>
      </c>
      <c r="C18" s="119">
        <v>3289</v>
      </c>
      <c r="D18" s="119">
        <v>77</v>
      </c>
      <c r="E18" s="139">
        <v>27</v>
      </c>
      <c r="F18" s="139">
        <v>1941</v>
      </c>
      <c r="G18" s="139">
        <v>14370</v>
      </c>
      <c r="H18" s="139">
        <v>3.85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4903</v>
      </c>
      <c r="B19" s="119">
        <v>5690</v>
      </c>
      <c r="C19" s="119">
        <v>3289</v>
      </c>
      <c r="D19" s="119">
        <v>77</v>
      </c>
      <c r="E19" s="139">
        <v>27</v>
      </c>
      <c r="F19" s="139">
        <v>1941</v>
      </c>
      <c r="G19" s="139">
        <v>14370</v>
      </c>
      <c r="H19" s="139">
        <v>3.85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4904</v>
      </c>
      <c r="B20" s="119">
        <v>5690</v>
      </c>
      <c r="C20" s="119">
        <v>3289</v>
      </c>
      <c r="D20" s="119">
        <v>77</v>
      </c>
      <c r="E20" s="139">
        <v>27</v>
      </c>
      <c r="F20" s="139">
        <v>1941</v>
      </c>
      <c r="G20" s="139">
        <v>14370</v>
      </c>
      <c r="H20" s="139">
        <v>3.85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4905</v>
      </c>
      <c r="B21" s="119">
        <v>5690</v>
      </c>
      <c r="C21" s="119">
        <v>3289</v>
      </c>
      <c r="D21" s="119">
        <v>77</v>
      </c>
      <c r="E21" s="139">
        <v>27</v>
      </c>
      <c r="F21" s="139">
        <v>1941</v>
      </c>
      <c r="G21" s="139">
        <v>14370</v>
      </c>
      <c r="H21" s="139">
        <v>3.85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Weak Negative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-0.20189180646838781</v>
      </c>
      <c r="V21" s="164"/>
      <c r="W21" s="25"/>
    </row>
    <row r="22" spans="1:23" x14ac:dyDescent="0.3">
      <c r="A22" s="5">
        <v>4906</v>
      </c>
      <c r="B22" s="139">
        <v>5829</v>
      </c>
      <c r="C22" s="139">
        <v>3283</v>
      </c>
      <c r="D22" s="139">
        <v>79</v>
      </c>
      <c r="E22" s="139">
        <v>27</v>
      </c>
      <c r="F22" s="139">
        <v>1941</v>
      </c>
      <c r="G22" s="139">
        <v>14370</v>
      </c>
      <c r="H22" s="139">
        <v>3.85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4907</v>
      </c>
      <c r="B23" s="139">
        <v>5829</v>
      </c>
      <c r="C23" s="139">
        <v>3283</v>
      </c>
      <c r="D23" s="139">
        <v>79</v>
      </c>
      <c r="E23" s="139">
        <v>27</v>
      </c>
      <c r="F23" s="139">
        <v>1941</v>
      </c>
      <c r="G23" s="139">
        <v>14370</v>
      </c>
      <c r="H23" s="139">
        <v>3.85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4908</v>
      </c>
      <c r="B24" s="139">
        <v>5829</v>
      </c>
      <c r="C24" s="139">
        <v>3283</v>
      </c>
      <c r="D24" s="139">
        <v>79</v>
      </c>
      <c r="E24" s="139">
        <v>27</v>
      </c>
      <c r="F24" s="139">
        <v>1941</v>
      </c>
      <c r="G24" s="139">
        <v>14370</v>
      </c>
      <c r="H24" s="139">
        <v>3.85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4909</v>
      </c>
      <c r="B25" s="139">
        <v>5703</v>
      </c>
      <c r="C25" s="139">
        <v>3142</v>
      </c>
      <c r="D25" s="139">
        <v>71</v>
      </c>
      <c r="E25" s="139">
        <v>27</v>
      </c>
      <c r="F25" s="139">
        <v>1941</v>
      </c>
      <c r="G25" s="139">
        <v>14370</v>
      </c>
      <c r="H25" s="139">
        <v>3.85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4910</v>
      </c>
      <c r="B26" s="139">
        <v>5703</v>
      </c>
      <c r="C26" s="139">
        <v>3142</v>
      </c>
      <c r="D26" s="139">
        <v>71</v>
      </c>
      <c r="E26" s="139">
        <v>27</v>
      </c>
      <c r="F26" s="139">
        <v>1941</v>
      </c>
      <c r="G26" s="139">
        <v>14370</v>
      </c>
      <c r="H26" s="139">
        <v>3.85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4911</v>
      </c>
      <c r="B27" s="139">
        <v>5703</v>
      </c>
      <c r="C27" s="139">
        <v>3142</v>
      </c>
      <c r="D27" s="139">
        <v>71</v>
      </c>
      <c r="E27" s="139">
        <v>27</v>
      </c>
      <c r="F27" s="139">
        <v>1941</v>
      </c>
      <c r="G27" s="139">
        <v>14370</v>
      </c>
      <c r="H27" s="139">
        <v>3.85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4912</v>
      </c>
      <c r="B28" s="139">
        <v>5703</v>
      </c>
      <c r="C28" s="139">
        <v>3142</v>
      </c>
      <c r="D28" s="139">
        <v>71</v>
      </c>
      <c r="E28" s="139">
        <v>32</v>
      </c>
      <c r="F28" s="139">
        <v>1915</v>
      </c>
      <c r="G28" s="139">
        <v>13060</v>
      </c>
      <c r="H28" s="139">
        <v>3.82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4913</v>
      </c>
      <c r="B29" s="139">
        <v>5703</v>
      </c>
      <c r="C29" s="139">
        <v>3142</v>
      </c>
      <c r="D29" s="139">
        <v>71</v>
      </c>
      <c r="E29" s="139">
        <v>32</v>
      </c>
      <c r="F29" s="139">
        <v>1915</v>
      </c>
      <c r="G29" s="139">
        <v>13060</v>
      </c>
      <c r="H29" s="139">
        <v>3.82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4914</v>
      </c>
      <c r="B30" s="139">
        <v>5495</v>
      </c>
      <c r="C30" s="139">
        <v>3200</v>
      </c>
      <c r="D30" s="139">
        <v>72</v>
      </c>
      <c r="E30" s="139">
        <v>32</v>
      </c>
      <c r="F30" s="139">
        <v>1915</v>
      </c>
      <c r="G30" s="139">
        <v>13060</v>
      </c>
      <c r="H30" s="139">
        <v>3.82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4915</v>
      </c>
      <c r="B31" s="139">
        <v>5582</v>
      </c>
      <c r="C31" s="139">
        <v>3348</v>
      </c>
      <c r="D31" s="139">
        <v>78</v>
      </c>
      <c r="E31" s="139">
        <v>32</v>
      </c>
      <c r="F31" s="139">
        <v>1915</v>
      </c>
      <c r="G31" s="139">
        <v>13060</v>
      </c>
      <c r="H31" s="139">
        <v>3.82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4916</v>
      </c>
      <c r="B32" s="139">
        <v>5582</v>
      </c>
      <c r="C32" s="139">
        <v>3348</v>
      </c>
      <c r="D32" s="139">
        <v>78</v>
      </c>
      <c r="E32" s="139">
        <v>32</v>
      </c>
      <c r="F32" s="139">
        <v>1915</v>
      </c>
      <c r="G32" s="139">
        <v>13060</v>
      </c>
      <c r="H32" s="139">
        <v>3.82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4917</v>
      </c>
      <c r="B33" s="139">
        <v>5582</v>
      </c>
      <c r="C33" s="139">
        <v>3348</v>
      </c>
      <c r="D33" s="139">
        <v>78</v>
      </c>
      <c r="E33" s="139">
        <v>26</v>
      </c>
      <c r="F33" s="139">
        <v>1865</v>
      </c>
      <c r="G33" s="139">
        <v>13050</v>
      </c>
      <c r="H33" s="139">
        <v>3.84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4918</v>
      </c>
      <c r="B34" s="139">
        <v>5582</v>
      </c>
      <c r="C34" s="139">
        <v>3348</v>
      </c>
      <c r="D34" s="139">
        <v>78</v>
      </c>
      <c r="E34" s="139">
        <v>26</v>
      </c>
      <c r="F34" s="139">
        <v>1865</v>
      </c>
      <c r="G34" s="139">
        <v>13050</v>
      </c>
      <c r="H34" s="139">
        <v>3.84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4919</v>
      </c>
      <c r="B35" s="139">
        <v>5582</v>
      </c>
      <c r="C35" s="139">
        <v>3348</v>
      </c>
      <c r="D35" s="139">
        <v>78</v>
      </c>
      <c r="E35" s="139">
        <v>26</v>
      </c>
      <c r="F35" s="139">
        <v>1865</v>
      </c>
      <c r="G35" s="139">
        <v>13050</v>
      </c>
      <c r="H35" s="139">
        <v>3.84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4920</v>
      </c>
      <c r="B36" s="139">
        <v>5582</v>
      </c>
      <c r="C36" s="139">
        <v>3348</v>
      </c>
      <c r="D36" s="139">
        <v>78</v>
      </c>
      <c r="E36" s="139">
        <v>26</v>
      </c>
      <c r="F36" s="139">
        <v>1865</v>
      </c>
      <c r="G36" s="139">
        <v>13050</v>
      </c>
      <c r="H36" s="139">
        <v>3.84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4921</v>
      </c>
      <c r="B37" s="139">
        <v>5986</v>
      </c>
      <c r="C37" s="139">
        <v>3400</v>
      </c>
      <c r="D37" s="139">
        <v>85</v>
      </c>
      <c r="E37" s="139">
        <v>24</v>
      </c>
      <c r="F37" s="139">
        <v>2031</v>
      </c>
      <c r="G37" s="139">
        <v>14040</v>
      </c>
      <c r="H37" s="139">
        <v>3.84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4922</v>
      </c>
      <c r="B38" s="139">
        <v>5986</v>
      </c>
      <c r="C38" s="139">
        <v>3400</v>
      </c>
      <c r="D38" s="139">
        <v>85</v>
      </c>
      <c r="E38" s="139">
        <v>24</v>
      </c>
      <c r="F38" s="139">
        <v>2031</v>
      </c>
      <c r="G38" s="139">
        <v>14040</v>
      </c>
      <c r="H38" s="139">
        <v>3.84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4923</v>
      </c>
      <c r="B39" s="139">
        <v>6003</v>
      </c>
      <c r="C39" s="139">
        <v>3456</v>
      </c>
      <c r="D39" s="139">
        <v>88</v>
      </c>
      <c r="E39" s="139">
        <v>24</v>
      </c>
      <c r="F39" s="139">
        <v>2031</v>
      </c>
      <c r="G39" s="139">
        <v>14040</v>
      </c>
      <c r="H39" s="139">
        <v>3.84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4924</v>
      </c>
      <c r="B40" s="139">
        <v>6003</v>
      </c>
      <c r="C40" s="139">
        <v>3456</v>
      </c>
      <c r="D40" s="139">
        <v>88</v>
      </c>
      <c r="E40" s="139">
        <v>24</v>
      </c>
      <c r="F40" s="139">
        <v>2031</v>
      </c>
      <c r="G40" s="139">
        <v>14040</v>
      </c>
      <c r="H40" s="139">
        <v>3.84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Very Weak or No Correlation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8.3963707806191848E-2</v>
      </c>
      <c r="V40" s="190"/>
      <c r="W40" s="58"/>
    </row>
    <row r="41" spans="1:23" x14ac:dyDescent="0.3">
      <c r="A41" s="5">
        <v>4925</v>
      </c>
      <c r="B41" s="139">
        <v>6003</v>
      </c>
      <c r="C41" s="139">
        <v>3456</v>
      </c>
      <c r="D41" s="139">
        <v>88</v>
      </c>
      <c r="E41" s="139">
        <v>24</v>
      </c>
      <c r="F41" s="139">
        <v>2031</v>
      </c>
      <c r="G41" s="139">
        <v>14040</v>
      </c>
      <c r="H41" s="139">
        <v>3.84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4926</v>
      </c>
      <c r="B42" s="139">
        <v>6003</v>
      </c>
      <c r="C42" s="139">
        <v>3456</v>
      </c>
      <c r="D42" s="139">
        <v>88</v>
      </c>
      <c r="E42" s="139">
        <v>24</v>
      </c>
      <c r="F42" s="139">
        <v>2031</v>
      </c>
      <c r="G42" s="139">
        <v>14040</v>
      </c>
      <c r="H42" s="139">
        <v>3.84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4927</v>
      </c>
      <c r="B43" s="139">
        <v>6003</v>
      </c>
      <c r="C43" s="139">
        <v>3456</v>
      </c>
      <c r="D43" s="139">
        <v>88</v>
      </c>
      <c r="E43" s="139">
        <v>24</v>
      </c>
      <c r="F43" s="139">
        <v>2031</v>
      </c>
      <c r="G43" s="139">
        <v>14040</v>
      </c>
      <c r="H43" s="139">
        <v>3.84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4928</v>
      </c>
      <c r="B44" s="139">
        <v>6003</v>
      </c>
      <c r="C44" s="139">
        <v>3456</v>
      </c>
      <c r="D44" s="139">
        <v>88</v>
      </c>
      <c r="E44" s="139">
        <v>24</v>
      </c>
      <c r="F44" s="139">
        <v>2031</v>
      </c>
      <c r="G44" s="139">
        <v>14040</v>
      </c>
      <c r="H44" s="139">
        <v>3.84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4929</v>
      </c>
      <c r="B45" s="139">
        <v>6003</v>
      </c>
      <c r="C45" s="139">
        <v>3456</v>
      </c>
      <c r="D45" s="139">
        <v>88</v>
      </c>
      <c r="E45" s="139">
        <v>24</v>
      </c>
      <c r="F45" s="139">
        <v>2031</v>
      </c>
      <c r="G45" s="139">
        <v>14040</v>
      </c>
      <c r="H45" s="139">
        <v>3.84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4930</v>
      </c>
      <c r="B46" s="139">
        <v>6003</v>
      </c>
      <c r="C46" s="139">
        <v>3456</v>
      </c>
      <c r="D46" s="139">
        <v>88</v>
      </c>
      <c r="E46" s="139">
        <v>24</v>
      </c>
      <c r="F46" s="139">
        <v>2031</v>
      </c>
      <c r="G46" s="139">
        <v>14040</v>
      </c>
      <c r="H46" s="139">
        <v>3.84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4931</v>
      </c>
      <c r="B47" s="139">
        <v>6003</v>
      </c>
      <c r="C47" s="139">
        <v>3456</v>
      </c>
      <c r="D47" s="139">
        <v>88</v>
      </c>
      <c r="E47" s="139">
        <v>27</v>
      </c>
      <c r="F47" s="139">
        <v>2237</v>
      </c>
      <c r="G47" s="139">
        <v>14290</v>
      </c>
      <c r="H47" s="139">
        <v>3.84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4932</v>
      </c>
      <c r="B48" s="139">
        <v>6003</v>
      </c>
      <c r="C48" s="139">
        <v>3456</v>
      </c>
      <c r="D48" s="139">
        <v>88</v>
      </c>
      <c r="E48" s="139">
        <v>27</v>
      </c>
      <c r="F48" s="139">
        <v>2237</v>
      </c>
      <c r="G48" s="139">
        <v>14290</v>
      </c>
      <c r="H48" s="139">
        <v>3.84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4933</v>
      </c>
      <c r="B49" s="139">
        <v>6003</v>
      </c>
      <c r="C49" s="139">
        <v>3456</v>
      </c>
      <c r="D49" s="139">
        <v>88</v>
      </c>
      <c r="E49" s="139">
        <v>27</v>
      </c>
      <c r="F49" s="139">
        <v>2237</v>
      </c>
      <c r="G49" s="139">
        <v>14290</v>
      </c>
      <c r="H49" s="139">
        <v>3.84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4934</v>
      </c>
      <c r="B50" s="139">
        <v>6003</v>
      </c>
      <c r="C50" s="139">
        <v>3456</v>
      </c>
      <c r="D50" s="139">
        <v>88</v>
      </c>
      <c r="E50" s="139">
        <v>27</v>
      </c>
      <c r="F50" s="139">
        <v>2237</v>
      </c>
      <c r="G50" s="139">
        <v>14290</v>
      </c>
      <c r="H50" s="139">
        <v>3.84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4935</v>
      </c>
      <c r="B51" s="139">
        <v>6003</v>
      </c>
      <c r="C51" s="139">
        <v>3456</v>
      </c>
      <c r="D51" s="139">
        <v>88</v>
      </c>
      <c r="E51" s="139">
        <v>27</v>
      </c>
      <c r="F51" s="139">
        <v>2237</v>
      </c>
      <c r="G51" s="139">
        <v>14290</v>
      </c>
      <c r="H51" s="139">
        <v>3.84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4936</v>
      </c>
      <c r="B52" s="139">
        <v>6096</v>
      </c>
      <c r="C52" s="139">
        <v>3340</v>
      </c>
      <c r="D52" s="139">
        <v>84</v>
      </c>
      <c r="E52" s="139">
        <v>25</v>
      </c>
      <c r="F52" s="139">
        <v>1688</v>
      </c>
      <c r="G52" s="139">
        <v>16880</v>
      </c>
      <c r="H52" s="139">
        <v>3.83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4937</v>
      </c>
      <c r="B53" s="139">
        <v>6096</v>
      </c>
      <c r="C53" s="139">
        <v>3340</v>
      </c>
      <c r="D53" s="139">
        <v>84</v>
      </c>
      <c r="E53" s="139">
        <v>25</v>
      </c>
      <c r="F53" s="139">
        <v>1688</v>
      </c>
      <c r="G53" s="139">
        <v>16880</v>
      </c>
      <c r="H53" s="139">
        <v>3.83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4938</v>
      </c>
      <c r="B54" s="139">
        <v>6096</v>
      </c>
      <c r="C54" s="139">
        <v>3340</v>
      </c>
      <c r="D54" s="139">
        <v>84</v>
      </c>
      <c r="E54" s="139">
        <v>25</v>
      </c>
      <c r="F54" s="139">
        <v>1688</v>
      </c>
      <c r="G54" s="139">
        <v>16880</v>
      </c>
      <c r="H54" s="139">
        <v>3.83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4939</v>
      </c>
      <c r="B55" s="139">
        <v>6096</v>
      </c>
      <c r="C55" s="139">
        <v>3340</v>
      </c>
      <c r="D55" s="139">
        <v>84</v>
      </c>
      <c r="E55" s="139">
        <v>25</v>
      </c>
      <c r="F55" s="139">
        <v>1688</v>
      </c>
      <c r="G55" s="139">
        <v>16880</v>
      </c>
      <c r="H55" s="139">
        <v>3.83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4940</v>
      </c>
      <c r="B56" s="139">
        <v>6096</v>
      </c>
      <c r="C56" s="139">
        <v>3340</v>
      </c>
      <c r="D56" s="139">
        <v>84</v>
      </c>
      <c r="E56" s="139">
        <v>25</v>
      </c>
      <c r="F56" s="139">
        <v>1688</v>
      </c>
      <c r="G56" s="139">
        <v>16880</v>
      </c>
      <c r="H56" s="139">
        <v>3.83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4941</v>
      </c>
      <c r="B57" s="139">
        <v>6096</v>
      </c>
      <c r="C57" s="139">
        <v>3340</v>
      </c>
      <c r="D57" s="139">
        <v>84</v>
      </c>
      <c r="E57" s="139">
        <v>25</v>
      </c>
      <c r="F57" s="139">
        <v>1688</v>
      </c>
      <c r="G57" s="139">
        <v>16880</v>
      </c>
      <c r="H57" s="139">
        <v>3.83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4942</v>
      </c>
      <c r="B58" s="139">
        <v>6096</v>
      </c>
      <c r="C58" s="139">
        <v>3340</v>
      </c>
      <c r="D58" s="139">
        <v>84</v>
      </c>
      <c r="E58" s="139">
        <v>25</v>
      </c>
      <c r="F58" s="139">
        <v>1688</v>
      </c>
      <c r="G58" s="139">
        <v>16880</v>
      </c>
      <c r="H58" s="139">
        <v>3.83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4943</v>
      </c>
      <c r="B59" s="139">
        <v>6090</v>
      </c>
      <c r="C59" s="139">
        <v>3523</v>
      </c>
      <c r="D59" s="139">
        <v>92</v>
      </c>
      <c r="E59" s="139">
        <v>25</v>
      </c>
      <c r="F59" s="139">
        <v>1688</v>
      </c>
      <c r="G59" s="139">
        <v>16880</v>
      </c>
      <c r="H59" s="139">
        <v>3.83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Weak Negative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-0.11226049318801441</v>
      </c>
      <c r="V59" s="164"/>
      <c r="W59" s="13"/>
    </row>
    <row r="60" spans="1:23" x14ac:dyDescent="0.3">
      <c r="A60" s="5">
        <v>4944</v>
      </c>
      <c r="B60" s="139">
        <v>6090</v>
      </c>
      <c r="C60" s="139">
        <v>3523</v>
      </c>
      <c r="D60" s="139">
        <v>92</v>
      </c>
      <c r="E60" s="139">
        <v>33</v>
      </c>
      <c r="F60" s="139">
        <v>1908</v>
      </c>
      <c r="G60" s="139">
        <v>10000</v>
      </c>
      <c r="H60" s="139">
        <v>3.55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4945</v>
      </c>
      <c r="B61" s="139">
        <v>6090</v>
      </c>
      <c r="C61" s="139">
        <v>3523</v>
      </c>
      <c r="D61" s="139">
        <v>92</v>
      </c>
      <c r="E61" s="139">
        <v>33</v>
      </c>
      <c r="F61" s="139">
        <v>1908</v>
      </c>
      <c r="G61" s="139">
        <v>10000</v>
      </c>
      <c r="H61" s="139">
        <v>3.55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4946</v>
      </c>
      <c r="B62" s="139">
        <v>6090</v>
      </c>
      <c r="C62" s="139">
        <v>3523</v>
      </c>
      <c r="D62" s="139">
        <v>92</v>
      </c>
      <c r="E62" s="139">
        <v>33</v>
      </c>
      <c r="F62" s="139">
        <v>1908</v>
      </c>
      <c r="G62" s="139">
        <v>10000</v>
      </c>
      <c r="H62" s="139">
        <v>3.55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4947</v>
      </c>
      <c r="B63" s="139">
        <v>6090</v>
      </c>
      <c r="C63" s="139">
        <v>3523</v>
      </c>
      <c r="D63" s="139">
        <v>92</v>
      </c>
      <c r="E63" s="139">
        <v>33</v>
      </c>
      <c r="F63" s="139">
        <v>1908</v>
      </c>
      <c r="G63" s="139">
        <v>10000</v>
      </c>
      <c r="H63" s="139">
        <v>3.55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4948</v>
      </c>
      <c r="B64" s="139">
        <v>6090</v>
      </c>
      <c r="C64" s="139">
        <v>3523</v>
      </c>
      <c r="D64" s="139">
        <v>92</v>
      </c>
      <c r="E64" s="139">
        <v>33</v>
      </c>
      <c r="F64" s="139">
        <v>1908</v>
      </c>
      <c r="G64" s="139">
        <v>10000</v>
      </c>
      <c r="H64" s="139">
        <v>3.55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4949</v>
      </c>
      <c r="B65" s="139">
        <v>6090</v>
      </c>
      <c r="C65" s="139">
        <v>3523</v>
      </c>
      <c r="D65" s="139">
        <v>92</v>
      </c>
      <c r="E65" s="139">
        <v>35</v>
      </c>
      <c r="F65" s="139">
        <v>1516</v>
      </c>
      <c r="G65" s="139">
        <v>11760</v>
      </c>
      <c r="H65" s="139">
        <v>3.56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4950</v>
      </c>
      <c r="B66" s="139">
        <v>6090</v>
      </c>
      <c r="C66" s="139">
        <v>3523</v>
      </c>
      <c r="D66" s="139">
        <v>92</v>
      </c>
      <c r="E66" s="139">
        <v>35</v>
      </c>
      <c r="F66" s="139">
        <v>1516</v>
      </c>
      <c r="G66" s="139">
        <v>11760</v>
      </c>
      <c r="H66" s="139">
        <v>3.56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4951</v>
      </c>
      <c r="B67" s="139">
        <v>6090</v>
      </c>
      <c r="C67" s="139">
        <v>3523</v>
      </c>
      <c r="D67" s="139">
        <v>92</v>
      </c>
      <c r="E67" s="139">
        <v>35</v>
      </c>
      <c r="F67" s="139">
        <v>1516</v>
      </c>
      <c r="G67" s="139">
        <v>11760</v>
      </c>
      <c r="H67" s="139">
        <v>3.56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4952</v>
      </c>
      <c r="B68" s="139">
        <v>6090</v>
      </c>
      <c r="C68" s="139">
        <v>3523</v>
      </c>
      <c r="D68" s="139">
        <v>92</v>
      </c>
      <c r="E68" s="139">
        <v>35</v>
      </c>
      <c r="F68" s="139">
        <v>1516</v>
      </c>
      <c r="G68" s="139">
        <v>11760</v>
      </c>
      <c r="H68" s="139">
        <v>3.56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4953</v>
      </c>
      <c r="B69" s="139">
        <v>5873</v>
      </c>
      <c r="C69" s="139">
        <v>3461</v>
      </c>
      <c r="D69" s="139">
        <v>87</v>
      </c>
      <c r="E69" s="139">
        <v>35</v>
      </c>
      <c r="F69" s="139">
        <v>1516</v>
      </c>
      <c r="G69" s="139">
        <v>11760</v>
      </c>
      <c r="H69" s="139">
        <v>3.56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4954</v>
      </c>
      <c r="B70" s="139">
        <v>5873</v>
      </c>
      <c r="C70" s="139">
        <v>3461</v>
      </c>
      <c r="D70" s="139">
        <v>87</v>
      </c>
      <c r="E70" s="139">
        <v>35</v>
      </c>
      <c r="F70" s="139">
        <v>1516</v>
      </c>
      <c r="G70" s="139">
        <v>11760</v>
      </c>
      <c r="H70" s="139">
        <v>3.56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4955</v>
      </c>
      <c r="B71" s="139">
        <v>5873</v>
      </c>
      <c r="C71" s="139">
        <v>3461</v>
      </c>
      <c r="D71" s="139">
        <v>87</v>
      </c>
      <c r="E71" s="139">
        <v>35</v>
      </c>
      <c r="F71" s="139">
        <v>1516</v>
      </c>
      <c r="G71" s="139">
        <v>11760</v>
      </c>
      <c r="H71" s="139">
        <v>3.56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4956</v>
      </c>
      <c r="B72" s="139">
        <v>5873</v>
      </c>
      <c r="C72" s="139">
        <v>3461</v>
      </c>
      <c r="D72" s="139">
        <v>87</v>
      </c>
      <c r="E72" s="139">
        <v>35</v>
      </c>
      <c r="F72" s="139">
        <v>1516</v>
      </c>
      <c r="G72" s="139">
        <v>11760</v>
      </c>
      <c r="H72" s="139">
        <v>3.56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4957</v>
      </c>
      <c r="B73" s="139">
        <v>5873</v>
      </c>
      <c r="C73" s="139">
        <v>3461</v>
      </c>
      <c r="D73" s="139">
        <v>87</v>
      </c>
      <c r="E73" s="139">
        <v>35</v>
      </c>
      <c r="F73" s="139">
        <v>1516</v>
      </c>
      <c r="G73" s="139">
        <v>11760</v>
      </c>
      <c r="H73" s="139">
        <v>3.56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4958</v>
      </c>
      <c r="B74" s="139">
        <v>5873</v>
      </c>
      <c r="C74" s="139">
        <v>3461</v>
      </c>
      <c r="D74" s="139">
        <v>87</v>
      </c>
      <c r="E74" s="139">
        <v>41</v>
      </c>
      <c r="F74" s="139">
        <v>2464</v>
      </c>
      <c r="G74" s="139">
        <v>16840</v>
      </c>
      <c r="H74" s="139">
        <v>4.29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4959</v>
      </c>
      <c r="B75" s="139">
        <v>5873</v>
      </c>
      <c r="C75" s="139">
        <v>3461</v>
      </c>
      <c r="D75" s="139">
        <v>87</v>
      </c>
      <c r="E75" s="139">
        <v>41</v>
      </c>
      <c r="F75" s="139">
        <v>2464</v>
      </c>
      <c r="G75" s="139">
        <v>16840</v>
      </c>
      <c r="H75" s="139">
        <v>4.29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4960</v>
      </c>
      <c r="B76" s="139">
        <v>5873</v>
      </c>
      <c r="C76" s="139">
        <v>3461</v>
      </c>
      <c r="D76" s="139">
        <v>87</v>
      </c>
      <c r="E76" s="139">
        <v>41</v>
      </c>
      <c r="F76" s="139">
        <v>2464</v>
      </c>
      <c r="G76" s="139">
        <v>16840</v>
      </c>
      <c r="H76" s="139">
        <v>4.29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4961</v>
      </c>
      <c r="B77" s="139">
        <v>5873</v>
      </c>
      <c r="C77" s="139">
        <v>3461</v>
      </c>
      <c r="D77" s="139">
        <v>87</v>
      </c>
      <c r="E77" s="139">
        <v>41</v>
      </c>
      <c r="F77" s="139">
        <v>2464</v>
      </c>
      <c r="G77" s="139">
        <v>16840</v>
      </c>
      <c r="H77" s="139">
        <v>4.29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4962</v>
      </c>
      <c r="B78" s="139">
        <v>5873</v>
      </c>
      <c r="C78" s="139">
        <v>3461</v>
      </c>
      <c r="D78" s="139">
        <v>87</v>
      </c>
      <c r="E78" s="139">
        <v>41</v>
      </c>
      <c r="F78" s="139">
        <v>2464</v>
      </c>
      <c r="G78" s="139">
        <v>16840</v>
      </c>
      <c r="H78" s="139">
        <v>4.29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Very Weak or No Correlation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8.9916525795873548E-3</v>
      </c>
      <c r="V78" s="194"/>
      <c r="W78" s="58"/>
    </row>
    <row r="79" spans="1:23" ht="15" thickBot="1" x14ac:dyDescent="0.35">
      <c r="A79" s="5">
        <v>4963</v>
      </c>
      <c r="B79" s="139">
        <v>5873</v>
      </c>
      <c r="C79" s="139">
        <v>3461</v>
      </c>
      <c r="D79" s="139">
        <v>87</v>
      </c>
      <c r="E79" s="139">
        <v>41</v>
      </c>
      <c r="F79" s="139">
        <v>2464</v>
      </c>
      <c r="G79" s="139">
        <v>16840</v>
      </c>
      <c r="H79" s="139">
        <v>4.29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4964</v>
      </c>
      <c r="B80" s="139">
        <v>5873</v>
      </c>
      <c r="C80" s="139">
        <v>3461</v>
      </c>
      <c r="D80" s="139">
        <v>87</v>
      </c>
      <c r="E80" s="139">
        <v>41</v>
      </c>
      <c r="F80" s="139">
        <v>2464</v>
      </c>
      <c r="G80" s="139">
        <v>16840</v>
      </c>
      <c r="H80" s="139">
        <v>4.29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4965</v>
      </c>
      <c r="B81" s="139">
        <v>5464</v>
      </c>
      <c r="C81" s="139">
        <v>3238</v>
      </c>
      <c r="D81" s="139">
        <v>73</v>
      </c>
      <c r="E81" s="139">
        <v>41</v>
      </c>
      <c r="F81" s="139">
        <v>2464</v>
      </c>
      <c r="G81" s="139">
        <v>16840</v>
      </c>
      <c r="H81" s="139">
        <v>4.29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4966</v>
      </c>
      <c r="B82" s="139">
        <v>5464</v>
      </c>
      <c r="C82" s="139">
        <v>3238</v>
      </c>
      <c r="D82" s="139">
        <v>73</v>
      </c>
      <c r="E82" s="139">
        <v>34</v>
      </c>
      <c r="F82" s="139">
        <v>1964</v>
      </c>
      <c r="G82" s="139">
        <v>11040</v>
      </c>
      <c r="H82" s="139">
        <v>3.49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4967</v>
      </c>
      <c r="B83" s="139">
        <v>5464</v>
      </c>
      <c r="C83" s="139">
        <v>3238</v>
      </c>
      <c r="D83" s="139">
        <v>73</v>
      </c>
      <c r="E83" s="139">
        <v>34</v>
      </c>
      <c r="F83" s="139">
        <v>1964</v>
      </c>
      <c r="G83" s="139">
        <v>11040</v>
      </c>
      <c r="H83" s="139">
        <v>3.49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4968</v>
      </c>
      <c r="B84" s="139">
        <v>5464</v>
      </c>
      <c r="C84" s="139">
        <v>3238</v>
      </c>
      <c r="D84" s="139">
        <v>73</v>
      </c>
      <c r="E84" s="139">
        <v>34</v>
      </c>
      <c r="F84" s="139">
        <v>1964</v>
      </c>
      <c r="G84" s="139">
        <v>11040</v>
      </c>
      <c r="H84" s="139">
        <v>3.49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4969</v>
      </c>
      <c r="B85" s="139">
        <v>5464</v>
      </c>
      <c r="C85" s="139">
        <v>3238</v>
      </c>
      <c r="D85" s="139">
        <v>73</v>
      </c>
      <c r="E85" s="139">
        <v>34</v>
      </c>
      <c r="F85" s="139">
        <v>1964</v>
      </c>
      <c r="G85" s="139">
        <v>11040</v>
      </c>
      <c r="H85" s="139">
        <v>3.49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4970</v>
      </c>
      <c r="B86" s="139">
        <v>5464</v>
      </c>
      <c r="C86" s="139">
        <v>3238</v>
      </c>
      <c r="D86" s="139">
        <v>73</v>
      </c>
      <c r="E86" s="139">
        <v>34</v>
      </c>
      <c r="F86" s="139">
        <v>1964</v>
      </c>
      <c r="G86" s="139">
        <v>11040</v>
      </c>
      <c r="H86" s="139">
        <v>3.49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4971</v>
      </c>
      <c r="B87" s="139">
        <v>5464</v>
      </c>
      <c r="C87" s="139">
        <v>3238</v>
      </c>
      <c r="D87" s="139">
        <v>73</v>
      </c>
      <c r="E87" s="139">
        <v>31</v>
      </c>
      <c r="F87" s="139">
        <v>2137</v>
      </c>
      <c r="G87" s="139">
        <v>14040</v>
      </c>
      <c r="H87" s="139">
        <v>3.82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4972</v>
      </c>
      <c r="B88" s="139">
        <v>5464</v>
      </c>
      <c r="C88" s="139">
        <v>3238</v>
      </c>
      <c r="D88" s="139">
        <v>73</v>
      </c>
      <c r="E88" s="139">
        <v>31</v>
      </c>
      <c r="F88" s="139">
        <v>2137</v>
      </c>
      <c r="G88" s="139">
        <v>14040</v>
      </c>
      <c r="H88" s="139">
        <v>3.82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4973</v>
      </c>
      <c r="B89" s="139">
        <v>5464</v>
      </c>
      <c r="C89" s="139">
        <v>3238</v>
      </c>
      <c r="D89" s="139">
        <v>73</v>
      </c>
      <c r="E89" s="139">
        <v>31</v>
      </c>
      <c r="F89" s="139">
        <v>2137</v>
      </c>
      <c r="G89" s="139">
        <v>14040</v>
      </c>
      <c r="H89" s="139">
        <v>3.82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4974</v>
      </c>
      <c r="B90" s="139">
        <v>5464</v>
      </c>
      <c r="C90" s="139">
        <v>3238</v>
      </c>
      <c r="D90" s="139">
        <v>73</v>
      </c>
      <c r="E90" s="139">
        <v>31</v>
      </c>
      <c r="F90" s="139">
        <v>2137</v>
      </c>
      <c r="G90" s="139">
        <v>14040</v>
      </c>
      <c r="H90" s="139">
        <v>3.82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4975</v>
      </c>
      <c r="B91" s="139">
        <v>5464</v>
      </c>
      <c r="C91" s="139">
        <v>3238</v>
      </c>
      <c r="D91" s="139">
        <v>73</v>
      </c>
      <c r="E91" s="139">
        <v>31</v>
      </c>
      <c r="F91" s="139">
        <v>2137</v>
      </c>
      <c r="G91" s="139">
        <v>14040</v>
      </c>
      <c r="H91" s="139">
        <v>3.82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4976</v>
      </c>
      <c r="B92" s="139">
        <v>5464</v>
      </c>
      <c r="C92" s="139">
        <v>3238</v>
      </c>
      <c r="D92" s="139">
        <v>73</v>
      </c>
      <c r="E92" s="139">
        <v>30</v>
      </c>
      <c r="F92" s="139">
        <v>1781</v>
      </c>
      <c r="G92" s="139">
        <v>11160</v>
      </c>
      <c r="H92" s="139">
        <v>3.94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4977</v>
      </c>
      <c r="B93" s="139">
        <v>5464</v>
      </c>
      <c r="C93" s="139">
        <v>3238</v>
      </c>
      <c r="D93" s="139">
        <v>73</v>
      </c>
      <c r="E93" s="139">
        <v>30</v>
      </c>
      <c r="F93" s="139">
        <v>1781</v>
      </c>
      <c r="G93" s="139">
        <v>11160</v>
      </c>
      <c r="H93" s="139">
        <v>3.94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4978</v>
      </c>
      <c r="B94" s="139">
        <v>5464</v>
      </c>
      <c r="C94" s="139">
        <v>3238</v>
      </c>
      <c r="D94" s="139">
        <v>73</v>
      </c>
      <c r="E94" s="139">
        <v>30</v>
      </c>
      <c r="F94" s="139">
        <v>1781</v>
      </c>
      <c r="G94" s="139">
        <v>11160</v>
      </c>
      <c r="H94" s="139">
        <v>3.94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4979</v>
      </c>
      <c r="B95" s="139">
        <v>5464</v>
      </c>
      <c r="C95" s="139">
        <v>3238</v>
      </c>
      <c r="D95" s="139">
        <v>73</v>
      </c>
      <c r="E95" s="139">
        <v>34</v>
      </c>
      <c r="F95" s="139">
        <v>2003</v>
      </c>
      <c r="G95" s="139">
        <v>13280</v>
      </c>
      <c r="H95" s="139">
        <v>3.94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4980</v>
      </c>
      <c r="B96" s="139">
        <v>5464</v>
      </c>
      <c r="C96" s="139">
        <v>3238</v>
      </c>
      <c r="D96" s="139">
        <v>73</v>
      </c>
      <c r="E96" s="139">
        <v>34</v>
      </c>
      <c r="F96" s="139">
        <v>2003</v>
      </c>
      <c r="G96" s="139">
        <v>13280</v>
      </c>
      <c r="H96" s="139">
        <v>3.94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4981</v>
      </c>
      <c r="B97" s="139">
        <v>5464</v>
      </c>
      <c r="C97" s="139">
        <v>3238</v>
      </c>
      <c r="D97" s="139">
        <v>73</v>
      </c>
      <c r="E97" s="139">
        <v>34</v>
      </c>
      <c r="F97" s="139">
        <v>2003</v>
      </c>
      <c r="G97" s="139">
        <v>13280</v>
      </c>
      <c r="H97" s="139">
        <v>3.94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Very Weak or No Correlation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-6.6731173469427002E-2</v>
      </c>
      <c r="V97" s="164"/>
      <c r="W97" s="25"/>
    </row>
    <row r="98" spans="1:23" ht="15" thickBot="1" x14ac:dyDescent="0.35">
      <c r="A98" s="5">
        <v>4982</v>
      </c>
      <c r="B98" s="139">
        <v>5464</v>
      </c>
      <c r="C98" s="139">
        <v>3238</v>
      </c>
      <c r="D98" s="139">
        <v>73</v>
      </c>
      <c r="E98" s="139">
        <v>34</v>
      </c>
      <c r="F98" s="139">
        <v>2003</v>
      </c>
      <c r="G98" s="139">
        <v>13280</v>
      </c>
      <c r="H98" s="139">
        <v>3.94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4983</v>
      </c>
      <c r="B99" s="139">
        <v>5464</v>
      </c>
      <c r="C99" s="139">
        <v>3238</v>
      </c>
      <c r="D99" s="139">
        <v>73</v>
      </c>
      <c r="E99" s="139">
        <v>32</v>
      </c>
      <c r="F99" s="139">
        <v>1884</v>
      </c>
      <c r="G99" s="139">
        <v>9850</v>
      </c>
      <c r="H99" s="139">
        <v>3.54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4984</v>
      </c>
      <c r="B100" s="139">
        <v>6171</v>
      </c>
      <c r="C100" s="139">
        <v>3313</v>
      </c>
      <c r="D100" s="139">
        <v>83</v>
      </c>
      <c r="E100" s="139">
        <v>32</v>
      </c>
      <c r="F100" s="139">
        <v>1884</v>
      </c>
      <c r="G100" s="139">
        <v>9850</v>
      </c>
      <c r="H100" s="139">
        <v>3.54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4985</v>
      </c>
      <c r="B101" s="139">
        <v>6171</v>
      </c>
      <c r="C101" s="139">
        <v>3313</v>
      </c>
      <c r="D101" s="139">
        <v>83</v>
      </c>
      <c r="E101" s="139">
        <v>32</v>
      </c>
      <c r="F101" s="139">
        <v>1884</v>
      </c>
      <c r="G101" s="139">
        <v>9850</v>
      </c>
      <c r="H101" s="139">
        <v>3.54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4986</v>
      </c>
      <c r="B102" s="139">
        <v>6171</v>
      </c>
      <c r="C102" s="139">
        <v>3313</v>
      </c>
      <c r="D102" s="139">
        <v>83</v>
      </c>
      <c r="E102" s="139">
        <v>36</v>
      </c>
      <c r="F102" s="139">
        <v>1762</v>
      </c>
      <c r="G102" s="139">
        <v>9360</v>
      </c>
      <c r="H102" s="139">
        <v>3.54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4987</v>
      </c>
      <c r="B103" s="139">
        <v>6171</v>
      </c>
      <c r="C103" s="139">
        <v>3313</v>
      </c>
      <c r="D103" s="139">
        <v>83</v>
      </c>
      <c r="E103" s="139">
        <v>36</v>
      </c>
      <c r="F103" s="139">
        <v>1762</v>
      </c>
      <c r="G103" s="139">
        <v>9360</v>
      </c>
      <c r="H103" s="139">
        <v>3.54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4988</v>
      </c>
      <c r="B104" s="139">
        <v>6171</v>
      </c>
      <c r="C104" s="139">
        <v>3313</v>
      </c>
      <c r="D104" s="139">
        <v>83</v>
      </c>
      <c r="E104" s="139">
        <v>34</v>
      </c>
      <c r="F104" s="139">
        <v>2150</v>
      </c>
      <c r="G104" s="139">
        <v>12320</v>
      </c>
      <c r="H104" s="139">
        <v>3.53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>
        <v>4989</v>
      </c>
      <c r="B105" s="139">
        <v>6171</v>
      </c>
      <c r="C105" s="139">
        <v>3313</v>
      </c>
      <c r="D105" s="139">
        <v>83</v>
      </c>
      <c r="E105" s="139">
        <v>34</v>
      </c>
      <c r="F105" s="139">
        <v>2150</v>
      </c>
      <c r="G105" s="139">
        <v>12320</v>
      </c>
      <c r="H105" s="139">
        <v>3.53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>
        <v>4990</v>
      </c>
      <c r="B106" s="139">
        <v>6171</v>
      </c>
      <c r="C106" s="139">
        <v>3313</v>
      </c>
      <c r="D106" s="139">
        <v>83</v>
      </c>
      <c r="E106" s="139">
        <v>34</v>
      </c>
      <c r="F106" s="139">
        <v>2150</v>
      </c>
      <c r="G106" s="139">
        <v>12320</v>
      </c>
      <c r="H106" s="139">
        <v>3.53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>
        <v>4991</v>
      </c>
      <c r="B107" s="139">
        <v>5539</v>
      </c>
      <c r="C107" s="139">
        <v>3392</v>
      </c>
      <c r="D107" s="139">
        <v>79</v>
      </c>
      <c r="E107" s="139">
        <v>34</v>
      </c>
      <c r="F107" s="139">
        <v>2150</v>
      </c>
      <c r="G107" s="139">
        <v>12320</v>
      </c>
      <c r="H107" s="139">
        <v>3.53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Very Weak or No Correlation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0.15290173460108328</v>
      </c>
      <c r="W115" s="61"/>
    </row>
    <row r="116" spans="1:23" x14ac:dyDescent="0.3">
      <c r="A116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Weak Negative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Weak Negative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Very Weak or No Correlation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Weak Negative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Very Weak or No Correlation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Very Weak or No Correlation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Very Weak or No Correlation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I1:W1"/>
    <mergeCell ref="J2:M2"/>
    <mergeCell ref="R2:T2"/>
    <mergeCell ref="U2:V2"/>
    <mergeCell ref="R21:T21"/>
    <mergeCell ref="U21:V21"/>
    <mergeCell ref="J40:M40"/>
    <mergeCell ref="R40:T40"/>
    <mergeCell ref="U40:V40"/>
    <mergeCell ref="J59:M59"/>
    <mergeCell ref="R59:T59"/>
    <mergeCell ref="U59:V59"/>
    <mergeCell ref="B138:D138"/>
    <mergeCell ref="E138:N138"/>
    <mergeCell ref="J78:M78"/>
    <mergeCell ref="R78:T78"/>
    <mergeCell ref="U78:V79"/>
    <mergeCell ref="J97:M98"/>
    <mergeCell ref="R97:T97"/>
    <mergeCell ref="U97:V97"/>
    <mergeCell ref="J115:M115"/>
    <mergeCell ref="B136:D136"/>
    <mergeCell ref="E136:N136"/>
    <mergeCell ref="B137:D137"/>
    <mergeCell ref="E137:N137"/>
    <mergeCell ref="A118:E118"/>
    <mergeCell ref="F118:H118"/>
    <mergeCell ref="A119:E119"/>
    <mergeCell ref="B139:D139"/>
    <mergeCell ref="E139:N139"/>
    <mergeCell ref="B140:D140"/>
    <mergeCell ref="E140:N140"/>
    <mergeCell ref="B141:D141"/>
    <mergeCell ref="E141:N141"/>
    <mergeCell ref="B145:D145"/>
    <mergeCell ref="E145:N145"/>
    <mergeCell ref="B142:D142"/>
    <mergeCell ref="E142:N142"/>
    <mergeCell ref="B143:D143"/>
    <mergeCell ref="E143:N143"/>
    <mergeCell ref="B144:D144"/>
    <mergeCell ref="E144:N144"/>
    <mergeCell ref="F119:H119"/>
    <mergeCell ref="A120:E120"/>
    <mergeCell ref="F120:H120"/>
    <mergeCell ref="A121:E121"/>
    <mergeCell ref="F121:H121"/>
    <mergeCell ref="A122:E122"/>
    <mergeCell ref="F122:H122"/>
    <mergeCell ref="A123:E123"/>
    <mergeCell ref="F123:H123"/>
    <mergeCell ref="A124:E124"/>
    <mergeCell ref="F124:H124"/>
    <mergeCell ref="A125:E125"/>
    <mergeCell ref="F125:H125"/>
    <mergeCell ref="A126:E126"/>
    <mergeCell ref="F126:H126"/>
    <mergeCell ref="A127:E127"/>
    <mergeCell ref="F127:H127"/>
    <mergeCell ref="A128:E128"/>
    <mergeCell ref="F128:H128"/>
    <mergeCell ref="A129:E129"/>
    <mergeCell ref="F129:H129"/>
    <mergeCell ref="A130:E130"/>
    <mergeCell ref="F130:H13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F97E-CFD8-4A27-9B61-69E1C0934B12}">
  <dimension ref="A1:W145"/>
  <sheetViews>
    <sheetView topLeftCell="A108" zoomScale="88" zoomScaleNormal="88" workbookViewId="0">
      <selection activeCell="F130" sqref="A118:H130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515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4998</v>
      </c>
      <c r="B2" s="139">
        <v>5830</v>
      </c>
      <c r="C2" s="139">
        <v>3430</v>
      </c>
      <c r="D2" s="139">
        <v>80</v>
      </c>
      <c r="E2" s="139">
        <v>34</v>
      </c>
      <c r="F2" s="139">
        <v>2393</v>
      </c>
      <c r="G2" s="139">
        <v>11650</v>
      </c>
      <c r="H2" s="139">
        <v>3.48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Weak Negative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-0.16807471990149345</v>
      </c>
      <c r="V2" s="190"/>
      <c r="W2" s="58"/>
    </row>
    <row r="3" spans="1:23" x14ac:dyDescent="0.3">
      <c r="A3" s="5">
        <v>4999</v>
      </c>
      <c r="B3" s="139">
        <v>5830</v>
      </c>
      <c r="C3" s="139">
        <v>3430</v>
      </c>
      <c r="D3" s="139">
        <v>80</v>
      </c>
      <c r="E3" s="139">
        <v>34</v>
      </c>
      <c r="F3" s="139">
        <v>2393</v>
      </c>
      <c r="G3" s="139">
        <v>11650</v>
      </c>
      <c r="H3" s="139">
        <v>3.48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5000</v>
      </c>
      <c r="B4" s="139">
        <v>5830</v>
      </c>
      <c r="C4" s="139">
        <v>3430</v>
      </c>
      <c r="D4" s="139">
        <v>80</v>
      </c>
      <c r="E4" s="139">
        <v>34</v>
      </c>
      <c r="F4" s="139">
        <v>2393</v>
      </c>
      <c r="G4" s="139">
        <v>11650</v>
      </c>
      <c r="H4" s="139">
        <v>3.48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5001</v>
      </c>
      <c r="B5" s="139">
        <v>5830</v>
      </c>
      <c r="C5" s="139">
        <v>3430</v>
      </c>
      <c r="D5" s="139">
        <v>80</v>
      </c>
      <c r="E5" s="139">
        <v>34</v>
      </c>
      <c r="F5" s="139">
        <v>2393</v>
      </c>
      <c r="G5" s="139">
        <v>11650</v>
      </c>
      <c r="H5" s="139">
        <v>3.48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5002</v>
      </c>
      <c r="B6" s="139">
        <v>5830</v>
      </c>
      <c r="C6" s="139">
        <v>3430</v>
      </c>
      <c r="D6" s="139">
        <v>80</v>
      </c>
      <c r="E6" s="139">
        <v>34</v>
      </c>
      <c r="F6" s="139">
        <v>2393</v>
      </c>
      <c r="G6" s="139">
        <v>11650</v>
      </c>
      <c r="H6" s="139">
        <v>3.48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5003</v>
      </c>
      <c r="B7" s="139">
        <v>5830</v>
      </c>
      <c r="C7" s="139">
        <v>3430</v>
      </c>
      <c r="D7" s="139">
        <v>80</v>
      </c>
      <c r="E7" s="139">
        <v>34</v>
      </c>
      <c r="F7" s="139">
        <v>2393</v>
      </c>
      <c r="G7" s="139">
        <v>11650</v>
      </c>
      <c r="H7" s="139">
        <v>3.48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5004</v>
      </c>
      <c r="B8" s="139">
        <v>5830</v>
      </c>
      <c r="C8" s="139">
        <v>3430</v>
      </c>
      <c r="D8" s="139">
        <v>80</v>
      </c>
      <c r="E8" s="139">
        <v>34</v>
      </c>
      <c r="F8" s="139">
        <v>2393</v>
      </c>
      <c r="G8" s="139">
        <v>11650</v>
      </c>
      <c r="H8" s="139">
        <v>3.48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5005</v>
      </c>
      <c r="B9" s="139">
        <v>6031</v>
      </c>
      <c r="C9" s="139">
        <v>3085</v>
      </c>
      <c r="D9" s="139">
        <v>68</v>
      </c>
      <c r="E9" s="139">
        <v>34</v>
      </c>
      <c r="F9" s="139">
        <v>2393</v>
      </c>
      <c r="G9" s="139">
        <v>11650</v>
      </c>
      <c r="H9" s="139">
        <v>3.48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5006</v>
      </c>
      <c r="B10" s="139">
        <v>6031</v>
      </c>
      <c r="C10" s="139">
        <v>3085</v>
      </c>
      <c r="D10" s="139">
        <v>68</v>
      </c>
      <c r="E10" s="139">
        <v>39</v>
      </c>
      <c r="F10" s="139">
        <v>2949</v>
      </c>
      <c r="G10" s="139">
        <v>13340</v>
      </c>
      <c r="H10" s="139">
        <v>3.61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5007</v>
      </c>
      <c r="B11" s="139">
        <v>6031</v>
      </c>
      <c r="C11" s="139">
        <v>3085</v>
      </c>
      <c r="D11" s="139">
        <v>68</v>
      </c>
      <c r="E11" s="139">
        <v>39</v>
      </c>
      <c r="F11" s="139">
        <v>2949</v>
      </c>
      <c r="G11" s="139">
        <v>13340</v>
      </c>
      <c r="H11" s="139">
        <v>3.61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5008</v>
      </c>
      <c r="B12" s="139">
        <v>6031</v>
      </c>
      <c r="C12" s="139">
        <v>3085</v>
      </c>
      <c r="D12" s="139">
        <v>68</v>
      </c>
      <c r="E12" s="139">
        <v>39</v>
      </c>
      <c r="F12" s="139">
        <v>2949</v>
      </c>
      <c r="G12" s="139">
        <v>13340</v>
      </c>
      <c r="H12" s="139">
        <v>3.61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5009</v>
      </c>
      <c r="B13" s="139">
        <v>6031</v>
      </c>
      <c r="C13" s="139">
        <v>3085</v>
      </c>
      <c r="D13" s="139">
        <v>68</v>
      </c>
      <c r="E13" s="139">
        <v>39</v>
      </c>
      <c r="F13" s="139">
        <v>2949</v>
      </c>
      <c r="G13" s="139">
        <v>13340</v>
      </c>
      <c r="H13" s="139">
        <v>3.61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5010</v>
      </c>
      <c r="B14" s="139">
        <v>6031</v>
      </c>
      <c r="C14" s="139">
        <v>3085</v>
      </c>
      <c r="D14" s="139">
        <v>68</v>
      </c>
      <c r="E14" s="139">
        <v>39</v>
      </c>
      <c r="F14" s="139">
        <v>2949</v>
      </c>
      <c r="G14" s="139">
        <v>13340</v>
      </c>
      <c r="H14" s="139">
        <v>3.61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5011</v>
      </c>
      <c r="B15" s="139">
        <v>6031</v>
      </c>
      <c r="C15" s="139">
        <v>3085</v>
      </c>
      <c r="D15" s="139">
        <v>68</v>
      </c>
      <c r="E15" s="139">
        <v>39</v>
      </c>
      <c r="F15" s="139">
        <v>2949</v>
      </c>
      <c r="G15" s="139">
        <v>13340</v>
      </c>
      <c r="H15" s="139">
        <v>3.61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5012</v>
      </c>
      <c r="B16" s="139">
        <v>6031</v>
      </c>
      <c r="C16" s="139">
        <v>3085</v>
      </c>
      <c r="D16" s="139">
        <v>68</v>
      </c>
      <c r="E16" s="139">
        <v>39</v>
      </c>
      <c r="F16" s="139">
        <v>2949</v>
      </c>
      <c r="G16" s="139">
        <v>13340</v>
      </c>
      <c r="H16" s="139">
        <v>3.61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5013</v>
      </c>
      <c r="B17" s="139">
        <v>6031</v>
      </c>
      <c r="C17" s="139">
        <v>3085</v>
      </c>
      <c r="D17" s="139">
        <v>68</v>
      </c>
      <c r="E17" s="139">
        <v>39</v>
      </c>
      <c r="F17" s="139">
        <v>2949</v>
      </c>
      <c r="G17" s="139">
        <v>13340</v>
      </c>
      <c r="H17" s="139">
        <v>3.61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5014</v>
      </c>
      <c r="B18" s="139">
        <v>6031</v>
      </c>
      <c r="C18" s="139">
        <v>3085</v>
      </c>
      <c r="D18" s="139">
        <v>68</v>
      </c>
      <c r="E18" s="139">
        <v>37</v>
      </c>
      <c r="F18" s="139">
        <v>2346</v>
      </c>
      <c r="G18" s="139">
        <v>14030</v>
      </c>
      <c r="H18" s="139">
        <v>3.62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5015</v>
      </c>
      <c r="B19" s="139">
        <v>6031</v>
      </c>
      <c r="C19" s="139">
        <v>3085</v>
      </c>
      <c r="D19" s="139">
        <v>68</v>
      </c>
      <c r="E19" s="139">
        <v>37</v>
      </c>
      <c r="F19" s="139">
        <v>2346</v>
      </c>
      <c r="G19" s="139">
        <v>14030</v>
      </c>
      <c r="H19" s="139">
        <v>3.62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5016</v>
      </c>
      <c r="B20" s="139">
        <v>5615</v>
      </c>
      <c r="C20" s="139">
        <v>3355</v>
      </c>
      <c r="D20" s="139">
        <v>75</v>
      </c>
      <c r="E20" s="139">
        <v>37</v>
      </c>
      <c r="F20" s="139">
        <v>2346</v>
      </c>
      <c r="G20" s="139">
        <v>14030</v>
      </c>
      <c r="H20" s="139">
        <v>3.62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5017</v>
      </c>
      <c r="B21" s="139">
        <v>5615</v>
      </c>
      <c r="C21" s="139">
        <v>3355</v>
      </c>
      <c r="D21" s="139">
        <v>75</v>
      </c>
      <c r="E21" s="139">
        <v>40</v>
      </c>
      <c r="F21" s="139">
        <v>2256</v>
      </c>
      <c r="G21" s="139">
        <v>11630</v>
      </c>
      <c r="H21" s="139">
        <v>3.6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Moderate Positive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0.42197014075560801</v>
      </c>
      <c r="V21" s="164"/>
      <c r="W21" s="25"/>
    </row>
    <row r="22" spans="1:23" x14ac:dyDescent="0.3">
      <c r="A22" s="5">
        <v>5018</v>
      </c>
      <c r="B22" s="139">
        <v>5615</v>
      </c>
      <c r="C22" s="139">
        <v>3355</v>
      </c>
      <c r="D22" s="139">
        <v>75</v>
      </c>
      <c r="E22" s="139">
        <v>40</v>
      </c>
      <c r="F22" s="139">
        <v>2256</v>
      </c>
      <c r="G22" s="139">
        <v>11630</v>
      </c>
      <c r="H22" s="139">
        <v>3.6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5019</v>
      </c>
      <c r="B23" s="139">
        <v>5615</v>
      </c>
      <c r="C23" s="139">
        <v>3355</v>
      </c>
      <c r="D23" s="139">
        <v>75</v>
      </c>
      <c r="E23" s="139">
        <v>40</v>
      </c>
      <c r="F23" s="139">
        <v>2256</v>
      </c>
      <c r="G23" s="139">
        <v>11630</v>
      </c>
      <c r="H23" s="139">
        <v>3.6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5020</v>
      </c>
      <c r="B24" s="139">
        <v>5615</v>
      </c>
      <c r="C24" s="139">
        <v>3355</v>
      </c>
      <c r="D24" s="139">
        <v>75</v>
      </c>
      <c r="E24" s="139">
        <v>40</v>
      </c>
      <c r="F24" s="139">
        <v>2256</v>
      </c>
      <c r="G24" s="139">
        <v>11630</v>
      </c>
      <c r="H24" s="139">
        <v>3.6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5021</v>
      </c>
      <c r="B25" s="139">
        <v>5704</v>
      </c>
      <c r="C25" s="139">
        <v>3347</v>
      </c>
      <c r="D25" s="139">
        <v>76</v>
      </c>
      <c r="E25" s="139">
        <v>40</v>
      </c>
      <c r="F25" s="139">
        <v>2256</v>
      </c>
      <c r="G25" s="139">
        <v>11630</v>
      </c>
      <c r="H25" s="139">
        <v>3.6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5022</v>
      </c>
      <c r="B26" s="139">
        <v>5704</v>
      </c>
      <c r="C26" s="139">
        <v>3347</v>
      </c>
      <c r="D26" s="139">
        <v>76</v>
      </c>
      <c r="E26" s="139">
        <v>40</v>
      </c>
      <c r="F26" s="139">
        <v>2256</v>
      </c>
      <c r="G26" s="139">
        <v>11630</v>
      </c>
      <c r="H26" s="139">
        <v>3.6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5023</v>
      </c>
      <c r="B27" s="139">
        <v>5704</v>
      </c>
      <c r="C27" s="139">
        <v>3347</v>
      </c>
      <c r="D27" s="139">
        <v>76</v>
      </c>
      <c r="E27" s="139">
        <v>40</v>
      </c>
      <c r="F27" s="139">
        <v>2256</v>
      </c>
      <c r="G27" s="139">
        <v>11630</v>
      </c>
      <c r="H27" s="139">
        <v>3.6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5024</v>
      </c>
      <c r="B28" s="139">
        <v>5704</v>
      </c>
      <c r="C28" s="139">
        <v>3347</v>
      </c>
      <c r="D28" s="139">
        <v>76</v>
      </c>
      <c r="E28" s="139">
        <v>40</v>
      </c>
      <c r="F28" s="139">
        <v>2256</v>
      </c>
      <c r="G28" s="139">
        <v>11630</v>
      </c>
      <c r="H28" s="139">
        <v>3.6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5025</v>
      </c>
      <c r="B29" s="139">
        <v>5620</v>
      </c>
      <c r="C29" s="139">
        <v>3217</v>
      </c>
      <c r="D29" s="139">
        <v>70</v>
      </c>
      <c r="E29" s="139">
        <v>40</v>
      </c>
      <c r="F29" s="139">
        <v>2256</v>
      </c>
      <c r="G29" s="139">
        <v>11630</v>
      </c>
      <c r="H29" s="139">
        <v>3.6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5026</v>
      </c>
      <c r="B30" s="139">
        <v>5620</v>
      </c>
      <c r="C30" s="139">
        <v>3217</v>
      </c>
      <c r="D30" s="139">
        <v>70</v>
      </c>
      <c r="E30" s="139">
        <v>40</v>
      </c>
      <c r="F30" s="139">
        <v>2256</v>
      </c>
      <c r="G30" s="139">
        <v>11630</v>
      </c>
      <c r="H30" s="139">
        <v>3.6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5027</v>
      </c>
      <c r="B31" s="139">
        <v>5620</v>
      </c>
      <c r="C31" s="139">
        <v>3217</v>
      </c>
      <c r="D31" s="139">
        <v>70</v>
      </c>
      <c r="E31" s="139">
        <v>40</v>
      </c>
      <c r="F31" s="139">
        <v>2256</v>
      </c>
      <c r="G31" s="139">
        <v>11630</v>
      </c>
      <c r="H31" s="139">
        <v>3.6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5028</v>
      </c>
      <c r="B32" s="139">
        <v>6009</v>
      </c>
      <c r="C32" s="139">
        <v>3376</v>
      </c>
      <c r="D32" s="139">
        <v>80</v>
      </c>
      <c r="E32" s="139">
        <v>37</v>
      </c>
      <c r="F32" s="139">
        <v>2783</v>
      </c>
      <c r="G32" s="139">
        <v>14730</v>
      </c>
      <c r="H32" s="139">
        <v>3.48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5029</v>
      </c>
      <c r="B33" s="139">
        <v>6009</v>
      </c>
      <c r="C33" s="139">
        <v>3376</v>
      </c>
      <c r="D33" s="139">
        <v>80</v>
      </c>
      <c r="E33" s="139">
        <v>37</v>
      </c>
      <c r="F33" s="139">
        <v>2783</v>
      </c>
      <c r="G33" s="139">
        <v>14730</v>
      </c>
      <c r="H33" s="139">
        <v>3.48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5030</v>
      </c>
      <c r="B34" s="139">
        <v>6009</v>
      </c>
      <c r="C34" s="139">
        <v>3376</v>
      </c>
      <c r="D34" s="139">
        <v>80</v>
      </c>
      <c r="E34" s="139">
        <v>37</v>
      </c>
      <c r="F34" s="139">
        <v>2783</v>
      </c>
      <c r="G34" s="139">
        <v>14730</v>
      </c>
      <c r="H34" s="139">
        <v>3.48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5031</v>
      </c>
      <c r="B35" s="139">
        <v>6009</v>
      </c>
      <c r="C35" s="139">
        <v>3376</v>
      </c>
      <c r="D35" s="139">
        <v>80</v>
      </c>
      <c r="E35" s="139">
        <v>39</v>
      </c>
      <c r="F35" s="139">
        <v>2903</v>
      </c>
      <c r="G35" s="139">
        <v>13320</v>
      </c>
      <c r="H35" s="139">
        <v>3.47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5032</v>
      </c>
      <c r="B36" s="139">
        <v>6009</v>
      </c>
      <c r="C36" s="139">
        <v>3376</v>
      </c>
      <c r="D36" s="139">
        <v>80</v>
      </c>
      <c r="E36" s="139">
        <v>39</v>
      </c>
      <c r="F36" s="139">
        <v>2903</v>
      </c>
      <c r="G36" s="139">
        <v>13320</v>
      </c>
      <c r="H36" s="139">
        <v>3.47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5033</v>
      </c>
      <c r="B37" s="139">
        <v>6009</v>
      </c>
      <c r="C37" s="139">
        <v>3376</v>
      </c>
      <c r="D37" s="139">
        <v>80</v>
      </c>
      <c r="E37" s="139">
        <v>39</v>
      </c>
      <c r="F37" s="139">
        <v>2903</v>
      </c>
      <c r="G37" s="139">
        <v>13320</v>
      </c>
      <c r="H37" s="139">
        <v>3.47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5034</v>
      </c>
      <c r="B38" s="139">
        <v>5918</v>
      </c>
      <c r="C38" s="139">
        <v>3436</v>
      </c>
      <c r="D38" s="139">
        <v>81</v>
      </c>
      <c r="E38" s="139">
        <v>39</v>
      </c>
      <c r="F38" s="139">
        <v>2903</v>
      </c>
      <c r="G38" s="139">
        <v>13320</v>
      </c>
      <c r="H38" s="139">
        <v>3.47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5035</v>
      </c>
      <c r="B39" s="139">
        <v>5918</v>
      </c>
      <c r="C39" s="139">
        <v>3436</v>
      </c>
      <c r="D39" s="139">
        <v>81</v>
      </c>
      <c r="E39" s="139">
        <v>39</v>
      </c>
      <c r="F39" s="139">
        <v>2903</v>
      </c>
      <c r="G39" s="139">
        <v>13320</v>
      </c>
      <c r="H39" s="139">
        <v>3.47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5036</v>
      </c>
      <c r="B40" s="139">
        <v>5918</v>
      </c>
      <c r="C40" s="139">
        <v>3436</v>
      </c>
      <c r="D40" s="139">
        <v>81</v>
      </c>
      <c r="E40" s="139">
        <v>39</v>
      </c>
      <c r="F40" s="139">
        <v>2903</v>
      </c>
      <c r="G40" s="139">
        <v>13320</v>
      </c>
      <c r="H40" s="139">
        <v>3.47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Weak Positive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0.10298099271339954</v>
      </c>
      <c r="V40" s="190"/>
      <c r="W40" s="58"/>
    </row>
    <row r="41" spans="1:23" x14ac:dyDescent="0.3">
      <c r="A41" s="5">
        <v>5037</v>
      </c>
      <c r="B41" s="139">
        <v>5918</v>
      </c>
      <c r="C41" s="139">
        <v>3436</v>
      </c>
      <c r="D41" s="139">
        <v>81</v>
      </c>
      <c r="E41" s="139">
        <v>39</v>
      </c>
      <c r="F41" s="139">
        <v>2903</v>
      </c>
      <c r="G41" s="139">
        <v>13320</v>
      </c>
      <c r="H41" s="139">
        <v>3.47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5038</v>
      </c>
      <c r="B42" s="139">
        <v>5918</v>
      </c>
      <c r="C42" s="139">
        <v>3436</v>
      </c>
      <c r="D42" s="139">
        <v>81</v>
      </c>
      <c r="E42" s="139">
        <v>39</v>
      </c>
      <c r="F42" s="139">
        <v>2903</v>
      </c>
      <c r="G42" s="139">
        <v>13320</v>
      </c>
      <c r="H42" s="139">
        <v>3.47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5039</v>
      </c>
      <c r="B43" s="139">
        <v>5918</v>
      </c>
      <c r="C43" s="139">
        <v>3436</v>
      </c>
      <c r="D43" s="139">
        <v>81</v>
      </c>
      <c r="E43" s="139">
        <v>39</v>
      </c>
      <c r="F43" s="139">
        <v>2903</v>
      </c>
      <c r="G43" s="139">
        <v>13320</v>
      </c>
      <c r="H43" s="139">
        <v>3.47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5040</v>
      </c>
      <c r="B44" s="139">
        <v>5918</v>
      </c>
      <c r="C44" s="139">
        <v>3436</v>
      </c>
      <c r="D44" s="139">
        <v>81</v>
      </c>
      <c r="E44" s="139">
        <v>39</v>
      </c>
      <c r="F44" s="139">
        <v>2903</v>
      </c>
      <c r="G44" s="139">
        <v>13320</v>
      </c>
      <c r="H44" s="139">
        <v>3.47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5041</v>
      </c>
      <c r="B45" s="139">
        <v>5918</v>
      </c>
      <c r="C45" s="139">
        <v>3436</v>
      </c>
      <c r="D45" s="139">
        <v>81</v>
      </c>
      <c r="E45" s="139">
        <v>39</v>
      </c>
      <c r="F45" s="139">
        <v>2903</v>
      </c>
      <c r="G45" s="139">
        <v>13320</v>
      </c>
      <c r="H45" s="139">
        <v>3.47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5042</v>
      </c>
      <c r="B46" s="139">
        <v>5918</v>
      </c>
      <c r="C46" s="139">
        <v>3436</v>
      </c>
      <c r="D46" s="139">
        <v>81</v>
      </c>
      <c r="E46" s="139">
        <v>39</v>
      </c>
      <c r="F46" s="139">
        <v>2903</v>
      </c>
      <c r="G46" s="139">
        <v>13320</v>
      </c>
      <c r="H46" s="139">
        <v>3.47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5043</v>
      </c>
      <c r="B47" s="139">
        <v>5918</v>
      </c>
      <c r="C47" s="139">
        <v>3436</v>
      </c>
      <c r="D47" s="139">
        <v>81</v>
      </c>
      <c r="E47" s="139">
        <v>39</v>
      </c>
      <c r="F47" s="139">
        <v>2176</v>
      </c>
      <c r="G47" s="139">
        <v>13070</v>
      </c>
      <c r="H47" s="139">
        <v>3.83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5044</v>
      </c>
      <c r="B48" s="139">
        <v>5918</v>
      </c>
      <c r="C48" s="139">
        <v>3436</v>
      </c>
      <c r="D48" s="139">
        <v>81</v>
      </c>
      <c r="E48" s="139">
        <v>39</v>
      </c>
      <c r="F48" s="139">
        <v>2176</v>
      </c>
      <c r="G48" s="139">
        <v>13070</v>
      </c>
      <c r="H48" s="139">
        <v>3.83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5045</v>
      </c>
      <c r="B49" s="139">
        <v>5918</v>
      </c>
      <c r="C49" s="139">
        <v>3436</v>
      </c>
      <c r="D49" s="139">
        <v>81</v>
      </c>
      <c r="E49" s="139">
        <v>39</v>
      </c>
      <c r="F49" s="139">
        <v>2176</v>
      </c>
      <c r="G49" s="139">
        <v>13070</v>
      </c>
      <c r="H49" s="139">
        <v>3.83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5046</v>
      </c>
      <c r="B50" s="139">
        <v>5918</v>
      </c>
      <c r="C50" s="139">
        <v>3436</v>
      </c>
      <c r="D50" s="139">
        <v>81</v>
      </c>
      <c r="E50" s="139">
        <v>39</v>
      </c>
      <c r="F50" s="139">
        <v>2176</v>
      </c>
      <c r="G50" s="139">
        <v>13070</v>
      </c>
      <c r="H50" s="139">
        <v>3.83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5047</v>
      </c>
      <c r="B51" s="139">
        <v>5918</v>
      </c>
      <c r="C51" s="139">
        <v>3436</v>
      </c>
      <c r="D51" s="139">
        <v>81</v>
      </c>
      <c r="E51" s="139">
        <v>39</v>
      </c>
      <c r="F51" s="139">
        <v>2176</v>
      </c>
      <c r="G51" s="139">
        <v>13070</v>
      </c>
      <c r="H51" s="139">
        <v>3.83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5048</v>
      </c>
      <c r="B52" s="139">
        <v>5367</v>
      </c>
      <c r="C52" s="139">
        <v>3355</v>
      </c>
      <c r="D52" s="139">
        <v>72</v>
      </c>
      <c r="E52" s="139">
        <v>39</v>
      </c>
      <c r="F52" s="139">
        <v>2176</v>
      </c>
      <c r="G52" s="139">
        <v>13070</v>
      </c>
      <c r="H52" s="139">
        <v>3.83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5049</v>
      </c>
      <c r="B53" s="139">
        <v>5367</v>
      </c>
      <c r="C53" s="139">
        <v>3355</v>
      </c>
      <c r="D53" s="139">
        <v>72</v>
      </c>
      <c r="E53" s="139">
        <v>37</v>
      </c>
      <c r="F53" s="139">
        <v>2148</v>
      </c>
      <c r="G53" s="139">
        <v>12490</v>
      </c>
      <c r="H53" s="139">
        <v>4.0599999999999996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5050</v>
      </c>
      <c r="B54" s="139">
        <v>5367</v>
      </c>
      <c r="C54" s="139">
        <v>3355</v>
      </c>
      <c r="D54" s="139">
        <v>72</v>
      </c>
      <c r="E54" s="139">
        <v>37</v>
      </c>
      <c r="F54" s="139">
        <v>2148</v>
      </c>
      <c r="G54" s="139">
        <v>12490</v>
      </c>
      <c r="H54" s="139">
        <v>4.0599999999999996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5051</v>
      </c>
      <c r="B55" s="139">
        <v>5367</v>
      </c>
      <c r="C55" s="139">
        <v>3355</v>
      </c>
      <c r="D55" s="139">
        <v>72</v>
      </c>
      <c r="E55" s="139">
        <v>37</v>
      </c>
      <c r="F55" s="139">
        <v>2148</v>
      </c>
      <c r="G55" s="139">
        <v>12490</v>
      </c>
      <c r="H55" s="139">
        <v>4.0599999999999996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5052</v>
      </c>
      <c r="B56" s="139">
        <v>5367</v>
      </c>
      <c r="C56" s="139">
        <v>3355</v>
      </c>
      <c r="D56" s="139">
        <v>72</v>
      </c>
      <c r="E56" s="139">
        <v>37</v>
      </c>
      <c r="F56" s="139">
        <v>2148</v>
      </c>
      <c r="G56" s="139">
        <v>12490</v>
      </c>
      <c r="H56" s="139">
        <v>4.0599999999999996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5053</v>
      </c>
      <c r="B57" s="139">
        <v>5367</v>
      </c>
      <c r="C57" s="139">
        <v>3355</v>
      </c>
      <c r="D57" s="139">
        <v>72</v>
      </c>
      <c r="E57" s="139">
        <v>37</v>
      </c>
      <c r="F57" s="139">
        <v>2148</v>
      </c>
      <c r="G57" s="139">
        <v>12490</v>
      </c>
      <c r="H57" s="139">
        <v>4.0599999999999996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5054</v>
      </c>
      <c r="B58" s="139">
        <v>5367</v>
      </c>
      <c r="C58" s="139">
        <v>3355</v>
      </c>
      <c r="D58" s="139">
        <v>72</v>
      </c>
      <c r="E58" s="139">
        <v>37</v>
      </c>
      <c r="F58" s="139">
        <v>2148</v>
      </c>
      <c r="G58" s="139">
        <v>12490</v>
      </c>
      <c r="H58" s="139">
        <v>4.0599999999999996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5055</v>
      </c>
      <c r="B59" s="139">
        <v>5833</v>
      </c>
      <c r="C59" s="139">
        <v>3259</v>
      </c>
      <c r="D59" s="139">
        <v>74</v>
      </c>
      <c r="E59" s="139">
        <v>37</v>
      </c>
      <c r="F59" s="139">
        <v>2148</v>
      </c>
      <c r="G59" s="139">
        <v>12490</v>
      </c>
      <c r="H59" s="139">
        <v>4.0599999999999996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Very Weak or No Correlation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9.0300395824674737E-2</v>
      </c>
      <c r="V59" s="164"/>
      <c r="W59" s="13"/>
    </row>
    <row r="60" spans="1:23" x14ac:dyDescent="0.3">
      <c r="A60" s="5">
        <v>5056</v>
      </c>
      <c r="B60" s="139">
        <v>5833</v>
      </c>
      <c r="C60" s="139">
        <v>3259</v>
      </c>
      <c r="D60" s="139">
        <v>74</v>
      </c>
      <c r="E60" s="139">
        <v>41</v>
      </c>
      <c r="F60" s="139">
        <v>2440</v>
      </c>
      <c r="G60" s="139">
        <v>13960</v>
      </c>
      <c r="H60" s="139">
        <v>3.89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5057</v>
      </c>
      <c r="B61" s="139">
        <v>5833</v>
      </c>
      <c r="C61" s="139">
        <v>3259</v>
      </c>
      <c r="D61" s="139">
        <v>74</v>
      </c>
      <c r="E61" s="139">
        <v>41</v>
      </c>
      <c r="F61" s="139">
        <v>2440</v>
      </c>
      <c r="G61" s="139">
        <v>13960</v>
      </c>
      <c r="H61" s="139">
        <v>3.89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5058</v>
      </c>
      <c r="B62" s="139">
        <v>5833</v>
      </c>
      <c r="C62" s="139">
        <v>3259</v>
      </c>
      <c r="D62" s="139">
        <v>74</v>
      </c>
      <c r="E62" s="139">
        <v>41</v>
      </c>
      <c r="F62" s="139">
        <v>2440</v>
      </c>
      <c r="G62" s="139">
        <v>13960</v>
      </c>
      <c r="H62" s="139">
        <v>3.89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5059</v>
      </c>
      <c r="B63" s="139">
        <v>5833</v>
      </c>
      <c r="C63" s="139">
        <v>3259</v>
      </c>
      <c r="D63" s="139">
        <v>74</v>
      </c>
      <c r="E63" s="139">
        <v>41</v>
      </c>
      <c r="F63" s="139">
        <v>2440</v>
      </c>
      <c r="G63" s="139">
        <v>13960</v>
      </c>
      <c r="H63" s="139">
        <v>3.89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5060</v>
      </c>
      <c r="B64" s="139">
        <v>5833</v>
      </c>
      <c r="C64" s="139">
        <v>3259</v>
      </c>
      <c r="D64" s="139">
        <v>74</v>
      </c>
      <c r="E64" s="139">
        <v>41</v>
      </c>
      <c r="F64" s="139">
        <v>2440</v>
      </c>
      <c r="G64" s="139">
        <v>13960</v>
      </c>
      <c r="H64" s="139">
        <v>3.89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5061</v>
      </c>
      <c r="B65" s="139">
        <v>5833</v>
      </c>
      <c r="C65" s="139">
        <v>3259</v>
      </c>
      <c r="D65" s="139">
        <v>74</v>
      </c>
      <c r="E65" s="139">
        <v>40</v>
      </c>
      <c r="F65" s="139">
        <v>2644</v>
      </c>
      <c r="G65" s="139">
        <v>15810</v>
      </c>
      <c r="H65" s="139">
        <v>3.82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5062</v>
      </c>
      <c r="B66" s="139">
        <v>5833</v>
      </c>
      <c r="C66" s="139">
        <v>3259</v>
      </c>
      <c r="D66" s="139">
        <v>74</v>
      </c>
      <c r="E66" s="139">
        <v>40</v>
      </c>
      <c r="F66" s="139">
        <v>2644</v>
      </c>
      <c r="G66" s="139">
        <v>15810</v>
      </c>
      <c r="H66" s="139">
        <v>3.82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5063</v>
      </c>
      <c r="B67" s="139">
        <v>5833</v>
      </c>
      <c r="C67" s="139">
        <v>3259</v>
      </c>
      <c r="D67" s="139">
        <v>74</v>
      </c>
      <c r="E67" s="139">
        <v>40</v>
      </c>
      <c r="F67" s="139">
        <v>2644</v>
      </c>
      <c r="G67" s="139">
        <v>15810</v>
      </c>
      <c r="H67" s="139">
        <v>3.82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5064</v>
      </c>
      <c r="B68" s="139">
        <v>5833</v>
      </c>
      <c r="C68" s="139">
        <v>3259</v>
      </c>
      <c r="D68" s="139">
        <v>74</v>
      </c>
      <c r="E68" s="139">
        <v>40</v>
      </c>
      <c r="F68" s="139">
        <v>2644</v>
      </c>
      <c r="G68" s="139">
        <v>15810</v>
      </c>
      <c r="H68" s="139">
        <v>3.82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5065</v>
      </c>
      <c r="B69" s="139">
        <v>5833</v>
      </c>
      <c r="C69" s="139">
        <v>3259</v>
      </c>
      <c r="D69" s="139">
        <v>74</v>
      </c>
      <c r="E69" s="139">
        <v>35</v>
      </c>
      <c r="F69" s="139">
        <v>2027</v>
      </c>
      <c r="G69" s="139">
        <v>12510</v>
      </c>
      <c r="H69" s="139">
        <v>4.07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5066</v>
      </c>
      <c r="B70" s="139">
        <v>5833</v>
      </c>
      <c r="C70" s="139">
        <v>3259</v>
      </c>
      <c r="D70" s="139">
        <v>74</v>
      </c>
      <c r="E70" s="139">
        <v>35</v>
      </c>
      <c r="F70" s="139">
        <v>2027</v>
      </c>
      <c r="G70" s="139">
        <v>12510</v>
      </c>
      <c r="H70" s="139">
        <v>4.07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5067</v>
      </c>
      <c r="B71" s="139">
        <v>5833</v>
      </c>
      <c r="C71" s="139">
        <v>3259</v>
      </c>
      <c r="D71" s="139">
        <v>74</v>
      </c>
      <c r="E71" s="139">
        <v>35</v>
      </c>
      <c r="F71" s="139">
        <v>2027</v>
      </c>
      <c r="G71" s="139">
        <v>12510</v>
      </c>
      <c r="H71" s="139">
        <v>4.07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5068</v>
      </c>
      <c r="B72" s="139">
        <v>5833</v>
      </c>
      <c r="C72" s="139">
        <v>3259</v>
      </c>
      <c r="D72" s="139">
        <v>74</v>
      </c>
      <c r="E72" s="139">
        <v>35</v>
      </c>
      <c r="F72" s="139">
        <v>2027</v>
      </c>
      <c r="G72" s="139">
        <v>12510</v>
      </c>
      <c r="H72" s="139">
        <v>4.07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5069</v>
      </c>
      <c r="B73" s="139">
        <v>5833</v>
      </c>
      <c r="C73" s="139">
        <v>3259</v>
      </c>
      <c r="D73" s="139">
        <v>74</v>
      </c>
      <c r="E73" s="139">
        <v>33</v>
      </c>
      <c r="F73" s="139">
        <v>2059</v>
      </c>
      <c r="G73" s="139">
        <v>12830</v>
      </c>
      <c r="H73" s="139">
        <v>4.07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5070</v>
      </c>
      <c r="B74" s="139">
        <v>5833</v>
      </c>
      <c r="C74" s="139">
        <v>3259</v>
      </c>
      <c r="D74" s="139">
        <v>74</v>
      </c>
      <c r="E74" s="139">
        <v>33</v>
      </c>
      <c r="F74" s="139">
        <v>2059</v>
      </c>
      <c r="G74" s="139">
        <v>12830</v>
      </c>
      <c r="H74" s="139">
        <v>4.07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5071</v>
      </c>
      <c r="B75" s="139">
        <v>5665</v>
      </c>
      <c r="C75" s="139">
        <v>3231</v>
      </c>
      <c r="D75" s="139">
        <v>71</v>
      </c>
      <c r="E75" s="139">
        <v>33</v>
      </c>
      <c r="F75" s="139">
        <v>2059</v>
      </c>
      <c r="G75" s="139">
        <v>12830</v>
      </c>
      <c r="H75" s="139">
        <v>4.07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5072</v>
      </c>
      <c r="B76" s="139">
        <v>5681</v>
      </c>
      <c r="C76" s="139">
        <v>3206</v>
      </c>
      <c r="D76" s="139">
        <v>70</v>
      </c>
      <c r="E76" s="139">
        <v>37</v>
      </c>
      <c r="F76" s="139">
        <v>2450</v>
      </c>
      <c r="G76" s="139">
        <v>15430</v>
      </c>
      <c r="H76" s="139">
        <v>4.0599999999999996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5073</v>
      </c>
      <c r="B77" s="139">
        <v>5681</v>
      </c>
      <c r="C77" s="139">
        <v>3206</v>
      </c>
      <c r="D77" s="139">
        <v>70</v>
      </c>
      <c r="E77" s="139">
        <v>37</v>
      </c>
      <c r="F77" s="139">
        <v>2450</v>
      </c>
      <c r="G77" s="139">
        <v>15430</v>
      </c>
      <c r="H77" s="139">
        <v>4.0599999999999996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5074</v>
      </c>
      <c r="B78" s="139">
        <v>5681</v>
      </c>
      <c r="C78" s="139">
        <v>3206</v>
      </c>
      <c r="D78" s="139">
        <v>70</v>
      </c>
      <c r="E78" s="139">
        <v>37</v>
      </c>
      <c r="F78" s="139">
        <v>2450</v>
      </c>
      <c r="G78" s="139">
        <v>15430</v>
      </c>
      <c r="H78" s="139">
        <v>4.0599999999999996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Weak Positive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0.1429968310910523</v>
      </c>
      <c r="V78" s="194"/>
      <c r="W78" s="58"/>
    </row>
    <row r="79" spans="1:23" ht="15" thickBot="1" x14ac:dyDescent="0.35">
      <c r="A79" s="5">
        <v>5075</v>
      </c>
      <c r="B79" s="139">
        <v>5681</v>
      </c>
      <c r="C79" s="139">
        <v>3206</v>
      </c>
      <c r="D79" s="139">
        <v>70</v>
      </c>
      <c r="E79" s="139">
        <v>24</v>
      </c>
      <c r="F79" s="139">
        <v>2875</v>
      </c>
      <c r="G79" s="139">
        <v>14520</v>
      </c>
      <c r="H79" s="139">
        <v>3.24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5076</v>
      </c>
      <c r="B80" s="139">
        <v>5681</v>
      </c>
      <c r="C80" s="139">
        <v>3206</v>
      </c>
      <c r="D80" s="139">
        <v>70</v>
      </c>
      <c r="E80" s="139">
        <v>24</v>
      </c>
      <c r="F80" s="139">
        <v>2875</v>
      </c>
      <c r="G80" s="139">
        <v>14520</v>
      </c>
      <c r="H80" s="139">
        <v>3.24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5077</v>
      </c>
      <c r="B81" s="139">
        <v>5681</v>
      </c>
      <c r="C81" s="139">
        <v>3206</v>
      </c>
      <c r="D81" s="139">
        <v>70</v>
      </c>
      <c r="E81" s="139">
        <v>24</v>
      </c>
      <c r="F81" s="139">
        <v>2875</v>
      </c>
      <c r="G81" s="139">
        <v>14520</v>
      </c>
      <c r="H81" s="139">
        <v>3.24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5078</v>
      </c>
      <c r="B82" s="139">
        <v>5681</v>
      </c>
      <c r="C82" s="139">
        <v>3206</v>
      </c>
      <c r="D82" s="139">
        <v>70</v>
      </c>
      <c r="E82" s="139">
        <v>24</v>
      </c>
      <c r="F82" s="139">
        <v>2875</v>
      </c>
      <c r="G82" s="139">
        <v>14520</v>
      </c>
      <c r="H82" s="139">
        <v>3.24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5079</v>
      </c>
      <c r="B83" s="139">
        <v>5681</v>
      </c>
      <c r="C83" s="139">
        <v>3206</v>
      </c>
      <c r="D83" s="139">
        <v>70</v>
      </c>
      <c r="E83" s="139">
        <v>24</v>
      </c>
      <c r="F83" s="139">
        <v>2875</v>
      </c>
      <c r="G83" s="139">
        <v>14520</v>
      </c>
      <c r="H83" s="139">
        <v>3.24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5080</v>
      </c>
      <c r="B84" s="139">
        <v>5681</v>
      </c>
      <c r="C84" s="139">
        <v>3206</v>
      </c>
      <c r="D84" s="139">
        <v>70</v>
      </c>
      <c r="E84" s="139">
        <v>42</v>
      </c>
      <c r="F84" s="139">
        <v>2733</v>
      </c>
      <c r="G84" s="139">
        <v>15210</v>
      </c>
      <c r="H84" s="139">
        <v>3.81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5081</v>
      </c>
      <c r="B85" s="139">
        <v>5681</v>
      </c>
      <c r="C85" s="139">
        <v>3206</v>
      </c>
      <c r="D85" s="139">
        <v>70</v>
      </c>
      <c r="E85" s="139">
        <v>42</v>
      </c>
      <c r="F85" s="139">
        <v>2733</v>
      </c>
      <c r="G85" s="139">
        <v>15210</v>
      </c>
      <c r="H85" s="139">
        <v>3.81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5082</v>
      </c>
      <c r="B86" s="139">
        <v>5681</v>
      </c>
      <c r="C86" s="139">
        <v>3206</v>
      </c>
      <c r="D86" s="139">
        <v>70</v>
      </c>
      <c r="E86" s="139">
        <v>42</v>
      </c>
      <c r="F86" s="139">
        <v>2733</v>
      </c>
      <c r="G86" s="139">
        <v>15210</v>
      </c>
      <c r="H86" s="139">
        <v>3.81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5083</v>
      </c>
      <c r="B87" s="139">
        <v>5681</v>
      </c>
      <c r="C87" s="139">
        <v>3206</v>
      </c>
      <c r="D87" s="139">
        <v>70</v>
      </c>
      <c r="E87" s="139">
        <v>34</v>
      </c>
      <c r="F87" s="139">
        <v>2665</v>
      </c>
      <c r="G87" s="139">
        <v>16740</v>
      </c>
      <c r="H87" s="139">
        <v>8.83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5084</v>
      </c>
      <c r="B88" s="139">
        <v>5681</v>
      </c>
      <c r="C88" s="139">
        <v>3206</v>
      </c>
      <c r="D88" s="139">
        <v>70</v>
      </c>
      <c r="E88" s="139">
        <v>34</v>
      </c>
      <c r="F88" s="139">
        <v>2665</v>
      </c>
      <c r="G88" s="139">
        <v>16740</v>
      </c>
      <c r="H88" s="139">
        <v>8.83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5085</v>
      </c>
      <c r="B89" s="139">
        <v>5923</v>
      </c>
      <c r="C89" s="139">
        <v>3350</v>
      </c>
      <c r="D89" s="139">
        <v>78</v>
      </c>
      <c r="E89" s="139">
        <v>34</v>
      </c>
      <c r="F89" s="139">
        <v>2665</v>
      </c>
      <c r="G89" s="139">
        <v>16740</v>
      </c>
      <c r="H89" s="139">
        <v>8.83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5086</v>
      </c>
      <c r="B90" s="139">
        <v>5923</v>
      </c>
      <c r="C90" s="139">
        <v>3350</v>
      </c>
      <c r="D90" s="139">
        <v>78</v>
      </c>
      <c r="E90" s="139">
        <v>34</v>
      </c>
      <c r="F90" s="139">
        <v>2665</v>
      </c>
      <c r="G90" s="139">
        <v>16740</v>
      </c>
      <c r="H90" s="139">
        <v>8.83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5087</v>
      </c>
      <c r="B91" s="139">
        <v>5923</v>
      </c>
      <c r="C91" s="139">
        <v>3350</v>
      </c>
      <c r="D91" s="139">
        <v>78</v>
      </c>
      <c r="E91" s="139">
        <v>34</v>
      </c>
      <c r="F91" s="139">
        <v>2665</v>
      </c>
      <c r="G91" s="139">
        <v>16740</v>
      </c>
      <c r="H91" s="139">
        <v>8.83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5088</v>
      </c>
      <c r="B92" s="139">
        <v>5923</v>
      </c>
      <c r="C92" s="139">
        <v>3350</v>
      </c>
      <c r="D92" s="139">
        <v>78</v>
      </c>
      <c r="E92" s="139">
        <v>34</v>
      </c>
      <c r="F92" s="139">
        <v>2665</v>
      </c>
      <c r="G92" s="139">
        <v>16740</v>
      </c>
      <c r="H92" s="139">
        <v>8.83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5089</v>
      </c>
      <c r="B93" s="139">
        <v>5923</v>
      </c>
      <c r="C93" s="139">
        <v>3350</v>
      </c>
      <c r="D93" s="139">
        <v>78</v>
      </c>
      <c r="E93" s="139">
        <v>34</v>
      </c>
      <c r="F93" s="139">
        <v>2665</v>
      </c>
      <c r="G93" s="139">
        <v>16740</v>
      </c>
      <c r="H93" s="139">
        <v>8.83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5090</v>
      </c>
      <c r="B94" s="139">
        <v>5923</v>
      </c>
      <c r="C94" s="139">
        <v>3350</v>
      </c>
      <c r="D94" s="139">
        <v>78</v>
      </c>
      <c r="E94" s="139">
        <v>34</v>
      </c>
      <c r="F94" s="139">
        <v>2665</v>
      </c>
      <c r="G94" s="139">
        <v>16740</v>
      </c>
      <c r="H94" s="139">
        <v>8.83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5091</v>
      </c>
      <c r="B95" s="139">
        <v>5923</v>
      </c>
      <c r="C95" s="139">
        <v>3350</v>
      </c>
      <c r="D95" s="139">
        <v>78</v>
      </c>
      <c r="E95" s="139">
        <v>34</v>
      </c>
      <c r="F95" s="139">
        <v>2665</v>
      </c>
      <c r="G95" s="139">
        <v>16740</v>
      </c>
      <c r="H95" s="139">
        <v>8.83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5092</v>
      </c>
      <c r="B96" s="139">
        <v>5923</v>
      </c>
      <c r="C96" s="139">
        <v>3350</v>
      </c>
      <c r="D96" s="139">
        <v>78</v>
      </c>
      <c r="E96" s="139">
        <v>34</v>
      </c>
      <c r="F96" s="139">
        <v>2665</v>
      </c>
      <c r="G96" s="139">
        <v>16740</v>
      </c>
      <c r="H96" s="139">
        <v>8.83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5093</v>
      </c>
      <c r="B97" s="139">
        <v>5761</v>
      </c>
      <c r="C97" s="139">
        <v>3015</v>
      </c>
      <c r="D97" s="139">
        <v>67</v>
      </c>
      <c r="E97" s="139">
        <v>36</v>
      </c>
      <c r="F97" s="139">
        <v>2958</v>
      </c>
      <c r="G97" s="139">
        <v>17910</v>
      </c>
      <c r="H97" s="139">
        <v>3.81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Weak Negative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-0.28217316845581764</v>
      </c>
      <c r="V97" s="164"/>
      <c r="W97" s="25"/>
    </row>
    <row r="98" spans="1:23" ht="15" thickBot="1" x14ac:dyDescent="0.35">
      <c r="A98" s="5">
        <v>5094</v>
      </c>
      <c r="B98" s="139">
        <v>5761</v>
      </c>
      <c r="C98" s="139">
        <v>3015</v>
      </c>
      <c r="D98" s="139">
        <v>67</v>
      </c>
      <c r="E98" s="139">
        <v>36</v>
      </c>
      <c r="F98" s="139">
        <v>2958</v>
      </c>
      <c r="G98" s="139">
        <v>17910</v>
      </c>
      <c r="H98" s="139">
        <v>3.81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5095</v>
      </c>
      <c r="B99" s="139">
        <v>5761</v>
      </c>
      <c r="C99" s="139">
        <v>3015</v>
      </c>
      <c r="D99" s="139">
        <v>67</v>
      </c>
      <c r="E99" s="139">
        <v>36</v>
      </c>
      <c r="F99" s="139">
        <v>2958</v>
      </c>
      <c r="G99" s="139">
        <v>17910</v>
      </c>
      <c r="H99" s="139">
        <v>3.81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5096</v>
      </c>
      <c r="B100" s="139">
        <v>5761</v>
      </c>
      <c r="C100" s="139">
        <v>3015</v>
      </c>
      <c r="D100" s="139">
        <v>67</v>
      </c>
      <c r="E100" s="139">
        <v>37</v>
      </c>
      <c r="F100" s="139">
        <v>3396</v>
      </c>
      <c r="G100" s="139">
        <v>18540</v>
      </c>
      <c r="H100" s="139">
        <v>3.83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5097</v>
      </c>
      <c r="B101" s="139">
        <v>5761</v>
      </c>
      <c r="C101" s="139">
        <v>3015</v>
      </c>
      <c r="D101" s="139">
        <v>67</v>
      </c>
      <c r="E101" s="139">
        <v>37</v>
      </c>
      <c r="F101" s="139">
        <v>3396</v>
      </c>
      <c r="G101" s="139">
        <v>18540</v>
      </c>
      <c r="H101" s="139">
        <v>3.83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5098</v>
      </c>
      <c r="B102" s="139">
        <v>5761</v>
      </c>
      <c r="C102" s="139">
        <v>3015</v>
      </c>
      <c r="D102" s="139">
        <v>67</v>
      </c>
      <c r="E102" s="139">
        <v>37</v>
      </c>
      <c r="F102" s="139">
        <v>3396</v>
      </c>
      <c r="G102" s="139">
        <v>18540</v>
      </c>
      <c r="H102" s="139">
        <v>3.83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5099</v>
      </c>
      <c r="B103" s="139">
        <v>5521</v>
      </c>
      <c r="C103" s="139">
        <v>3191</v>
      </c>
      <c r="D103" s="139">
        <v>72</v>
      </c>
      <c r="E103" s="139">
        <v>37</v>
      </c>
      <c r="F103" s="139">
        <v>3396</v>
      </c>
      <c r="G103" s="139">
        <v>18540</v>
      </c>
      <c r="H103" s="139">
        <v>3.83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5100</v>
      </c>
      <c r="B104" s="139">
        <v>5521</v>
      </c>
      <c r="C104" s="139">
        <v>3191</v>
      </c>
      <c r="D104" s="139">
        <v>72</v>
      </c>
      <c r="E104" s="139">
        <v>37</v>
      </c>
      <c r="F104" s="139">
        <v>3396</v>
      </c>
      <c r="G104" s="139">
        <v>18540</v>
      </c>
      <c r="H104" s="139">
        <v>3.83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>
        <v>5101</v>
      </c>
      <c r="B105" s="139">
        <v>5521</v>
      </c>
      <c r="C105" s="139">
        <v>3191</v>
      </c>
      <c r="D105" s="139">
        <v>72</v>
      </c>
      <c r="E105" s="139">
        <v>37</v>
      </c>
      <c r="F105" s="139">
        <v>3396</v>
      </c>
      <c r="G105" s="139">
        <v>18540</v>
      </c>
      <c r="H105" s="139">
        <v>3.83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>
        <v>5102</v>
      </c>
      <c r="B106" s="139">
        <v>5521</v>
      </c>
      <c r="C106" s="139">
        <v>3191</v>
      </c>
      <c r="D106" s="139">
        <v>72</v>
      </c>
      <c r="E106" s="139">
        <v>38</v>
      </c>
      <c r="F106" s="139">
        <v>2927</v>
      </c>
      <c r="G106" s="139">
        <v>17140</v>
      </c>
      <c r="H106" s="139">
        <v>4.05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>
        <v>5103</v>
      </c>
      <c r="B107" s="139">
        <v>5521</v>
      </c>
      <c r="C107" s="139">
        <v>3191</v>
      </c>
      <c r="D107" s="139">
        <v>72</v>
      </c>
      <c r="E107" s="139">
        <v>38</v>
      </c>
      <c r="F107" s="139">
        <v>2927</v>
      </c>
      <c r="G107" s="139">
        <v>17140</v>
      </c>
      <c r="H107" s="139">
        <v>4.05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>
        <v>5104</v>
      </c>
      <c r="B108" s="139">
        <v>5521</v>
      </c>
      <c r="C108" s="139">
        <v>3191</v>
      </c>
      <c r="D108" s="139">
        <v>72</v>
      </c>
      <c r="E108" s="139">
        <v>38</v>
      </c>
      <c r="F108" s="139">
        <v>2927</v>
      </c>
      <c r="G108" s="139">
        <v>17140</v>
      </c>
      <c r="H108" s="139">
        <v>4.05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>
        <v>5105</v>
      </c>
      <c r="B109" s="139">
        <v>6032</v>
      </c>
      <c r="C109" s="139">
        <v>3391</v>
      </c>
      <c r="D109" s="139">
        <v>81</v>
      </c>
      <c r="E109" s="139">
        <v>38</v>
      </c>
      <c r="F109" s="139">
        <v>2521</v>
      </c>
      <c r="G109" s="139">
        <v>16210</v>
      </c>
      <c r="H109" s="139">
        <v>4.07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>
        <v>5106</v>
      </c>
      <c r="B110" s="139">
        <v>6022</v>
      </c>
      <c r="C110" s="139">
        <v>3355</v>
      </c>
      <c r="D110" s="139">
        <v>79</v>
      </c>
      <c r="E110" s="139">
        <v>38</v>
      </c>
      <c r="F110" s="139">
        <v>2521</v>
      </c>
      <c r="G110" s="139">
        <v>16210</v>
      </c>
      <c r="H110" s="139">
        <v>4.07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Weak Negative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7.5965453002415195E-2</v>
      </c>
      <c r="W115" s="61"/>
    </row>
    <row r="116" spans="1:23" x14ac:dyDescent="0.3">
      <c r="A116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Weak Negative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Moderate Positive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Weak Positive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Very Weak or No Correlation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Weak Positive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Weak Negative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Weak Negative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I1:W1"/>
    <mergeCell ref="J2:M2"/>
    <mergeCell ref="R2:T2"/>
    <mergeCell ref="U2:V2"/>
    <mergeCell ref="R21:T21"/>
    <mergeCell ref="U21:V21"/>
    <mergeCell ref="J40:M40"/>
    <mergeCell ref="R40:T40"/>
    <mergeCell ref="U40:V40"/>
    <mergeCell ref="J59:M59"/>
    <mergeCell ref="R59:T59"/>
    <mergeCell ref="U59:V59"/>
    <mergeCell ref="J78:M78"/>
    <mergeCell ref="R78:T78"/>
    <mergeCell ref="U78:V79"/>
    <mergeCell ref="J97:M98"/>
    <mergeCell ref="R97:T97"/>
    <mergeCell ref="U97:V97"/>
    <mergeCell ref="B138:D138"/>
    <mergeCell ref="E138:N138"/>
    <mergeCell ref="A122:E122"/>
    <mergeCell ref="F122:H122"/>
    <mergeCell ref="A123:E123"/>
    <mergeCell ref="A129:E129"/>
    <mergeCell ref="F129:H129"/>
    <mergeCell ref="J115:M115"/>
    <mergeCell ref="B136:D136"/>
    <mergeCell ref="E136:N136"/>
    <mergeCell ref="B137:D137"/>
    <mergeCell ref="E137:N137"/>
    <mergeCell ref="A126:E126"/>
    <mergeCell ref="F126:H126"/>
    <mergeCell ref="F124:H124"/>
    <mergeCell ref="A125:E125"/>
    <mergeCell ref="F125:H125"/>
    <mergeCell ref="A130:E130"/>
    <mergeCell ref="F130:H130"/>
    <mergeCell ref="A127:E127"/>
    <mergeCell ref="F127:H127"/>
    <mergeCell ref="A128:E128"/>
    <mergeCell ref="F128:H128"/>
    <mergeCell ref="B144:D144"/>
    <mergeCell ref="E144:N144"/>
    <mergeCell ref="B139:D139"/>
    <mergeCell ref="E139:N139"/>
    <mergeCell ref="B140:D140"/>
    <mergeCell ref="E140:N140"/>
    <mergeCell ref="B141:D141"/>
    <mergeCell ref="E141:N141"/>
    <mergeCell ref="B145:D145"/>
    <mergeCell ref="E145:N145"/>
    <mergeCell ref="A118:E118"/>
    <mergeCell ref="F118:H118"/>
    <mergeCell ref="A119:E119"/>
    <mergeCell ref="F119:H119"/>
    <mergeCell ref="A120:E120"/>
    <mergeCell ref="F120:H120"/>
    <mergeCell ref="A121:E121"/>
    <mergeCell ref="F121:H121"/>
    <mergeCell ref="B142:D142"/>
    <mergeCell ref="E142:N142"/>
    <mergeCell ref="B143:D143"/>
    <mergeCell ref="E143:N143"/>
    <mergeCell ref="F123:H123"/>
    <mergeCell ref="A124:E1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00DE-7E93-4E48-B687-94B0454F42BD}">
  <dimension ref="A1:W145"/>
  <sheetViews>
    <sheetView topLeftCell="A108" zoomScale="88" zoomScaleNormal="88" workbookViewId="0">
      <selection activeCell="A121" sqref="A121:H133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515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5093</v>
      </c>
      <c r="B2" s="139">
        <v>5761</v>
      </c>
      <c r="C2" s="139">
        <v>3015</v>
      </c>
      <c r="D2" s="139">
        <v>67</v>
      </c>
      <c r="E2" s="139">
        <v>36</v>
      </c>
      <c r="F2" s="139">
        <v>2958</v>
      </c>
      <c r="G2" s="139">
        <v>17910</v>
      </c>
      <c r="H2" s="139">
        <v>3.81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Moderate Negative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-0.3888524228800852</v>
      </c>
      <c r="V2" s="190"/>
      <c r="W2" s="58"/>
    </row>
    <row r="3" spans="1:23" x14ac:dyDescent="0.3">
      <c r="A3" s="5">
        <v>5094</v>
      </c>
      <c r="B3" s="139">
        <v>5761</v>
      </c>
      <c r="C3" s="139">
        <v>3015</v>
      </c>
      <c r="D3" s="139">
        <v>67</v>
      </c>
      <c r="E3" s="139">
        <v>36</v>
      </c>
      <c r="F3" s="139">
        <v>2958</v>
      </c>
      <c r="G3" s="139">
        <v>17910</v>
      </c>
      <c r="H3" s="139">
        <v>3.81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5095</v>
      </c>
      <c r="B4" s="139">
        <v>5761</v>
      </c>
      <c r="C4" s="139">
        <v>3015</v>
      </c>
      <c r="D4" s="139">
        <v>67</v>
      </c>
      <c r="E4" s="139">
        <v>36</v>
      </c>
      <c r="F4" s="139">
        <v>2958</v>
      </c>
      <c r="G4" s="139">
        <v>17910</v>
      </c>
      <c r="H4" s="139">
        <v>3.81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5096</v>
      </c>
      <c r="B5" s="139">
        <v>5761</v>
      </c>
      <c r="C5" s="139">
        <v>3015</v>
      </c>
      <c r="D5" s="139">
        <v>67</v>
      </c>
      <c r="E5" s="139">
        <v>37</v>
      </c>
      <c r="F5" s="139">
        <v>3396</v>
      </c>
      <c r="G5" s="139">
        <v>18540</v>
      </c>
      <c r="H5" s="139">
        <v>3.83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5097</v>
      </c>
      <c r="B6" s="139">
        <v>5761</v>
      </c>
      <c r="C6" s="139">
        <v>3015</v>
      </c>
      <c r="D6" s="139">
        <v>67</v>
      </c>
      <c r="E6" s="139">
        <v>37</v>
      </c>
      <c r="F6" s="139">
        <v>3396</v>
      </c>
      <c r="G6" s="139">
        <v>18540</v>
      </c>
      <c r="H6" s="139">
        <v>3.83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5098</v>
      </c>
      <c r="B7" s="139">
        <v>5761</v>
      </c>
      <c r="C7" s="139">
        <v>3015</v>
      </c>
      <c r="D7" s="139">
        <v>67</v>
      </c>
      <c r="E7" s="139">
        <v>37</v>
      </c>
      <c r="F7" s="139">
        <v>3396</v>
      </c>
      <c r="G7" s="139">
        <v>18540</v>
      </c>
      <c r="H7" s="139">
        <v>3.83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5099</v>
      </c>
      <c r="B8" s="139">
        <v>5521</v>
      </c>
      <c r="C8" s="139">
        <v>3191</v>
      </c>
      <c r="D8" s="139">
        <v>72</v>
      </c>
      <c r="E8" s="139">
        <v>37</v>
      </c>
      <c r="F8" s="139">
        <v>3396</v>
      </c>
      <c r="G8" s="139">
        <v>18540</v>
      </c>
      <c r="H8" s="139">
        <v>3.83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5100</v>
      </c>
      <c r="B9" s="139">
        <v>5521</v>
      </c>
      <c r="C9" s="139">
        <v>3191</v>
      </c>
      <c r="D9" s="139">
        <v>72</v>
      </c>
      <c r="E9" s="139">
        <v>37</v>
      </c>
      <c r="F9" s="139">
        <v>3396</v>
      </c>
      <c r="G9" s="139">
        <v>18540</v>
      </c>
      <c r="H9" s="139">
        <v>3.83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5101</v>
      </c>
      <c r="B10" s="139">
        <v>5521</v>
      </c>
      <c r="C10" s="139">
        <v>3191</v>
      </c>
      <c r="D10" s="139">
        <v>72</v>
      </c>
      <c r="E10" s="139">
        <v>37</v>
      </c>
      <c r="F10" s="139">
        <v>3396</v>
      </c>
      <c r="G10" s="139">
        <v>18540</v>
      </c>
      <c r="H10" s="139">
        <v>3.83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5102</v>
      </c>
      <c r="B11" s="139">
        <v>5521</v>
      </c>
      <c r="C11" s="139">
        <v>3191</v>
      </c>
      <c r="D11" s="139">
        <v>72</v>
      </c>
      <c r="E11" s="139">
        <v>38</v>
      </c>
      <c r="F11" s="139">
        <v>2927</v>
      </c>
      <c r="G11" s="139">
        <v>17140</v>
      </c>
      <c r="H11" s="139">
        <v>4.05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5103</v>
      </c>
      <c r="B12" s="139">
        <v>5521</v>
      </c>
      <c r="C12" s="139">
        <v>3191</v>
      </c>
      <c r="D12" s="139">
        <v>72</v>
      </c>
      <c r="E12" s="139">
        <v>38</v>
      </c>
      <c r="F12" s="139">
        <v>2927</v>
      </c>
      <c r="G12" s="139">
        <v>17140</v>
      </c>
      <c r="H12" s="139">
        <v>4.05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5104</v>
      </c>
      <c r="B13" s="139">
        <v>5521</v>
      </c>
      <c r="C13" s="139">
        <v>3191</v>
      </c>
      <c r="D13" s="139">
        <v>72</v>
      </c>
      <c r="E13" s="139">
        <v>38</v>
      </c>
      <c r="F13" s="139">
        <v>2927</v>
      </c>
      <c r="G13" s="139">
        <v>17140</v>
      </c>
      <c r="H13" s="139">
        <v>4.05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5105</v>
      </c>
      <c r="B14" s="139">
        <v>6032</v>
      </c>
      <c r="C14" s="139">
        <v>3391</v>
      </c>
      <c r="D14" s="139">
        <v>81</v>
      </c>
      <c r="E14" s="139">
        <v>38</v>
      </c>
      <c r="F14" s="139">
        <v>2521</v>
      </c>
      <c r="G14" s="139">
        <v>16210</v>
      </c>
      <c r="H14" s="139">
        <v>4.07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5106</v>
      </c>
      <c r="B15" s="139">
        <v>6022</v>
      </c>
      <c r="C15" s="139">
        <v>3355</v>
      </c>
      <c r="D15" s="139">
        <v>79</v>
      </c>
      <c r="E15" s="139">
        <v>38</v>
      </c>
      <c r="F15" s="139">
        <v>2521</v>
      </c>
      <c r="G15" s="139">
        <v>16210</v>
      </c>
      <c r="H15" s="139">
        <v>4.07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5107</v>
      </c>
      <c r="B16" s="139">
        <v>6022</v>
      </c>
      <c r="C16" s="139">
        <v>3355</v>
      </c>
      <c r="D16" s="139">
        <v>79</v>
      </c>
      <c r="E16" s="139">
        <v>38</v>
      </c>
      <c r="F16" s="139">
        <v>2521</v>
      </c>
      <c r="G16" s="139">
        <v>16210</v>
      </c>
      <c r="H16" s="139">
        <v>4.07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5108</v>
      </c>
      <c r="B17" s="139">
        <v>6022</v>
      </c>
      <c r="C17" s="139">
        <v>3355</v>
      </c>
      <c r="D17" s="139">
        <v>79</v>
      </c>
      <c r="E17" s="139">
        <v>33</v>
      </c>
      <c r="F17" s="139">
        <v>2437</v>
      </c>
      <c r="G17" s="139">
        <v>16390</v>
      </c>
      <c r="H17" s="139">
        <v>4.07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5109</v>
      </c>
      <c r="B18" s="139">
        <v>6022</v>
      </c>
      <c r="C18" s="139">
        <v>3355</v>
      </c>
      <c r="D18" s="139">
        <v>79</v>
      </c>
      <c r="E18" s="139">
        <v>33</v>
      </c>
      <c r="F18" s="139">
        <v>2437</v>
      </c>
      <c r="G18" s="139">
        <v>16390</v>
      </c>
      <c r="H18" s="139">
        <v>4.07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5110</v>
      </c>
      <c r="B19" s="139">
        <v>6022</v>
      </c>
      <c r="C19" s="139">
        <v>3355</v>
      </c>
      <c r="D19" s="139">
        <v>79</v>
      </c>
      <c r="E19" s="139">
        <v>33</v>
      </c>
      <c r="F19" s="139">
        <v>2437</v>
      </c>
      <c r="G19" s="139">
        <v>16390</v>
      </c>
      <c r="H19" s="139">
        <v>4.07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5111</v>
      </c>
      <c r="B20" s="139">
        <v>6022</v>
      </c>
      <c r="C20" s="139">
        <v>3355</v>
      </c>
      <c r="D20" s="139">
        <v>79</v>
      </c>
      <c r="E20" s="139">
        <v>33</v>
      </c>
      <c r="F20" s="139">
        <v>2437</v>
      </c>
      <c r="G20" s="139">
        <v>16390</v>
      </c>
      <c r="H20" s="139">
        <v>4.07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5112</v>
      </c>
      <c r="B21" s="139">
        <v>5572</v>
      </c>
      <c r="C21" s="139">
        <v>3268</v>
      </c>
      <c r="D21" s="139">
        <v>76</v>
      </c>
      <c r="E21" s="139">
        <v>33</v>
      </c>
      <c r="F21" s="139">
        <v>2437</v>
      </c>
      <c r="G21" s="139">
        <v>16390</v>
      </c>
      <c r="H21" s="139">
        <v>4.07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Moderate Negative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-0.35058537486223612</v>
      </c>
      <c r="V21" s="164"/>
      <c r="W21" s="25"/>
    </row>
    <row r="22" spans="1:23" x14ac:dyDescent="0.3">
      <c r="A22" s="5">
        <v>5113</v>
      </c>
      <c r="B22" s="139">
        <v>5572</v>
      </c>
      <c r="C22" s="139">
        <v>3268</v>
      </c>
      <c r="D22" s="139">
        <v>76</v>
      </c>
      <c r="E22" s="139">
        <v>33</v>
      </c>
      <c r="F22" s="139">
        <v>2437</v>
      </c>
      <c r="G22" s="139">
        <v>16390</v>
      </c>
      <c r="H22" s="139">
        <v>4.07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5114</v>
      </c>
      <c r="B23" s="139">
        <v>5572</v>
      </c>
      <c r="C23" s="139">
        <v>3268</v>
      </c>
      <c r="D23" s="139">
        <v>76</v>
      </c>
      <c r="E23" s="139">
        <v>33</v>
      </c>
      <c r="F23" s="139">
        <v>2437</v>
      </c>
      <c r="G23" s="139">
        <v>16390</v>
      </c>
      <c r="H23" s="139">
        <v>4.07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5115</v>
      </c>
      <c r="B24" s="139">
        <v>5572</v>
      </c>
      <c r="C24" s="139">
        <v>3268</v>
      </c>
      <c r="D24" s="139">
        <v>76</v>
      </c>
      <c r="E24" s="139">
        <v>33</v>
      </c>
      <c r="F24" s="139">
        <v>2437</v>
      </c>
      <c r="G24" s="139">
        <v>16390</v>
      </c>
      <c r="H24" s="139">
        <v>4.07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5116</v>
      </c>
      <c r="B25" s="139">
        <v>5430</v>
      </c>
      <c r="C25" s="139">
        <v>3133</v>
      </c>
      <c r="D25" s="139">
        <v>69</v>
      </c>
      <c r="E25" s="139">
        <v>33</v>
      </c>
      <c r="F25" s="139">
        <v>2437</v>
      </c>
      <c r="G25" s="139">
        <v>16390</v>
      </c>
      <c r="H25" s="139">
        <v>4.07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5117</v>
      </c>
      <c r="B26" s="139">
        <v>5430</v>
      </c>
      <c r="C26" s="139">
        <v>3133</v>
      </c>
      <c r="D26" s="139">
        <v>69</v>
      </c>
      <c r="E26" s="139">
        <v>33</v>
      </c>
      <c r="F26" s="139">
        <v>2437</v>
      </c>
      <c r="G26" s="139">
        <v>16390</v>
      </c>
      <c r="H26" s="139">
        <v>4.07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5118</v>
      </c>
      <c r="B27" s="139">
        <v>5430</v>
      </c>
      <c r="C27" s="139">
        <v>3133</v>
      </c>
      <c r="D27" s="139">
        <v>69</v>
      </c>
      <c r="E27" s="139">
        <v>33</v>
      </c>
      <c r="F27" s="139">
        <v>2437</v>
      </c>
      <c r="G27" s="139">
        <v>16390</v>
      </c>
      <c r="H27" s="139">
        <v>4.07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5119</v>
      </c>
      <c r="B28" s="139">
        <v>5430</v>
      </c>
      <c r="C28" s="139">
        <v>3133</v>
      </c>
      <c r="D28" s="139">
        <v>69</v>
      </c>
      <c r="E28" s="139">
        <v>33</v>
      </c>
      <c r="F28" s="139">
        <v>2437</v>
      </c>
      <c r="G28" s="139">
        <v>16390</v>
      </c>
      <c r="H28" s="139">
        <v>4.07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5120</v>
      </c>
      <c r="B29" s="139">
        <v>5430</v>
      </c>
      <c r="C29" s="139">
        <v>3133</v>
      </c>
      <c r="D29" s="139">
        <v>69</v>
      </c>
      <c r="E29" s="139">
        <v>37</v>
      </c>
      <c r="F29" s="139">
        <v>3215</v>
      </c>
      <c r="G29" s="139">
        <v>18030</v>
      </c>
      <c r="H29" s="139">
        <v>4.04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5121</v>
      </c>
      <c r="B30" s="139">
        <v>5430</v>
      </c>
      <c r="C30" s="139">
        <v>3133</v>
      </c>
      <c r="D30" s="139">
        <v>69</v>
      </c>
      <c r="E30" s="139">
        <v>37</v>
      </c>
      <c r="F30" s="139">
        <v>3215</v>
      </c>
      <c r="G30" s="139">
        <v>18030</v>
      </c>
      <c r="H30" s="139">
        <v>4.04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5122</v>
      </c>
      <c r="B31" s="139">
        <v>5430</v>
      </c>
      <c r="C31" s="139">
        <v>3133</v>
      </c>
      <c r="D31" s="139">
        <v>69</v>
      </c>
      <c r="E31" s="139">
        <v>37</v>
      </c>
      <c r="F31" s="139">
        <v>3215</v>
      </c>
      <c r="G31" s="139">
        <v>18030</v>
      </c>
      <c r="H31" s="139">
        <v>4.04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5123</v>
      </c>
      <c r="B32" s="139">
        <v>5430</v>
      </c>
      <c r="C32" s="139">
        <v>3133</v>
      </c>
      <c r="D32" s="139">
        <v>69</v>
      </c>
      <c r="E32" s="139">
        <v>34</v>
      </c>
      <c r="F32" s="139">
        <v>2638</v>
      </c>
      <c r="G32" s="139">
        <v>16010</v>
      </c>
      <c r="H32" s="139">
        <v>3.99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5124</v>
      </c>
      <c r="B33" s="139">
        <v>5430</v>
      </c>
      <c r="C33" s="139">
        <v>3133</v>
      </c>
      <c r="D33" s="139">
        <v>69</v>
      </c>
      <c r="E33" s="139">
        <v>34</v>
      </c>
      <c r="F33" s="139">
        <v>2638</v>
      </c>
      <c r="G33" s="139">
        <v>16010</v>
      </c>
      <c r="H33" s="139">
        <v>3.99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5125</v>
      </c>
      <c r="B34" s="139">
        <v>5819</v>
      </c>
      <c r="C34" s="139">
        <v>3001</v>
      </c>
      <c r="D34" s="139">
        <v>67</v>
      </c>
      <c r="E34" s="139">
        <v>34</v>
      </c>
      <c r="F34" s="139">
        <v>2638</v>
      </c>
      <c r="G34" s="139">
        <v>16010</v>
      </c>
      <c r="H34" s="139">
        <v>3.99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5126</v>
      </c>
      <c r="B35" s="139">
        <v>5819</v>
      </c>
      <c r="C35" s="139">
        <v>3001</v>
      </c>
      <c r="D35" s="139">
        <v>67</v>
      </c>
      <c r="E35" s="139">
        <v>34</v>
      </c>
      <c r="F35" s="139">
        <v>2638</v>
      </c>
      <c r="G35" s="139">
        <v>16010</v>
      </c>
      <c r="H35" s="139">
        <v>3.99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5127</v>
      </c>
      <c r="B36" s="139">
        <v>5819</v>
      </c>
      <c r="C36" s="139">
        <v>3001</v>
      </c>
      <c r="D36" s="139">
        <v>67</v>
      </c>
      <c r="E36" s="139">
        <v>37</v>
      </c>
      <c r="F36" s="139">
        <v>2606</v>
      </c>
      <c r="G36" s="139">
        <v>16320</v>
      </c>
      <c r="H36" s="139">
        <v>3.99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5128</v>
      </c>
      <c r="B37" s="139">
        <v>5819</v>
      </c>
      <c r="C37" s="139">
        <v>3001</v>
      </c>
      <c r="D37" s="139">
        <v>67</v>
      </c>
      <c r="E37" s="139">
        <v>37</v>
      </c>
      <c r="F37" s="139">
        <v>2606</v>
      </c>
      <c r="G37" s="139">
        <v>16320</v>
      </c>
      <c r="H37" s="139">
        <v>3.99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5129</v>
      </c>
      <c r="B38" s="139">
        <v>5819</v>
      </c>
      <c r="C38" s="139">
        <v>3001</v>
      </c>
      <c r="D38" s="139">
        <v>67</v>
      </c>
      <c r="E38" s="139">
        <v>37</v>
      </c>
      <c r="F38" s="139">
        <v>2606</v>
      </c>
      <c r="G38" s="139">
        <v>16320</v>
      </c>
      <c r="H38" s="139">
        <v>3.99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5130</v>
      </c>
      <c r="B39" s="139">
        <v>5677</v>
      </c>
      <c r="C39" s="139">
        <v>3289</v>
      </c>
      <c r="D39" s="139">
        <v>78</v>
      </c>
      <c r="E39" s="139">
        <v>46</v>
      </c>
      <c r="F39" s="139">
        <v>2724</v>
      </c>
      <c r="G39" s="139">
        <v>15750</v>
      </c>
      <c r="H39" s="139">
        <v>4.05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5131</v>
      </c>
      <c r="B40" s="139">
        <v>5677</v>
      </c>
      <c r="C40" s="139">
        <v>3289</v>
      </c>
      <c r="D40" s="139">
        <v>78</v>
      </c>
      <c r="E40" s="139">
        <v>46</v>
      </c>
      <c r="F40" s="139">
        <v>2724</v>
      </c>
      <c r="G40" s="139">
        <v>15750</v>
      </c>
      <c r="H40" s="139">
        <v>4.05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Weak Negative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-0.20361384237058203</v>
      </c>
      <c r="V40" s="190"/>
      <c r="W40" s="58"/>
    </row>
    <row r="41" spans="1:23" x14ac:dyDescent="0.3">
      <c r="A41" s="5">
        <v>5132</v>
      </c>
      <c r="B41" s="139">
        <v>5677</v>
      </c>
      <c r="C41" s="139">
        <v>3289</v>
      </c>
      <c r="D41" s="139">
        <v>78</v>
      </c>
      <c r="E41" s="139">
        <v>46</v>
      </c>
      <c r="F41" s="139">
        <v>2724</v>
      </c>
      <c r="G41" s="139">
        <v>15750</v>
      </c>
      <c r="H41" s="139">
        <v>4.05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5133</v>
      </c>
      <c r="B42" s="139">
        <v>5677</v>
      </c>
      <c r="C42" s="139">
        <v>3289</v>
      </c>
      <c r="D42" s="139">
        <v>78</v>
      </c>
      <c r="E42" s="139">
        <v>46</v>
      </c>
      <c r="F42" s="139">
        <v>2724</v>
      </c>
      <c r="G42" s="139">
        <v>15750</v>
      </c>
      <c r="H42" s="139">
        <v>4.05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5134</v>
      </c>
      <c r="B43" s="139">
        <v>5533</v>
      </c>
      <c r="C43" s="139">
        <v>3249</v>
      </c>
      <c r="D43" s="139">
        <v>75</v>
      </c>
      <c r="E43" s="139">
        <v>46</v>
      </c>
      <c r="F43" s="139">
        <v>2724</v>
      </c>
      <c r="G43" s="139">
        <v>15750</v>
      </c>
      <c r="H43" s="139">
        <v>4.05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5135</v>
      </c>
      <c r="B44" s="139">
        <v>5533</v>
      </c>
      <c r="C44" s="139">
        <v>3249</v>
      </c>
      <c r="D44" s="139">
        <v>75</v>
      </c>
      <c r="E44" s="139">
        <v>46</v>
      </c>
      <c r="F44" s="139">
        <v>2724</v>
      </c>
      <c r="G44" s="139">
        <v>15750</v>
      </c>
      <c r="H44" s="139">
        <v>4.05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5136</v>
      </c>
      <c r="B45" s="139">
        <v>5533</v>
      </c>
      <c r="C45" s="139">
        <v>3249</v>
      </c>
      <c r="D45" s="139">
        <v>75</v>
      </c>
      <c r="E45" s="139">
        <v>46</v>
      </c>
      <c r="F45" s="139">
        <v>2724</v>
      </c>
      <c r="G45" s="139">
        <v>15750</v>
      </c>
      <c r="H45" s="139">
        <v>4.05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5137</v>
      </c>
      <c r="B46" s="139">
        <v>5533</v>
      </c>
      <c r="C46" s="139">
        <v>3249</v>
      </c>
      <c r="D46" s="139">
        <v>75</v>
      </c>
      <c r="E46" s="139">
        <v>47</v>
      </c>
      <c r="F46" s="139">
        <v>2485</v>
      </c>
      <c r="G46" s="139">
        <v>12960</v>
      </c>
      <c r="H46" s="139">
        <v>4.05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5138</v>
      </c>
      <c r="B47" s="139">
        <v>5577</v>
      </c>
      <c r="C47" s="139">
        <v>3259</v>
      </c>
      <c r="D47" s="139">
        <v>75</v>
      </c>
      <c r="E47" s="139">
        <v>47</v>
      </c>
      <c r="F47" s="139">
        <v>2485</v>
      </c>
      <c r="G47" s="139">
        <v>12960</v>
      </c>
      <c r="H47" s="139">
        <v>4.05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5139</v>
      </c>
      <c r="B48" s="139">
        <v>5577</v>
      </c>
      <c r="C48" s="139">
        <v>3259</v>
      </c>
      <c r="D48" s="139">
        <v>75</v>
      </c>
      <c r="E48" s="139">
        <v>47</v>
      </c>
      <c r="F48" s="139">
        <v>2485</v>
      </c>
      <c r="G48" s="139">
        <v>12960</v>
      </c>
      <c r="H48" s="139">
        <v>4.05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5140</v>
      </c>
      <c r="B49" s="139">
        <v>5577</v>
      </c>
      <c r="C49" s="139">
        <v>3259</v>
      </c>
      <c r="D49" s="139">
        <v>75</v>
      </c>
      <c r="E49" s="139">
        <v>43</v>
      </c>
      <c r="F49" s="139">
        <v>2505</v>
      </c>
      <c r="G49" s="139">
        <v>15180</v>
      </c>
      <c r="H49" s="139">
        <v>3.92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5141</v>
      </c>
      <c r="B50" s="139">
        <v>5577</v>
      </c>
      <c r="C50" s="139">
        <v>3259</v>
      </c>
      <c r="D50" s="139">
        <v>75</v>
      </c>
      <c r="E50" s="139">
        <v>43</v>
      </c>
      <c r="F50" s="139">
        <v>2505</v>
      </c>
      <c r="G50" s="139">
        <v>15180</v>
      </c>
      <c r="H50" s="139">
        <v>3.92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5142</v>
      </c>
      <c r="B51" s="139">
        <v>5799</v>
      </c>
      <c r="C51" s="139">
        <v>3248</v>
      </c>
      <c r="D51" s="139">
        <v>77</v>
      </c>
      <c r="E51" s="139">
        <v>43</v>
      </c>
      <c r="F51" s="139">
        <v>2505</v>
      </c>
      <c r="G51" s="139">
        <v>15180</v>
      </c>
      <c r="H51" s="139">
        <v>3.92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5143</v>
      </c>
      <c r="B52" s="139">
        <v>5799</v>
      </c>
      <c r="C52" s="139">
        <v>3248</v>
      </c>
      <c r="D52" s="139">
        <v>77</v>
      </c>
      <c r="E52" s="139">
        <v>43</v>
      </c>
      <c r="F52" s="139">
        <v>2505</v>
      </c>
      <c r="G52" s="139">
        <v>15180</v>
      </c>
      <c r="H52" s="139">
        <v>3.92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5144</v>
      </c>
      <c r="B53" s="139">
        <v>5799</v>
      </c>
      <c r="C53" s="139">
        <v>3248</v>
      </c>
      <c r="D53" s="139">
        <v>77</v>
      </c>
      <c r="E53" s="139">
        <v>43</v>
      </c>
      <c r="F53" s="139">
        <v>2505</v>
      </c>
      <c r="G53" s="139">
        <v>15180</v>
      </c>
      <c r="H53" s="139">
        <v>3.92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5145</v>
      </c>
      <c r="B54" s="139">
        <v>5799</v>
      </c>
      <c r="C54" s="139">
        <v>3248</v>
      </c>
      <c r="D54" s="139">
        <v>77</v>
      </c>
      <c r="E54" s="139">
        <v>43</v>
      </c>
      <c r="F54" s="139">
        <v>2505</v>
      </c>
      <c r="G54" s="139">
        <v>15180</v>
      </c>
      <c r="H54" s="139">
        <v>3.92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5146</v>
      </c>
      <c r="B55" s="139">
        <v>5799</v>
      </c>
      <c r="C55" s="139">
        <v>3248</v>
      </c>
      <c r="D55" s="139">
        <v>77</v>
      </c>
      <c r="E55" s="139">
        <v>37</v>
      </c>
      <c r="F55" s="139">
        <v>2729</v>
      </c>
      <c r="G55" s="139">
        <v>15060</v>
      </c>
      <c r="H55" s="139">
        <v>3.92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5147</v>
      </c>
      <c r="B56" s="139">
        <v>5799</v>
      </c>
      <c r="C56" s="139">
        <v>3248</v>
      </c>
      <c r="D56" s="139">
        <v>77</v>
      </c>
      <c r="E56" s="139">
        <v>37</v>
      </c>
      <c r="F56" s="139">
        <v>2729</v>
      </c>
      <c r="G56" s="139">
        <v>15060</v>
      </c>
      <c r="H56" s="139">
        <v>3.92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5148</v>
      </c>
      <c r="B57" s="139">
        <v>5799</v>
      </c>
      <c r="C57" s="139">
        <v>3248</v>
      </c>
      <c r="D57" s="139">
        <v>77</v>
      </c>
      <c r="E57" s="139">
        <v>37</v>
      </c>
      <c r="F57" s="139">
        <v>2729</v>
      </c>
      <c r="G57" s="139">
        <v>15060</v>
      </c>
      <c r="H57" s="139">
        <v>3.92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5149</v>
      </c>
      <c r="B58" s="139">
        <v>5799</v>
      </c>
      <c r="C58" s="139">
        <v>3248</v>
      </c>
      <c r="D58" s="139">
        <v>77</v>
      </c>
      <c r="E58" s="139">
        <v>37</v>
      </c>
      <c r="F58" s="139">
        <v>2729</v>
      </c>
      <c r="G58" s="139">
        <v>15060</v>
      </c>
      <c r="H58" s="139">
        <v>3.92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5150</v>
      </c>
      <c r="B59" s="139">
        <v>5799</v>
      </c>
      <c r="C59" s="139">
        <v>3248</v>
      </c>
      <c r="D59" s="139">
        <v>77</v>
      </c>
      <c r="E59" s="139">
        <v>37</v>
      </c>
      <c r="F59" s="139">
        <v>2729</v>
      </c>
      <c r="G59" s="139">
        <v>15060</v>
      </c>
      <c r="H59" s="139">
        <v>3.92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Moderate Negative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-0.35873483867974992</v>
      </c>
      <c r="V59" s="164"/>
      <c r="W59" s="13"/>
    </row>
    <row r="60" spans="1:23" x14ac:dyDescent="0.3">
      <c r="A60" s="5">
        <v>5151</v>
      </c>
      <c r="B60" s="139">
        <v>5799</v>
      </c>
      <c r="C60" s="139">
        <v>3248</v>
      </c>
      <c r="D60" s="139">
        <v>77</v>
      </c>
      <c r="E60" s="139">
        <v>37</v>
      </c>
      <c r="F60" s="139">
        <v>2729</v>
      </c>
      <c r="G60" s="139">
        <v>15060</v>
      </c>
      <c r="H60" s="139">
        <v>3.92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5152</v>
      </c>
      <c r="B61" s="139">
        <v>5799</v>
      </c>
      <c r="C61" s="139">
        <v>3248</v>
      </c>
      <c r="D61" s="139">
        <v>77</v>
      </c>
      <c r="E61" s="139">
        <v>37</v>
      </c>
      <c r="F61" s="139">
        <v>2729</v>
      </c>
      <c r="G61" s="139">
        <v>15060</v>
      </c>
      <c r="H61" s="139">
        <v>3.92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5153</v>
      </c>
      <c r="B62" s="139">
        <v>5799</v>
      </c>
      <c r="C62" s="139">
        <v>3248</v>
      </c>
      <c r="D62" s="139">
        <v>77</v>
      </c>
      <c r="E62" s="139">
        <v>28</v>
      </c>
      <c r="F62" s="139">
        <v>2233</v>
      </c>
      <c r="G62" s="139">
        <v>16040</v>
      </c>
      <c r="H62" s="139">
        <v>4.0599999999999996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5154</v>
      </c>
      <c r="B63" s="139">
        <v>5799</v>
      </c>
      <c r="C63" s="139">
        <v>3248</v>
      </c>
      <c r="D63" s="139">
        <v>77</v>
      </c>
      <c r="E63" s="139">
        <v>28</v>
      </c>
      <c r="F63" s="139">
        <v>2233</v>
      </c>
      <c r="G63" s="139">
        <v>16040</v>
      </c>
      <c r="H63" s="139">
        <v>4.0599999999999996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5155</v>
      </c>
      <c r="B64" s="139">
        <v>5799</v>
      </c>
      <c r="C64" s="139">
        <v>3248</v>
      </c>
      <c r="D64" s="139">
        <v>77</v>
      </c>
      <c r="E64" s="139">
        <v>28</v>
      </c>
      <c r="F64" s="139">
        <v>2233</v>
      </c>
      <c r="G64" s="139">
        <v>16040</v>
      </c>
      <c r="H64" s="139">
        <v>4.0599999999999996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5156</v>
      </c>
      <c r="B65" s="139">
        <v>5884</v>
      </c>
      <c r="C65" s="139">
        <v>3189</v>
      </c>
      <c r="D65" s="139">
        <v>76</v>
      </c>
      <c r="E65" s="139">
        <v>28</v>
      </c>
      <c r="F65" s="139">
        <v>2233</v>
      </c>
      <c r="G65" s="139">
        <v>16040</v>
      </c>
      <c r="H65" s="139">
        <v>4.0599999999999996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5157</v>
      </c>
      <c r="B66" s="139">
        <v>5884</v>
      </c>
      <c r="C66" s="139">
        <v>3189</v>
      </c>
      <c r="D66" s="139">
        <v>76</v>
      </c>
      <c r="E66" s="139">
        <v>38</v>
      </c>
      <c r="F66" s="139">
        <v>1805</v>
      </c>
      <c r="G66" s="139">
        <v>13520</v>
      </c>
      <c r="H66" s="139">
        <v>4.05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5158</v>
      </c>
      <c r="B67" s="139">
        <v>5884</v>
      </c>
      <c r="C67" s="139">
        <v>3189</v>
      </c>
      <c r="D67" s="139">
        <v>76</v>
      </c>
      <c r="E67" s="139">
        <v>38</v>
      </c>
      <c r="F67" s="139">
        <v>1805</v>
      </c>
      <c r="G67" s="139">
        <v>13520</v>
      </c>
      <c r="H67" s="139">
        <v>4.05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5159</v>
      </c>
      <c r="B68" s="139">
        <v>5884</v>
      </c>
      <c r="C68" s="139">
        <v>3189</v>
      </c>
      <c r="D68" s="139">
        <v>76</v>
      </c>
      <c r="E68" s="139">
        <v>38</v>
      </c>
      <c r="F68" s="139">
        <v>1805</v>
      </c>
      <c r="G68" s="139">
        <v>13520</v>
      </c>
      <c r="H68" s="139">
        <v>4.05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5160</v>
      </c>
      <c r="B69" s="139">
        <v>5753</v>
      </c>
      <c r="C69" s="139">
        <v>3208</v>
      </c>
      <c r="D69" s="139">
        <v>75</v>
      </c>
      <c r="E69" s="139">
        <v>38</v>
      </c>
      <c r="F69" s="139">
        <v>1805</v>
      </c>
      <c r="G69" s="139">
        <v>13520</v>
      </c>
      <c r="H69" s="139">
        <v>4.05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5161</v>
      </c>
      <c r="B70" s="139">
        <v>5753</v>
      </c>
      <c r="C70" s="139">
        <v>3208</v>
      </c>
      <c r="D70" s="139">
        <v>75</v>
      </c>
      <c r="E70" s="139">
        <v>36</v>
      </c>
      <c r="F70" s="139">
        <v>2834</v>
      </c>
      <c r="G70" s="139">
        <v>17900</v>
      </c>
      <c r="H70" s="139">
        <v>4.0599999999999996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5162</v>
      </c>
      <c r="B71" s="139">
        <v>5714</v>
      </c>
      <c r="C71" s="139">
        <v>3219</v>
      </c>
      <c r="D71" s="139">
        <v>75</v>
      </c>
      <c r="E71" s="139">
        <v>36</v>
      </c>
      <c r="F71" s="139">
        <v>2834</v>
      </c>
      <c r="G71" s="139">
        <v>17900</v>
      </c>
      <c r="H71" s="139">
        <v>4.0599999999999996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5163</v>
      </c>
      <c r="B72" s="139">
        <v>5714</v>
      </c>
      <c r="C72" s="139">
        <v>3219</v>
      </c>
      <c r="D72" s="139">
        <v>75</v>
      </c>
      <c r="E72" s="139">
        <v>36</v>
      </c>
      <c r="F72" s="139">
        <v>2834</v>
      </c>
      <c r="G72" s="139">
        <v>17900</v>
      </c>
      <c r="H72" s="139">
        <v>4.0599999999999996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5164</v>
      </c>
      <c r="B73" s="139">
        <v>5652</v>
      </c>
      <c r="C73" s="139">
        <v>3205</v>
      </c>
      <c r="D73" s="139">
        <v>74</v>
      </c>
      <c r="E73" s="139">
        <v>36</v>
      </c>
      <c r="F73" s="139">
        <v>2834</v>
      </c>
      <c r="G73" s="139">
        <v>17900</v>
      </c>
      <c r="H73" s="139">
        <v>4.0599999999999996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5165</v>
      </c>
      <c r="B74" s="139">
        <v>5652</v>
      </c>
      <c r="C74" s="139">
        <v>3205</v>
      </c>
      <c r="D74" s="139">
        <v>74</v>
      </c>
      <c r="E74" s="139">
        <v>36</v>
      </c>
      <c r="F74" s="139">
        <v>2834</v>
      </c>
      <c r="G74" s="139">
        <v>17900</v>
      </c>
      <c r="H74" s="139">
        <v>4.0599999999999996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5166</v>
      </c>
      <c r="B75" s="139">
        <v>5652</v>
      </c>
      <c r="C75" s="139">
        <v>3205</v>
      </c>
      <c r="D75" s="139">
        <v>74</v>
      </c>
      <c r="E75" s="139">
        <v>36</v>
      </c>
      <c r="F75" s="139">
        <v>2834</v>
      </c>
      <c r="G75" s="139">
        <v>17900</v>
      </c>
      <c r="H75" s="139">
        <v>4.0599999999999996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5167</v>
      </c>
      <c r="B76" s="139">
        <v>5652</v>
      </c>
      <c r="C76" s="139">
        <v>3205</v>
      </c>
      <c r="D76" s="139">
        <v>74</v>
      </c>
      <c r="E76" s="139">
        <v>36</v>
      </c>
      <c r="F76" s="139">
        <v>2834</v>
      </c>
      <c r="G76" s="139">
        <v>17900</v>
      </c>
      <c r="H76" s="139">
        <v>4.0599999999999996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5168</v>
      </c>
      <c r="B77" s="139">
        <v>5652</v>
      </c>
      <c r="C77" s="139">
        <v>3205</v>
      </c>
      <c r="D77" s="139">
        <v>74</v>
      </c>
      <c r="E77" s="139">
        <v>36</v>
      </c>
      <c r="F77" s="139">
        <v>2834</v>
      </c>
      <c r="G77" s="139">
        <v>17900</v>
      </c>
      <c r="H77" s="139">
        <v>4.0599999999999996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5169</v>
      </c>
      <c r="B78" s="139">
        <v>5652</v>
      </c>
      <c r="C78" s="139">
        <v>3205</v>
      </c>
      <c r="D78" s="139">
        <v>74</v>
      </c>
      <c r="E78" s="139">
        <v>36</v>
      </c>
      <c r="F78" s="139">
        <v>2834</v>
      </c>
      <c r="G78" s="139">
        <v>17900</v>
      </c>
      <c r="H78" s="139">
        <v>4.0599999999999996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Weak Negative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-0.12467183509438273</v>
      </c>
      <c r="V78" s="194"/>
      <c r="W78" s="58"/>
    </row>
    <row r="79" spans="1:23" ht="15" thickBot="1" x14ac:dyDescent="0.35">
      <c r="A79" s="5">
        <v>5170</v>
      </c>
      <c r="B79" s="139">
        <v>5652</v>
      </c>
      <c r="C79" s="139">
        <v>3205</v>
      </c>
      <c r="D79" s="139">
        <v>74</v>
      </c>
      <c r="E79" s="139">
        <v>36</v>
      </c>
      <c r="F79" s="139">
        <v>2834</v>
      </c>
      <c r="G79" s="139">
        <v>17900</v>
      </c>
      <c r="H79" s="139">
        <v>4.0599999999999996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5171</v>
      </c>
      <c r="B80" s="139">
        <v>5984</v>
      </c>
      <c r="C80" s="139">
        <v>3395</v>
      </c>
      <c r="D80" s="139">
        <v>86</v>
      </c>
      <c r="E80" s="139">
        <v>34</v>
      </c>
      <c r="F80" s="139">
        <v>2624</v>
      </c>
      <c r="G80" s="139">
        <v>16440</v>
      </c>
      <c r="H80" s="139">
        <v>4.0599999999999996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5172</v>
      </c>
      <c r="B81" s="139">
        <v>5984</v>
      </c>
      <c r="C81" s="139">
        <v>3395</v>
      </c>
      <c r="D81" s="139">
        <v>86</v>
      </c>
      <c r="E81" s="139">
        <v>34</v>
      </c>
      <c r="F81" s="139">
        <v>2624</v>
      </c>
      <c r="G81" s="139">
        <v>16440</v>
      </c>
      <c r="H81" s="139">
        <v>4.0599999999999996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5173</v>
      </c>
      <c r="B82" s="139">
        <v>5984</v>
      </c>
      <c r="C82" s="139">
        <v>3395</v>
      </c>
      <c r="D82" s="139">
        <v>86</v>
      </c>
      <c r="E82" s="139">
        <v>34</v>
      </c>
      <c r="F82" s="139">
        <v>2624</v>
      </c>
      <c r="G82" s="139">
        <v>16440</v>
      </c>
      <c r="H82" s="139">
        <v>4.0599999999999996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5174</v>
      </c>
      <c r="B83" s="139">
        <v>5984</v>
      </c>
      <c r="C83" s="139">
        <v>3395</v>
      </c>
      <c r="D83" s="139">
        <v>86</v>
      </c>
      <c r="E83" s="139">
        <v>34</v>
      </c>
      <c r="F83" s="139">
        <v>2624</v>
      </c>
      <c r="G83" s="139">
        <v>16440</v>
      </c>
      <c r="H83" s="139">
        <v>4.0599999999999996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5175</v>
      </c>
      <c r="B84" s="139">
        <v>5984</v>
      </c>
      <c r="C84" s="139">
        <v>3395</v>
      </c>
      <c r="D84" s="139">
        <v>86</v>
      </c>
      <c r="E84" s="139">
        <v>34</v>
      </c>
      <c r="F84" s="139">
        <v>2624</v>
      </c>
      <c r="G84" s="139">
        <v>16440</v>
      </c>
      <c r="H84" s="139">
        <v>4.0599999999999996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5176</v>
      </c>
      <c r="B85" s="139">
        <v>5984</v>
      </c>
      <c r="C85" s="139">
        <v>3395</v>
      </c>
      <c r="D85" s="139">
        <v>86</v>
      </c>
      <c r="E85" s="139">
        <v>25</v>
      </c>
      <c r="F85" s="139">
        <v>2420</v>
      </c>
      <c r="G85" s="139">
        <v>17890</v>
      </c>
      <c r="H85" s="139">
        <v>4.03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5177</v>
      </c>
      <c r="B86" s="139">
        <v>5984</v>
      </c>
      <c r="C86" s="139">
        <v>3395</v>
      </c>
      <c r="D86" s="139">
        <v>86</v>
      </c>
      <c r="E86" s="139">
        <v>25</v>
      </c>
      <c r="F86" s="139">
        <v>2420</v>
      </c>
      <c r="G86" s="139">
        <v>17890</v>
      </c>
      <c r="H86" s="139">
        <v>4.03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5178</v>
      </c>
      <c r="B87" s="139">
        <v>5984</v>
      </c>
      <c r="C87" s="139">
        <v>3395</v>
      </c>
      <c r="D87" s="139">
        <v>86</v>
      </c>
      <c r="E87" s="139">
        <v>25</v>
      </c>
      <c r="F87" s="139">
        <v>2420</v>
      </c>
      <c r="G87" s="139">
        <v>17890</v>
      </c>
      <c r="H87" s="139">
        <v>4.03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5179</v>
      </c>
      <c r="B88" s="139">
        <v>5984</v>
      </c>
      <c r="C88" s="139">
        <v>3395</v>
      </c>
      <c r="D88" s="139">
        <v>86</v>
      </c>
      <c r="E88" s="139">
        <v>25</v>
      </c>
      <c r="F88" s="139">
        <v>2420</v>
      </c>
      <c r="G88" s="139">
        <v>17890</v>
      </c>
      <c r="H88" s="139">
        <v>4.03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5180</v>
      </c>
      <c r="B89" s="139">
        <v>5671</v>
      </c>
      <c r="C89" s="139">
        <v>3175</v>
      </c>
      <c r="D89" s="139">
        <v>73</v>
      </c>
      <c r="E89" s="139">
        <v>25</v>
      </c>
      <c r="F89" s="139">
        <v>2420</v>
      </c>
      <c r="G89" s="139">
        <v>17890</v>
      </c>
      <c r="H89" s="139">
        <v>4.03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5181</v>
      </c>
      <c r="B90" s="139">
        <v>5671</v>
      </c>
      <c r="C90" s="139">
        <v>3175</v>
      </c>
      <c r="D90" s="139">
        <v>73</v>
      </c>
      <c r="E90" s="139">
        <v>39</v>
      </c>
      <c r="F90" s="139">
        <v>2778</v>
      </c>
      <c r="G90" s="139">
        <v>17590</v>
      </c>
      <c r="H90" s="139">
        <v>4.04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5182</v>
      </c>
      <c r="B91" s="139">
        <v>5671</v>
      </c>
      <c r="C91" s="139">
        <v>3175</v>
      </c>
      <c r="D91" s="139">
        <v>73</v>
      </c>
      <c r="E91" s="139">
        <v>39</v>
      </c>
      <c r="F91" s="139">
        <v>2778</v>
      </c>
      <c r="G91" s="139">
        <v>17590</v>
      </c>
      <c r="H91" s="139">
        <v>4.04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5183</v>
      </c>
      <c r="B92" s="139">
        <v>5671</v>
      </c>
      <c r="C92" s="139">
        <v>3175</v>
      </c>
      <c r="D92" s="139">
        <v>73</v>
      </c>
      <c r="E92" s="139">
        <v>39</v>
      </c>
      <c r="F92" s="139">
        <v>2778</v>
      </c>
      <c r="G92" s="139">
        <v>17590</v>
      </c>
      <c r="H92" s="139">
        <v>4.04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5184</v>
      </c>
      <c r="B93" s="139">
        <v>5671</v>
      </c>
      <c r="C93" s="139">
        <v>3175</v>
      </c>
      <c r="D93" s="139">
        <v>73</v>
      </c>
      <c r="E93" s="139">
        <v>39</v>
      </c>
      <c r="F93" s="139">
        <v>2778</v>
      </c>
      <c r="G93" s="139">
        <v>17590</v>
      </c>
      <c r="H93" s="139">
        <v>4.04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5185</v>
      </c>
      <c r="B94" s="139">
        <v>5555</v>
      </c>
      <c r="C94" s="139">
        <v>3198</v>
      </c>
      <c r="D94" s="139">
        <v>73</v>
      </c>
      <c r="E94" s="139">
        <v>40</v>
      </c>
      <c r="F94" s="139">
        <v>2483</v>
      </c>
      <c r="G94" s="139">
        <v>16050</v>
      </c>
      <c r="H94" s="139">
        <v>4.04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5186</v>
      </c>
      <c r="B95" s="139">
        <v>5555</v>
      </c>
      <c r="C95" s="139">
        <v>3198</v>
      </c>
      <c r="D95" s="139">
        <v>73</v>
      </c>
      <c r="E95" s="139">
        <v>40</v>
      </c>
      <c r="F95" s="139">
        <v>2483</v>
      </c>
      <c r="G95" s="139">
        <v>16050</v>
      </c>
      <c r="H95" s="139">
        <v>4.04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5187</v>
      </c>
      <c r="B96" s="139">
        <v>5555</v>
      </c>
      <c r="C96" s="139">
        <v>3198</v>
      </c>
      <c r="D96" s="139">
        <v>73</v>
      </c>
      <c r="E96" s="139">
        <v>40</v>
      </c>
      <c r="F96" s="139">
        <v>2483</v>
      </c>
      <c r="G96" s="139">
        <v>16050</v>
      </c>
      <c r="H96" s="139">
        <v>4.04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5188</v>
      </c>
      <c r="B97" s="139">
        <v>5555</v>
      </c>
      <c r="C97" s="139">
        <v>3198</v>
      </c>
      <c r="D97" s="139">
        <v>73</v>
      </c>
      <c r="E97" s="139">
        <v>40</v>
      </c>
      <c r="F97" s="139">
        <v>2483</v>
      </c>
      <c r="G97" s="139">
        <v>16050</v>
      </c>
      <c r="H97" s="139">
        <v>4.04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Weak Negative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-0.21892436912734498</v>
      </c>
      <c r="V97" s="164"/>
      <c r="W97" s="25"/>
    </row>
    <row r="98" spans="1:23" ht="15" thickBot="1" x14ac:dyDescent="0.35">
      <c r="A98" s="5">
        <v>5189</v>
      </c>
      <c r="B98" s="139">
        <v>5555</v>
      </c>
      <c r="C98" s="139">
        <v>3198</v>
      </c>
      <c r="D98" s="139">
        <v>73</v>
      </c>
      <c r="E98" s="139">
        <v>40</v>
      </c>
      <c r="F98" s="139">
        <v>2483</v>
      </c>
      <c r="G98" s="139">
        <v>16050</v>
      </c>
      <c r="H98" s="139">
        <v>4.04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5190</v>
      </c>
      <c r="B99" s="139">
        <v>5555</v>
      </c>
      <c r="C99" s="139">
        <v>3198</v>
      </c>
      <c r="D99" s="139">
        <v>73</v>
      </c>
      <c r="E99" s="139">
        <v>43</v>
      </c>
      <c r="F99" s="139">
        <v>3226</v>
      </c>
      <c r="G99" s="139">
        <v>18040</v>
      </c>
      <c r="H99" s="139">
        <v>4.05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5191</v>
      </c>
      <c r="B100" s="139">
        <v>5555</v>
      </c>
      <c r="C100" s="139">
        <v>3198</v>
      </c>
      <c r="D100" s="139">
        <v>73</v>
      </c>
      <c r="E100" s="139">
        <v>43</v>
      </c>
      <c r="F100" s="139">
        <v>3226</v>
      </c>
      <c r="G100" s="139">
        <v>18040</v>
      </c>
      <c r="H100" s="139">
        <v>4.05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5192</v>
      </c>
      <c r="B101" s="139">
        <v>5555</v>
      </c>
      <c r="C101" s="139">
        <v>3198</v>
      </c>
      <c r="D101" s="139">
        <v>73</v>
      </c>
      <c r="E101" s="139">
        <v>43</v>
      </c>
      <c r="F101" s="139">
        <v>3226</v>
      </c>
      <c r="G101" s="139">
        <v>18040</v>
      </c>
      <c r="H101" s="139">
        <v>4.05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5193</v>
      </c>
      <c r="B102" s="139">
        <v>5806</v>
      </c>
      <c r="C102" s="139">
        <v>3363</v>
      </c>
      <c r="D102" s="139">
        <v>82</v>
      </c>
      <c r="E102" s="139">
        <v>37</v>
      </c>
      <c r="F102" s="139">
        <v>2527</v>
      </c>
      <c r="G102" s="139">
        <v>15100</v>
      </c>
      <c r="H102" s="139">
        <v>3.91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5194</v>
      </c>
      <c r="B103" s="139">
        <v>5806</v>
      </c>
      <c r="C103" s="139">
        <v>3363</v>
      </c>
      <c r="D103" s="139">
        <v>82</v>
      </c>
      <c r="E103" s="139">
        <v>37</v>
      </c>
      <c r="F103" s="139">
        <v>2527</v>
      </c>
      <c r="G103" s="139">
        <v>15100</v>
      </c>
      <c r="H103" s="139">
        <v>3.91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5195</v>
      </c>
      <c r="B104" s="139">
        <v>5806</v>
      </c>
      <c r="C104" s="139">
        <v>3363</v>
      </c>
      <c r="D104" s="139">
        <v>82</v>
      </c>
      <c r="E104" s="139">
        <v>37</v>
      </c>
      <c r="F104" s="139">
        <v>2527</v>
      </c>
      <c r="G104" s="139">
        <v>15100</v>
      </c>
      <c r="H104" s="139">
        <v>3.91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>
        <v>5196</v>
      </c>
      <c r="B105" s="139">
        <v>5806</v>
      </c>
      <c r="C105" s="139">
        <v>3363</v>
      </c>
      <c r="D105" s="139">
        <v>82</v>
      </c>
      <c r="E105" s="139">
        <v>44</v>
      </c>
      <c r="F105" s="139">
        <v>2342</v>
      </c>
      <c r="G105" s="139">
        <v>13480</v>
      </c>
      <c r="H105" s="139">
        <v>4.07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>
        <v>5197</v>
      </c>
      <c r="B106" s="139">
        <v>5806</v>
      </c>
      <c r="C106" s="139">
        <v>3363</v>
      </c>
      <c r="D106" s="139">
        <v>82</v>
      </c>
      <c r="E106" s="139">
        <v>44</v>
      </c>
      <c r="F106" s="139">
        <v>2342</v>
      </c>
      <c r="G106" s="139">
        <v>13480</v>
      </c>
      <c r="H106" s="139">
        <v>4.07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>
        <v>5198</v>
      </c>
      <c r="B107" s="139">
        <v>5806</v>
      </c>
      <c r="C107" s="139">
        <v>3363</v>
      </c>
      <c r="D107" s="139">
        <v>82</v>
      </c>
      <c r="E107" s="139">
        <v>44</v>
      </c>
      <c r="F107" s="139">
        <v>2342</v>
      </c>
      <c r="G107" s="139">
        <v>13480</v>
      </c>
      <c r="H107" s="139">
        <v>4.07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>
        <v>5199</v>
      </c>
      <c r="B108" s="139">
        <v>5806</v>
      </c>
      <c r="C108" s="139">
        <v>3363</v>
      </c>
      <c r="D108" s="139">
        <v>82</v>
      </c>
      <c r="E108" s="139">
        <v>44</v>
      </c>
      <c r="F108" s="139">
        <v>2342</v>
      </c>
      <c r="G108" s="139">
        <v>13480</v>
      </c>
      <c r="H108" s="139">
        <v>4.07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>
        <v>5200</v>
      </c>
      <c r="B109" s="139">
        <v>5806</v>
      </c>
      <c r="C109" s="139">
        <v>3363</v>
      </c>
      <c r="D109" s="139">
        <v>82</v>
      </c>
      <c r="E109" s="139">
        <v>44</v>
      </c>
      <c r="F109" s="139">
        <v>2342</v>
      </c>
      <c r="G109" s="139">
        <v>13480</v>
      </c>
      <c r="H109" s="139">
        <v>4.07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>
        <v>5201</v>
      </c>
      <c r="B110" s="139">
        <v>5806</v>
      </c>
      <c r="C110" s="139">
        <v>3363</v>
      </c>
      <c r="D110" s="139">
        <v>82</v>
      </c>
      <c r="E110" s="139">
        <v>47</v>
      </c>
      <c r="F110" s="139">
        <v>2416</v>
      </c>
      <c r="G110" s="139">
        <v>11490</v>
      </c>
      <c r="H110" s="139">
        <v>4.0599999999999996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>
        <v>5202</v>
      </c>
      <c r="B111" s="139">
        <v>5806</v>
      </c>
      <c r="C111" s="139">
        <v>3363</v>
      </c>
      <c r="D111" s="139">
        <v>82</v>
      </c>
      <c r="E111" s="139">
        <v>47</v>
      </c>
      <c r="F111" s="139">
        <v>2416</v>
      </c>
      <c r="G111" s="139">
        <v>11490</v>
      </c>
      <c r="H111" s="139">
        <v>4.0599999999999996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>
        <v>5203</v>
      </c>
      <c r="B112" s="139">
        <v>5806</v>
      </c>
      <c r="C112" s="139">
        <v>3363</v>
      </c>
      <c r="D112" s="139">
        <v>82</v>
      </c>
      <c r="E112" s="139">
        <v>47</v>
      </c>
      <c r="F112" s="139">
        <v>2416</v>
      </c>
      <c r="G112" s="139">
        <v>11490</v>
      </c>
      <c r="H112" s="139">
        <v>4.0599999999999996</v>
      </c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>
        <v>5204</v>
      </c>
      <c r="B113" s="139">
        <v>5806</v>
      </c>
      <c r="C113" s="139">
        <v>3363</v>
      </c>
      <c r="D113" s="139">
        <v>82</v>
      </c>
      <c r="E113" s="139">
        <v>47</v>
      </c>
      <c r="F113" s="139">
        <v>2416</v>
      </c>
      <c r="G113" s="139">
        <v>11490</v>
      </c>
      <c r="H113" s="139">
        <v>4.0599999999999996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>
        <v>5205</v>
      </c>
      <c r="B114" s="139">
        <v>5806</v>
      </c>
      <c r="C114" s="139">
        <v>3363</v>
      </c>
      <c r="D114" s="139">
        <v>82</v>
      </c>
      <c r="E114" s="139">
        <v>37</v>
      </c>
      <c r="F114" s="139">
        <v>2058</v>
      </c>
      <c r="G114" s="139">
        <v>13470</v>
      </c>
      <c r="H114" s="139">
        <v>4.0599999999999996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>
        <v>5206</v>
      </c>
      <c r="B115" s="139">
        <v>5603</v>
      </c>
      <c r="C115" s="139">
        <v>3273</v>
      </c>
      <c r="D115" s="139">
        <v>76</v>
      </c>
      <c r="E115" s="139">
        <v>37</v>
      </c>
      <c r="F115" s="139">
        <v>2058</v>
      </c>
      <c r="G115" s="139">
        <v>13470</v>
      </c>
      <c r="H115" s="139">
        <v>4.0599999999999996</v>
      </c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Weak Negative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-0.10058576960366447</v>
      </c>
      <c r="W115" s="61"/>
    </row>
    <row r="116" spans="1:23" x14ac:dyDescent="0.3">
      <c r="A116" s="5">
        <v>5207</v>
      </c>
      <c r="B116" s="139">
        <v>5603</v>
      </c>
      <c r="C116" s="139">
        <v>3273</v>
      </c>
      <c r="D116" s="139">
        <v>76</v>
      </c>
      <c r="E116" s="139">
        <v>37</v>
      </c>
      <c r="F116" s="139">
        <v>2058</v>
      </c>
      <c r="G116" s="139">
        <v>13470</v>
      </c>
      <c r="H116" s="139">
        <v>4.0599999999999996</v>
      </c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x14ac:dyDescent="0.3">
      <c r="A117" s="5">
        <v>5208</v>
      </c>
      <c r="B117" s="139">
        <v>5603</v>
      </c>
      <c r="C117" s="139">
        <v>3273</v>
      </c>
      <c r="D117" s="139">
        <v>76</v>
      </c>
      <c r="E117" s="139">
        <v>39</v>
      </c>
      <c r="F117" s="139">
        <v>2657</v>
      </c>
      <c r="G117" s="139">
        <v>16350</v>
      </c>
      <c r="H117" s="139">
        <v>4.0599999999999996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5">
        <v>5209</v>
      </c>
      <c r="B118" s="139">
        <v>5627</v>
      </c>
      <c r="C118" s="139">
        <v>3271</v>
      </c>
      <c r="D118" s="139">
        <v>77</v>
      </c>
      <c r="E118" s="139">
        <v>39</v>
      </c>
      <c r="F118" s="139">
        <v>2657</v>
      </c>
      <c r="G118" s="139">
        <v>16350</v>
      </c>
      <c r="H118" s="139">
        <v>4.0599999999999996</v>
      </c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B119" s="11"/>
      <c r="C119" s="11"/>
      <c r="D119" s="11"/>
      <c r="E119" s="11"/>
      <c r="F119" s="11"/>
      <c r="G119" s="11"/>
      <c r="H119" s="11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ht="15" thickBot="1" x14ac:dyDescent="0.35">
      <c r="B120" s="11"/>
      <c r="C120" s="11"/>
      <c r="D120" s="11"/>
      <c r="E120" s="11"/>
      <c r="F120" s="11"/>
      <c r="G120" s="11"/>
      <c r="H120" s="11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12" t="s">
        <v>517</v>
      </c>
      <c r="B121" s="213"/>
      <c r="C121" s="213"/>
      <c r="D121" s="213"/>
      <c r="E121" s="213"/>
      <c r="F121" s="214" t="str">
        <f>J2</f>
        <v>Moderate Negative</v>
      </c>
      <c r="G121" s="214"/>
      <c r="H121" s="215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16"/>
      <c r="B122" s="217"/>
      <c r="C122" s="217"/>
      <c r="D122" s="217"/>
      <c r="E122" s="218"/>
      <c r="F122" s="206"/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 t="s">
        <v>518</v>
      </c>
      <c r="B123" s="205"/>
      <c r="C123" s="205"/>
      <c r="D123" s="205"/>
      <c r="E123" s="205"/>
      <c r="F123" s="206" t="str">
        <f>K21</f>
        <v>Moderate Negative</v>
      </c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/>
      <c r="B124" s="205"/>
      <c r="C124" s="205"/>
      <c r="D124" s="205"/>
      <c r="E124" s="205"/>
      <c r="F124" s="206"/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 t="s">
        <v>519</v>
      </c>
      <c r="B125" s="205"/>
      <c r="C125" s="205"/>
      <c r="D125" s="205"/>
      <c r="E125" s="205"/>
      <c r="F125" s="206" t="str">
        <f>J40</f>
        <v>Weak Negative</v>
      </c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/>
      <c r="B126" s="205"/>
      <c r="C126" s="205"/>
      <c r="D126" s="205"/>
      <c r="E126" s="205"/>
      <c r="F126" s="206"/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 t="s">
        <v>520</v>
      </c>
      <c r="B127" s="205"/>
      <c r="C127" s="205"/>
      <c r="D127" s="205"/>
      <c r="E127" s="205"/>
      <c r="F127" s="206" t="str">
        <f>J59</f>
        <v>Moderate Negative</v>
      </c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/>
      <c r="B128" s="205"/>
      <c r="C128" s="205"/>
      <c r="D128" s="205"/>
      <c r="E128" s="205"/>
      <c r="F128" s="206"/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 t="s">
        <v>521</v>
      </c>
      <c r="B129" s="205"/>
      <c r="C129" s="205"/>
      <c r="D129" s="205"/>
      <c r="E129" s="205"/>
      <c r="F129" s="206" t="str">
        <f>J78</f>
        <v>Weak Negative</v>
      </c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x14ac:dyDescent="0.3">
      <c r="A130" s="204"/>
      <c r="B130" s="205"/>
      <c r="C130" s="205"/>
      <c r="D130" s="205"/>
      <c r="E130" s="205"/>
      <c r="F130" s="206"/>
      <c r="G130" s="206"/>
      <c r="H130" s="207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A131" s="204" t="s">
        <v>522</v>
      </c>
      <c r="B131" s="205"/>
      <c r="C131" s="205"/>
      <c r="D131" s="205"/>
      <c r="E131" s="205"/>
      <c r="F131" s="206" t="str">
        <f>J97</f>
        <v>Weak Negative</v>
      </c>
      <c r="G131" s="206"/>
      <c r="H131" s="207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A132" s="204"/>
      <c r="B132" s="205"/>
      <c r="C132" s="205"/>
      <c r="D132" s="205"/>
      <c r="E132" s="205"/>
      <c r="F132" s="206"/>
      <c r="G132" s="206"/>
      <c r="H132" s="207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3" spans="1:23" ht="15" thickBot="1" x14ac:dyDescent="0.35">
      <c r="A133" s="208" t="s">
        <v>523</v>
      </c>
      <c r="B133" s="209"/>
      <c r="C133" s="209"/>
      <c r="D133" s="209"/>
      <c r="E133" s="209"/>
      <c r="F133" s="210" t="str">
        <f>J115</f>
        <v>Weak Negative</v>
      </c>
      <c r="G133" s="210"/>
      <c r="H133" s="211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I1:W1"/>
    <mergeCell ref="J2:M2"/>
    <mergeCell ref="R2:T2"/>
    <mergeCell ref="U2:V2"/>
    <mergeCell ref="R21:T21"/>
    <mergeCell ref="U21:V21"/>
    <mergeCell ref="J40:M40"/>
    <mergeCell ref="R40:T40"/>
    <mergeCell ref="U40:V40"/>
    <mergeCell ref="J59:M59"/>
    <mergeCell ref="R59:T59"/>
    <mergeCell ref="U59:V59"/>
    <mergeCell ref="J78:M78"/>
    <mergeCell ref="R78:T78"/>
    <mergeCell ref="U78:V79"/>
    <mergeCell ref="J97:M98"/>
    <mergeCell ref="R97:T97"/>
    <mergeCell ref="U97:V97"/>
    <mergeCell ref="B138:D138"/>
    <mergeCell ref="E138:N138"/>
    <mergeCell ref="A125:E125"/>
    <mergeCell ref="F125:H125"/>
    <mergeCell ref="A126:E126"/>
    <mergeCell ref="A132:E132"/>
    <mergeCell ref="F132:H132"/>
    <mergeCell ref="J115:M115"/>
    <mergeCell ref="B136:D136"/>
    <mergeCell ref="E136:N136"/>
    <mergeCell ref="B137:D137"/>
    <mergeCell ref="E137:N137"/>
    <mergeCell ref="A129:E129"/>
    <mergeCell ref="F129:H129"/>
    <mergeCell ref="F127:H127"/>
    <mergeCell ref="A128:E128"/>
    <mergeCell ref="F128:H128"/>
    <mergeCell ref="A133:E133"/>
    <mergeCell ref="F133:H133"/>
    <mergeCell ref="A130:E130"/>
    <mergeCell ref="F130:H130"/>
    <mergeCell ref="A131:E131"/>
    <mergeCell ref="F131:H131"/>
    <mergeCell ref="B144:D144"/>
    <mergeCell ref="E144:N144"/>
    <mergeCell ref="B139:D139"/>
    <mergeCell ref="E139:N139"/>
    <mergeCell ref="B140:D140"/>
    <mergeCell ref="E140:N140"/>
    <mergeCell ref="B141:D141"/>
    <mergeCell ref="E141:N141"/>
    <mergeCell ref="B145:D145"/>
    <mergeCell ref="E145:N145"/>
    <mergeCell ref="A121:E121"/>
    <mergeCell ref="F121:H121"/>
    <mergeCell ref="A122:E122"/>
    <mergeCell ref="F122:H122"/>
    <mergeCell ref="A123:E123"/>
    <mergeCell ref="F123:H123"/>
    <mergeCell ref="A124:E124"/>
    <mergeCell ref="F124:H124"/>
    <mergeCell ref="B142:D142"/>
    <mergeCell ref="E142:N142"/>
    <mergeCell ref="B143:D143"/>
    <mergeCell ref="E143:N143"/>
    <mergeCell ref="F126:H126"/>
    <mergeCell ref="A127:E12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4DF4-25BF-4B1E-9C46-72EA1FAE1D03}">
  <dimension ref="A1:W145"/>
  <sheetViews>
    <sheetView topLeftCell="A111" zoomScale="88" zoomScaleNormal="88" workbookViewId="0">
      <selection activeCell="A118" sqref="A118:H130"/>
    </sheetView>
  </sheetViews>
  <sheetFormatPr defaultRowHeight="14.4" x14ac:dyDescent="0.3"/>
  <cols>
    <col min="1" max="1" width="14.6640625" style="11" customWidth="1"/>
    <col min="2" max="4" width="8.88671875" customWidth="1"/>
    <col min="5" max="5" width="10.21875" customWidth="1"/>
    <col min="23" max="23" width="8.88671875" customWidth="1"/>
  </cols>
  <sheetData>
    <row r="1" spans="1:23" ht="58.2" thickBot="1" x14ac:dyDescent="0.35">
      <c r="A1" s="54" t="s">
        <v>1</v>
      </c>
      <c r="B1" s="55" t="s">
        <v>2</v>
      </c>
      <c r="C1" s="55" t="s">
        <v>107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187" t="s">
        <v>516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" thickBot="1" x14ac:dyDescent="0.35">
      <c r="A2" s="5">
        <v>5206</v>
      </c>
      <c r="B2" s="139">
        <v>5603</v>
      </c>
      <c r="C2" s="139">
        <v>3273</v>
      </c>
      <c r="D2" s="139">
        <v>76</v>
      </c>
      <c r="E2" s="139">
        <v>39</v>
      </c>
      <c r="F2" s="139">
        <v>2657</v>
      </c>
      <c r="G2" s="139">
        <v>16350</v>
      </c>
      <c r="H2" s="139">
        <v>4.0599999999999996</v>
      </c>
      <c r="I2" s="57"/>
      <c r="J2" s="188" t="str">
        <f>IF(AND(U2 &gt;= 0.7, U2 &lt;= 1), "Strong Positive",
IF(AND(U2 &gt;= 0.3, U2 &lt; 0.7), "Moderate Positive",
IF(AND(U2 &gt;= 0.1, U2 &lt; 0.3), "Weak Positive",
IF(AND(U2 &gt;= -0.1, U2 &lt; 0.1), "Very Weak or No Correlation",
IF(AND(U2 &gt;= -0.3, U2 &lt; -0.1), "Weak Negative",
IF(AND(U2 &gt;= -0.7, U2 &lt; -0.3), "Moderate Negative",
IF(AND(U2 &gt;= -1, U2 &lt; -0.7), "Strong Negative", "Error: Out of Range")))))))</f>
        <v>Weak Positive</v>
      </c>
      <c r="K2" s="189"/>
      <c r="L2" s="189"/>
      <c r="M2" s="190"/>
      <c r="N2" s="57"/>
      <c r="O2" s="57"/>
      <c r="P2" s="57"/>
      <c r="Q2" s="57"/>
      <c r="R2" s="188" t="s">
        <v>8</v>
      </c>
      <c r="S2" s="189"/>
      <c r="T2" s="189"/>
      <c r="U2" s="189">
        <f>CORREL(D2:D102,F2:F102)</f>
        <v>0.2277679532873188</v>
      </c>
      <c r="V2" s="190"/>
      <c r="W2" s="58"/>
    </row>
    <row r="3" spans="1:23" x14ac:dyDescent="0.3">
      <c r="A3" s="5">
        <v>5207</v>
      </c>
      <c r="B3" s="139">
        <v>5603</v>
      </c>
      <c r="C3" s="139">
        <v>3273</v>
      </c>
      <c r="D3" s="139">
        <v>76</v>
      </c>
      <c r="E3" s="139">
        <v>39</v>
      </c>
      <c r="F3" s="139">
        <v>2657</v>
      </c>
      <c r="G3" s="139">
        <v>16350</v>
      </c>
      <c r="H3" s="139">
        <v>4.0599999999999996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61"/>
    </row>
    <row r="4" spans="1:23" x14ac:dyDescent="0.3">
      <c r="A4" s="5">
        <v>5208</v>
      </c>
      <c r="B4" s="139">
        <v>5603</v>
      </c>
      <c r="C4" s="139">
        <v>3273</v>
      </c>
      <c r="D4" s="139">
        <v>76</v>
      </c>
      <c r="E4" s="139">
        <v>39</v>
      </c>
      <c r="F4" s="139">
        <v>2657</v>
      </c>
      <c r="G4" s="139">
        <v>16350</v>
      </c>
      <c r="H4" s="139">
        <v>4.0599999999999996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61"/>
    </row>
    <row r="5" spans="1:23" x14ac:dyDescent="0.3">
      <c r="A5" s="5">
        <v>5209</v>
      </c>
      <c r="B5" s="139">
        <v>5627</v>
      </c>
      <c r="C5" s="139">
        <v>3271</v>
      </c>
      <c r="D5" s="139">
        <v>77</v>
      </c>
      <c r="E5" s="139">
        <v>39</v>
      </c>
      <c r="F5" s="139">
        <v>2657</v>
      </c>
      <c r="G5" s="139">
        <v>16350</v>
      </c>
      <c r="H5" s="139">
        <v>4.0599999999999996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61"/>
    </row>
    <row r="6" spans="1:23" x14ac:dyDescent="0.3">
      <c r="A6" s="5">
        <v>5210</v>
      </c>
      <c r="B6" s="139">
        <v>5668</v>
      </c>
      <c r="C6" s="139">
        <v>3307</v>
      </c>
      <c r="D6" s="139">
        <v>79</v>
      </c>
      <c r="E6" s="139">
        <v>39</v>
      </c>
      <c r="F6" s="139">
        <v>2657</v>
      </c>
      <c r="G6" s="139">
        <v>16350</v>
      </c>
      <c r="H6" s="139">
        <v>4.0599999999999996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61"/>
    </row>
    <row r="7" spans="1:23" x14ac:dyDescent="0.3">
      <c r="A7" s="5">
        <v>5211</v>
      </c>
      <c r="B7" s="139">
        <v>5704</v>
      </c>
      <c r="C7" s="139">
        <v>3356</v>
      </c>
      <c r="D7" s="139">
        <v>81</v>
      </c>
      <c r="E7" s="139">
        <v>39</v>
      </c>
      <c r="F7" s="139">
        <v>2657</v>
      </c>
      <c r="G7" s="139">
        <v>16350</v>
      </c>
      <c r="H7" s="139">
        <v>4.0599999999999996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61"/>
    </row>
    <row r="8" spans="1:23" x14ac:dyDescent="0.3">
      <c r="A8" s="5">
        <v>5212</v>
      </c>
      <c r="B8" s="139">
        <v>5704</v>
      </c>
      <c r="C8" s="139">
        <v>3356</v>
      </c>
      <c r="D8" s="139">
        <v>81</v>
      </c>
      <c r="E8" s="139">
        <v>30</v>
      </c>
      <c r="F8" s="139">
        <v>2048</v>
      </c>
      <c r="G8" s="139">
        <v>14070</v>
      </c>
      <c r="H8" s="139">
        <v>4.03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61"/>
    </row>
    <row r="9" spans="1:23" x14ac:dyDescent="0.3">
      <c r="A9" s="5">
        <v>5213</v>
      </c>
      <c r="B9" s="139">
        <v>5704</v>
      </c>
      <c r="C9" s="139">
        <v>3356</v>
      </c>
      <c r="D9" s="139">
        <v>81</v>
      </c>
      <c r="E9" s="139">
        <v>30</v>
      </c>
      <c r="F9" s="139">
        <v>2048</v>
      </c>
      <c r="G9" s="139">
        <v>14070</v>
      </c>
      <c r="H9" s="139">
        <v>4.03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61"/>
    </row>
    <row r="10" spans="1:23" x14ac:dyDescent="0.3">
      <c r="A10" s="5">
        <v>5214</v>
      </c>
      <c r="B10" s="139">
        <v>5704</v>
      </c>
      <c r="C10" s="139">
        <v>3356</v>
      </c>
      <c r="D10" s="139">
        <v>81</v>
      </c>
      <c r="E10" s="139">
        <v>30</v>
      </c>
      <c r="F10" s="139">
        <v>2048</v>
      </c>
      <c r="G10" s="139">
        <v>14070</v>
      </c>
      <c r="H10" s="139">
        <v>4.03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61"/>
    </row>
    <row r="11" spans="1:23" x14ac:dyDescent="0.3">
      <c r="A11" s="5">
        <v>5215</v>
      </c>
      <c r="B11" s="139">
        <v>5704</v>
      </c>
      <c r="C11" s="139">
        <v>3356</v>
      </c>
      <c r="D11" s="139">
        <v>81</v>
      </c>
      <c r="E11" s="139">
        <v>30</v>
      </c>
      <c r="F11" s="139">
        <v>2048</v>
      </c>
      <c r="G11" s="139">
        <v>14070</v>
      </c>
      <c r="H11" s="139">
        <v>4.03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61"/>
    </row>
    <row r="12" spans="1:23" x14ac:dyDescent="0.3">
      <c r="A12" s="5">
        <v>5216</v>
      </c>
      <c r="B12" s="139">
        <v>5704</v>
      </c>
      <c r="C12" s="139">
        <v>3356</v>
      </c>
      <c r="D12" s="139">
        <v>81</v>
      </c>
      <c r="E12" s="139">
        <v>39</v>
      </c>
      <c r="F12" s="139">
        <v>2483</v>
      </c>
      <c r="G12" s="139">
        <v>15730</v>
      </c>
      <c r="H12" s="139">
        <v>4.08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61"/>
    </row>
    <row r="13" spans="1:23" x14ac:dyDescent="0.3">
      <c r="A13" s="5">
        <v>5217</v>
      </c>
      <c r="B13" s="139">
        <v>5704</v>
      </c>
      <c r="C13" s="139">
        <v>3356</v>
      </c>
      <c r="D13" s="139">
        <v>81</v>
      </c>
      <c r="E13" s="139">
        <v>39</v>
      </c>
      <c r="F13" s="139">
        <v>2483</v>
      </c>
      <c r="G13" s="139">
        <v>15730</v>
      </c>
      <c r="H13" s="139">
        <v>4.08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61"/>
    </row>
    <row r="14" spans="1:23" x14ac:dyDescent="0.3">
      <c r="A14" s="5">
        <v>5218</v>
      </c>
      <c r="B14" s="139">
        <v>5704</v>
      </c>
      <c r="C14" s="139">
        <v>3356</v>
      </c>
      <c r="D14" s="139">
        <v>81</v>
      </c>
      <c r="E14" s="139">
        <v>39</v>
      </c>
      <c r="F14" s="139">
        <v>2483</v>
      </c>
      <c r="G14" s="139">
        <v>15730</v>
      </c>
      <c r="H14" s="139">
        <v>4.08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61"/>
    </row>
    <row r="15" spans="1:23" x14ac:dyDescent="0.3">
      <c r="A15" s="5">
        <v>5219</v>
      </c>
      <c r="B15" s="139">
        <v>5704</v>
      </c>
      <c r="C15" s="139">
        <v>3356</v>
      </c>
      <c r="D15" s="139">
        <v>81</v>
      </c>
      <c r="E15" s="139">
        <v>39</v>
      </c>
      <c r="F15" s="139">
        <v>2483</v>
      </c>
      <c r="G15" s="139">
        <v>15730</v>
      </c>
      <c r="H15" s="139">
        <v>4.08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1"/>
    </row>
    <row r="16" spans="1:23" x14ac:dyDescent="0.3">
      <c r="A16" s="5">
        <v>5220</v>
      </c>
      <c r="B16" s="139">
        <v>5704</v>
      </c>
      <c r="C16" s="139">
        <v>3356</v>
      </c>
      <c r="D16" s="139">
        <v>81</v>
      </c>
      <c r="E16" s="139">
        <v>39</v>
      </c>
      <c r="F16" s="139">
        <v>2483</v>
      </c>
      <c r="G16" s="139">
        <v>15730</v>
      </c>
      <c r="H16" s="139">
        <v>4.08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61"/>
    </row>
    <row r="17" spans="1:23" x14ac:dyDescent="0.3">
      <c r="A17" s="5">
        <v>5221</v>
      </c>
      <c r="B17" s="139">
        <v>5704</v>
      </c>
      <c r="C17" s="139">
        <v>3356</v>
      </c>
      <c r="D17" s="139">
        <v>81</v>
      </c>
      <c r="E17" s="139">
        <v>39</v>
      </c>
      <c r="F17" s="139">
        <v>2483</v>
      </c>
      <c r="G17" s="139">
        <v>15730</v>
      </c>
      <c r="H17" s="139">
        <v>4.08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61"/>
    </row>
    <row r="18" spans="1:23" x14ac:dyDescent="0.3">
      <c r="A18" s="5">
        <v>5222</v>
      </c>
      <c r="B18" s="139">
        <v>5704</v>
      </c>
      <c r="C18" s="139">
        <v>3356</v>
      </c>
      <c r="D18" s="139">
        <v>81</v>
      </c>
      <c r="E18" s="139">
        <v>39</v>
      </c>
      <c r="F18" s="139">
        <v>2483</v>
      </c>
      <c r="G18" s="139">
        <v>15730</v>
      </c>
      <c r="H18" s="139">
        <v>4.08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61"/>
    </row>
    <row r="19" spans="1:23" x14ac:dyDescent="0.3">
      <c r="A19" s="5">
        <v>5223</v>
      </c>
      <c r="B19" s="139">
        <v>5917</v>
      </c>
      <c r="C19" s="139">
        <v>3428</v>
      </c>
      <c r="D19" s="139">
        <v>87</v>
      </c>
      <c r="E19" s="139">
        <v>39</v>
      </c>
      <c r="F19" s="139">
        <v>2483</v>
      </c>
      <c r="G19" s="139">
        <v>15730</v>
      </c>
      <c r="H19" s="139">
        <v>4.08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61"/>
    </row>
    <row r="20" spans="1:23" ht="15" thickBot="1" x14ac:dyDescent="0.35">
      <c r="A20" s="5">
        <v>5224</v>
      </c>
      <c r="B20" s="139">
        <v>5917</v>
      </c>
      <c r="C20" s="139">
        <v>3428</v>
      </c>
      <c r="D20" s="139">
        <v>87</v>
      </c>
      <c r="E20" s="139">
        <v>39</v>
      </c>
      <c r="F20" s="139">
        <v>2483</v>
      </c>
      <c r="G20" s="139">
        <v>15730</v>
      </c>
      <c r="H20" s="139">
        <v>4.08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1:23" ht="15" thickBot="1" x14ac:dyDescent="0.35">
      <c r="A21" s="5">
        <v>5225</v>
      </c>
      <c r="B21" s="139">
        <v>5917</v>
      </c>
      <c r="C21" s="139">
        <v>3428</v>
      </c>
      <c r="D21" s="139">
        <v>87</v>
      </c>
      <c r="E21" s="139">
        <v>39</v>
      </c>
      <c r="F21" s="139">
        <v>2483</v>
      </c>
      <c r="G21" s="139">
        <v>15730</v>
      </c>
      <c r="H21" s="139">
        <v>4.08</v>
      </c>
      <c r="I21" s="24"/>
      <c r="J21" s="16"/>
      <c r="K21" s="66" t="str">
        <f>IF(AND(U21 &gt;= 0.7, U21 &lt;= 1), "Strong Positive",
IF(AND(U21 &gt;= 0.3, U21 &lt; 0.7), "Moderate Positive",
IF(AND(U21 &gt;= 0.1, U21 &lt; 0.3), "Weak Positive",
IF(AND(U21 &gt;= -0.1, U21 &lt; 0.1), "Very Weak or No Correlation",
IF(AND(U21 &gt;= -0.3, U21 &lt; -0.1), "Weak Negative",
IF(AND(U21 &gt;= -0.7, U21 &lt; -0.3), "Moderate Negative",
IF(AND(U21 &gt;= -1, U21 &lt; -0.7), "Strong Negative", "Error: Out of Range")))))))</f>
        <v>Moderate Positive</v>
      </c>
      <c r="L21" s="66"/>
      <c r="M21" s="67"/>
      <c r="N21" s="24"/>
      <c r="O21" s="24"/>
      <c r="P21" s="24"/>
      <c r="Q21" s="24"/>
      <c r="R21" s="162" t="s">
        <v>8</v>
      </c>
      <c r="S21" s="163"/>
      <c r="T21" s="163"/>
      <c r="U21" s="163">
        <f>CORREL(B2:B102,F2:F102)</f>
        <v>0.45847280659671957</v>
      </c>
      <c r="V21" s="164"/>
      <c r="W21" s="25"/>
    </row>
    <row r="22" spans="1:23" x14ac:dyDescent="0.3">
      <c r="A22" s="5">
        <v>5226</v>
      </c>
      <c r="B22" s="139">
        <v>5917</v>
      </c>
      <c r="C22" s="139">
        <v>3428</v>
      </c>
      <c r="D22" s="139">
        <v>87</v>
      </c>
      <c r="E22" s="139">
        <v>40</v>
      </c>
      <c r="F22" s="139">
        <v>2588</v>
      </c>
      <c r="G22" s="139">
        <v>14800</v>
      </c>
      <c r="H22" s="139">
        <v>4.08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3"/>
    </row>
    <row r="23" spans="1:23" x14ac:dyDescent="0.3">
      <c r="A23" s="5">
        <v>5227</v>
      </c>
      <c r="B23" s="139">
        <v>5917</v>
      </c>
      <c r="C23" s="139">
        <v>3428</v>
      </c>
      <c r="D23" s="139">
        <v>87</v>
      </c>
      <c r="E23" s="139">
        <v>40</v>
      </c>
      <c r="F23" s="139">
        <v>2588</v>
      </c>
      <c r="G23" s="139">
        <v>14800</v>
      </c>
      <c r="H23" s="139">
        <v>4.08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3"/>
    </row>
    <row r="24" spans="1:23" x14ac:dyDescent="0.3">
      <c r="A24" s="5">
        <v>5228</v>
      </c>
      <c r="B24" s="139">
        <v>5917</v>
      </c>
      <c r="C24" s="139">
        <v>3428</v>
      </c>
      <c r="D24" s="139">
        <v>87</v>
      </c>
      <c r="E24" s="139">
        <v>40</v>
      </c>
      <c r="F24" s="139">
        <v>2588</v>
      </c>
      <c r="G24" s="139">
        <v>14800</v>
      </c>
      <c r="H24" s="139">
        <v>4.08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3"/>
    </row>
    <row r="25" spans="1:23" x14ac:dyDescent="0.3">
      <c r="A25" s="5">
        <v>5229</v>
      </c>
      <c r="B25" s="139">
        <v>5917</v>
      </c>
      <c r="C25" s="139">
        <v>3428</v>
      </c>
      <c r="D25" s="139">
        <v>87</v>
      </c>
      <c r="E25" s="139">
        <v>40</v>
      </c>
      <c r="F25" s="139">
        <v>2588</v>
      </c>
      <c r="G25" s="139">
        <v>14800</v>
      </c>
      <c r="H25" s="139">
        <v>4.08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3"/>
    </row>
    <row r="26" spans="1:23" x14ac:dyDescent="0.3">
      <c r="A26" s="5">
        <v>5230</v>
      </c>
      <c r="B26" s="139">
        <v>5917</v>
      </c>
      <c r="C26" s="139">
        <v>3428</v>
      </c>
      <c r="D26" s="139">
        <v>87</v>
      </c>
      <c r="E26" s="139">
        <v>40</v>
      </c>
      <c r="F26" s="139">
        <v>2588</v>
      </c>
      <c r="G26" s="139">
        <v>14800</v>
      </c>
      <c r="H26" s="139">
        <v>4.08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3"/>
    </row>
    <row r="27" spans="1:23" x14ac:dyDescent="0.3">
      <c r="A27" s="5">
        <v>5231</v>
      </c>
      <c r="B27" s="139">
        <v>5917</v>
      </c>
      <c r="C27" s="139">
        <v>3428</v>
      </c>
      <c r="D27" s="139">
        <v>87</v>
      </c>
      <c r="E27" s="139">
        <v>40</v>
      </c>
      <c r="F27" s="139">
        <v>2588</v>
      </c>
      <c r="G27" s="139">
        <v>14800</v>
      </c>
      <c r="H27" s="139">
        <v>4.08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3"/>
    </row>
    <row r="28" spans="1:23" x14ac:dyDescent="0.3">
      <c r="A28" s="5">
        <v>5232</v>
      </c>
      <c r="B28" s="139">
        <v>5917</v>
      </c>
      <c r="C28" s="139">
        <v>3428</v>
      </c>
      <c r="D28" s="139">
        <v>87</v>
      </c>
      <c r="E28" s="139">
        <v>40</v>
      </c>
      <c r="F28" s="139">
        <v>2588</v>
      </c>
      <c r="G28" s="139">
        <v>14800</v>
      </c>
      <c r="H28" s="139">
        <v>4.08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3"/>
    </row>
    <row r="29" spans="1:23" x14ac:dyDescent="0.3">
      <c r="A29" s="5">
        <v>5233</v>
      </c>
      <c r="B29" s="139">
        <v>5917</v>
      </c>
      <c r="C29" s="139">
        <v>3428</v>
      </c>
      <c r="D29" s="139">
        <v>87</v>
      </c>
      <c r="E29" s="139">
        <v>40</v>
      </c>
      <c r="F29" s="139">
        <v>2588</v>
      </c>
      <c r="G29" s="139">
        <v>14800</v>
      </c>
      <c r="H29" s="139">
        <v>4.08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3"/>
    </row>
    <row r="30" spans="1:23" x14ac:dyDescent="0.3">
      <c r="A30" s="5">
        <v>5234</v>
      </c>
      <c r="B30" s="139">
        <v>5917</v>
      </c>
      <c r="C30" s="139">
        <v>3428</v>
      </c>
      <c r="D30" s="139">
        <v>87</v>
      </c>
      <c r="E30" s="139">
        <v>50</v>
      </c>
      <c r="F30" s="139">
        <v>2610</v>
      </c>
      <c r="G30" s="139">
        <v>14000</v>
      </c>
      <c r="H30" s="139">
        <v>4.07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3"/>
    </row>
    <row r="31" spans="1:23" x14ac:dyDescent="0.3">
      <c r="A31" s="5">
        <v>5235</v>
      </c>
      <c r="B31" s="139">
        <v>5917</v>
      </c>
      <c r="C31" s="139">
        <v>3428</v>
      </c>
      <c r="D31" s="139">
        <v>87</v>
      </c>
      <c r="E31" s="139">
        <v>50</v>
      </c>
      <c r="F31" s="139">
        <v>2610</v>
      </c>
      <c r="G31" s="139">
        <v>14000</v>
      </c>
      <c r="H31" s="139">
        <v>4.07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3"/>
    </row>
    <row r="32" spans="1:23" x14ac:dyDescent="0.3">
      <c r="A32" s="5">
        <v>5236</v>
      </c>
      <c r="B32" s="139">
        <v>5917</v>
      </c>
      <c r="C32" s="139">
        <v>3428</v>
      </c>
      <c r="D32" s="139">
        <v>87</v>
      </c>
      <c r="E32" s="139">
        <v>50</v>
      </c>
      <c r="F32" s="139">
        <v>2610</v>
      </c>
      <c r="G32" s="139">
        <v>14000</v>
      </c>
      <c r="H32" s="139">
        <v>4.07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3"/>
    </row>
    <row r="33" spans="1:23" x14ac:dyDescent="0.3">
      <c r="A33" s="5">
        <v>5237</v>
      </c>
      <c r="B33" s="139">
        <v>6311</v>
      </c>
      <c r="C33" s="139">
        <v>3432</v>
      </c>
      <c r="D33" s="139">
        <v>91</v>
      </c>
      <c r="E33" s="139">
        <v>50</v>
      </c>
      <c r="F33" s="139">
        <v>2610</v>
      </c>
      <c r="G33" s="139">
        <v>14000</v>
      </c>
      <c r="H33" s="139">
        <v>4.07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3"/>
    </row>
    <row r="34" spans="1:23" x14ac:dyDescent="0.3">
      <c r="A34" s="5">
        <v>5238</v>
      </c>
      <c r="B34" s="139">
        <v>6311</v>
      </c>
      <c r="C34" s="139">
        <v>3432</v>
      </c>
      <c r="D34" s="139">
        <v>91</v>
      </c>
      <c r="E34" s="139">
        <v>50</v>
      </c>
      <c r="F34" s="139">
        <v>2610</v>
      </c>
      <c r="G34" s="139">
        <v>14000</v>
      </c>
      <c r="H34" s="139">
        <v>4.07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3"/>
    </row>
    <row r="35" spans="1:23" x14ac:dyDescent="0.3">
      <c r="A35" s="5">
        <v>5239</v>
      </c>
      <c r="B35" s="139">
        <v>6311</v>
      </c>
      <c r="C35" s="139">
        <v>3432</v>
      </c>
      <c r="D35" s="139">
        <v>91</v>
      </c>
      <c r="E35" s="139">
        <v>35</v>
      </c>
      <c r="F35" s="139">
        <v>4968</v>
      </c>
      <c r="G35" s="139">
        <v>16250</v>
      </c>
      <c r="H35" s="139">
        <v>2.63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3"/>
    </row>
    <row r="36" spans="1:23" x14ac:dyDescent="0.3">
      <c r="A36" s="5">
        <v>5240</v>
      </c>
      <c r="B36" s="139">
        <v>6311</v>
      </c>
      <c r="C36" s="139">
        <v>3432</v>
      </c>
      <c r="D36" s="139">
        <v>91</v>
      </c>
      <c r="E36" s="139">
        <v>35</v>
      </c>
      <c r="F36" s="139">
        <v>4968</v>
      </c>
      <c r="G36" s="139">
        <v>16250</v>
      </c>
      <c r="H36" s="139">
        <v>2.63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3"/>
    </row>
    <row r="37" spans="1:23" x14ac:dyDescent="0.3">
      <c r="A37" s="5">
        <v>5241</v>
      </c>
      <c r="B37" s="139">
        <v>6311</v>
      </c>
      <c r="C37" s="139">
        <v>3432</v>
      </c>
      <c r="D37" s="139">
        <v>91</v>
      </c>
      <c r="E37" s="139">
        <v>35</v>
      </c>
      <c r="F37" s="139">
        <v>4968</v>
      </c>
      <c r="G37" s="139">
        <v>16250</v>
      </c>
      <c r="H37" s="139">
        <v>2.63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3"/>
    </row>
    <row r="38" spans="1:23" x14ac:dyDescent="0.3">
      <c r="A38" s="5">
        <v>5242</v>
      </c>
      <c r="B38" s="139">
        <v>6311</v>
      </c>
      <c r="C38" s="139">
        <v>3432</v>
      </c>
      <c r="D38" s="139">
        <v>91</v>
      </c>
      <c r="E38" s="139">
        <v>37</v>
      </c>
      <c r="F38" s="139">
        <v>2841</v>
      </c>
      <c r="G38" s="139">
        <v>15400</v>
      </c>
      <c r="H38" s="139">
        <v>4.08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3"/>
    </row>
    <row r="39" spans="1:23" ht="15" thickBot="1" x14ac:dyDescent="0.35">
      <c r="A39" s="5">
        <v>5243</v>
      </c>
      <c r="B39" s="139">
        <v>6311</v>
      </c>
      <c r="C39" s="139">
        <v>3432</v>
      </c>
      <c r="D39" s="139">
        <v>91</v>
      </c>
      <c r="E39" s="139">
        <v>37</v>
      </c>
      <c r="F39" s="139">
        <v>2841</v>
      </c>
      <c r="G39" s="139">
        <v>15400</v>
      </c>
      <c r="H39" s="139">
        <v>4.08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spans="1:23" ht="15" thickBot="1" x14ac:dyDescent="0.35">
      <c r="A40" s="5">
        <v>5244</v>
      </c>
      <c r="B40" s="139">
        <v>6311</v>
      </c>
      <c r="C40" s="139">
        <v>3432</v>
      </c>
      <c r="D40" s="139">
        <v>91</v>
      </c>
      <c r="E40" s="139">
        <v>37</v>
      </c>
      <c r="F40" s="139">
        <v>2841</v>
      </c>
      <c r="G40" s="139">
        <v>15400</v>
      </c>
      <c r="H40" s="139">
        <v>4.08</v>
      </c>
      <c r="I40" s="57"/>
      <c r="J40" s="188" t="str">
        <f>IF(AND(U40 &gt;= 0.7, U40 &lt;= 1), "Strong Positive",
IF(AND(U40 &gt;= 0.3, U40 &lt; 0.7), "Moderate Positive",
IF(AND(U40 &gt;= 0.1, U40 &lt; 0.3), "Weak Positive",
IF(AND(U40 &gt;= -0.1, U40 &lt; 0.1), "Very Weak or No Correlation",
IF(AND(U40 &gt;= -0.3, U40 &lt; -0.1), "Weak Negative",
IF(AND(U40 &gt;= -0.7, U40 &lt; -0.3), "Moderate Negative",
IF(AND(U40 &gt;= -1, U40 &lt; -0.7), "Strong Negative", "Error: Out of Range")))))))</f>
        <v>Very Weak or No Correlation</v>
      </c>
      <c r="K40" s="189"/>
      <c r="L40" s="189"/>
      <c r="M40" s="190"/>
      <c r="N40" s="57"/>
      <c r="O40" s="57"/>
      <c r="P40" s="57"/>
      <c r="Q40" s="57"/>
      <c r="R40" s="188" t="s">
        <v>8</v>
      </c>
      <c r="S40" s="189"/>
      <c r="T40" s="189"/>
      <c r="U40" s="189">
        <f>CORREL(D2:D102,E2:E102)</f>
        <v>-4.7234144426941205E-3</v>
      </c>
      <c r="V40" s="190"/>
      <c r="W40" s="58"/>
    </row>
    <row r="41" spans="1:23" x14ac:dyDescent="0.3">
      <c r="A41" s="5">
        <v>5245</v>
      </c>
      <c r="B41" s="139">
        <v>6311</v>
      </c>
      <c r="C41" s="139">
        <v>3432</v>
      </c>
      <c r="D41" s="139">
        <v>91</v>
      </c>
      <c r="E41" s="139">
        <v>37</v>
      </c>
      <c r="F41" s="139">
        <v>2841</v>
      </c>
      <c r="G41" s="139">
        <v>15400</v>
      </c>
      <c r="H41" s="139">
        <v>4.08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61"/>
    </row>
    <row r="42" spans="1:23" x14ac:dyDescent="0.3">
      <c r="A42" s="5">
        <v>5246</v>
      </c>
      <c r="B42" s="139">
        <v>6311</v>
      </c>
      <c r="C42" s="139">
        <v>3432</v>
      </c>
      <c r="D42" s="139">
        <v>91</v>
      </c>
      <c r="E42" s="139">
        <v>37</v>
      </c>
      <c r="F42" s="139">
        <v>2841</v>
      </c>
      <c r="G42" s="139">
        <v>15400</v>
      </c>
      <c r="H42" s="139">
        <v>4.08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61"/>
    </row>
    <row r="43" spans="1:23" x14ac:dyDescent="0.3">
      <c r="A43" s="5">
        <v>5247</v>
      </c>
      <c r="B43" s="139">
        <v>6311</v>
      </c>
      <c r="C43" s="139">
        <v>3432</v>
      </c>
      <c r="D43" s="139">
        <v>91</v>
      </c>
      <c r="E43" s="139">
        <v>37</v>
      </c>
      <c r="F43" s="139">
        <v>2841</v>
      </c>
      <c r="G43" s="139">
        <v>15400</v>
      </c>
      <c r="H43" s="139">
        <v>4.08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61"/>
    </row>
    <row r="44" spans="1:23" x14ac:dyDescent="0.3">
      <c r="A44" s="5">
        <v>5248</v>
      </c>
      <c r="B44" s="139">
        <v>6311</v>
      </c>
      <c r="C44" s="139">
        <v>3432</v>
      </c>
      <c r="D44" s="139">
        <v>91</v>
      </c>
      <c r="E44" s="139">
        <v>38</v>
      </c>
      <c r="F44" s="139">
        <v>2318</v>
      </c>
      <c r="G44" s="139">
        <v>13100</v>
      </c>
      <c r="H44" s="139">
        <v>4.05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61"/>
    </row>
    <row r="45" spans="1:23" x14ac:dyDescent="0.3">
      <c r="A45" s="5">
        <v>5249</v>
      </c>
      <c r="B45" s="139">
        <v>6311</v>
      </c>
      <c r="C45" s="139">
        <v>3432</v>
      </c>
      <c r="D45" s="139">
        <v>91</v>
      </c>
      <c r="E45" s="139">
        <v>38</v>
      </c>
      <c r="F45" s="139">
        <v>2318</v>
      </c>
      <c r="G45" s="139">
        <v>13100</v>
      </c>
      <c r="H45" s="139">
        <v>4.05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61"/>
    </row>
    <row r="46" spans="1:23" x14ac:dyDescent="0.3">
      <c r="A46" s="5">
        <v>5250</v>
      </c>
      <c r="B46" s="139">
        <v>6311</v>
      </c>
      <c r="C46" s="139">
        <v>3432</v>
      </c>
      <c r="D46" s="139">
        <v>91</v>
      </c>
      <c r="E46" s="139">
        <v>38</v>
      </c>
      <c r="F46" s="139">
        <v>2318</v>
      </c>
      <c r="G46" s="139">
        <v>13100</v>
      </c>
      <c r="H46" s="139">
        <v>4.05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61"/>
    </row>
    <row r="47" spans="1:23" x14ac:dyDescent="0.3">
      <c r="A47" s="5">
        <v>5251</v>
      </c>
      <c r="B47" s="139">
        <v>6311</v>
      </c>
      <c r="C47" s="139">
        <v>3432</v>
      </c>
      <c r="D47" s="139">
        <v>91</v>
      </c>
      <c r="E47" s="139">
        <v>38</v>
      </c>
      <c r="F47" s="139">
        <v>2318</v>
      </c>
      <c r="G47" s="139">
        <v>13100</v>
      </c>
      <c r="H47" s="139">
        <v>4.05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61"/>
    </row>
    <row r="48" spans="1:23" x14ac:dyDescent="0.3">
      <c r="A48" s="5">
        <v>5252</v>
      </c>
      <c r="B48" s="139">
        <v>6311</v>
      </c>
      <c r="C48" s="139">
        <v>3432</v>
      </c>
      <c r="D48" s="139">
        <v>91</v>
      </c>
      <c r="E48" s="139">
        <v>36</v>
      </c>
      <c r="F48" s="139">
        <v>2182</v>
      </c>
      <c r="G48" s="139">
        <v>12910</v>
      </c>
      <c r="H48" s="139">
        <v>4.05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61"/>
    </row>
    <row r="49" spans="1:23" x14ac:dyDescent="0.3">
      <c r="A49" s="5">
        <v>5253</v>
      </c>
      <c r="B49" s="139">
        <v>6311</v>
      </c>
      <c r="C49" s="139">
        <v>3432</v>
      </c>
      <c r="D49" s="139">
        <v>91</v>
      </c>
      <c r="E49" s="139">
        <v>36</v>
      </c>
      <c r="F49" s="139">
        <v>2182</v>
      </c>
      <c r="G49" s="139">
        <v>12910</v>
      </c>
      <c r="H49" s="139">
        <v>4.05</v>
      </c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61"/>
    </row>
    <row r="50" spans="1:23" x14ac:dyDescent="0.3">
      <c r="A50" s="5">
        <v>5254</v>
      </c>
      <c r="B50" s="139">
        <v>6311</v>
      </c>
      <c r="C50" s="139">
        <v>3432</v>
      </c>
      <c r="D50" s="139">
        <v>91</v>
      </c>
      <c r="E50" s="139">
        <v>36</v>
      </c>
      <c r="F50" s="139">
        <v>2182</v>
      </c>
      <c r="G50" s="139">
        <v>12910</v>
      </c>
      <c r="H50" s="139">
        <v>4.05</v>
      </c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61"/>
    </row>
    <row r="51" spans="1:23" x14ac:dyDescent="0.3">
      <c r="A51" s="5">
        <v>5255</v>
      </c>
      <c r="B51" s="139">
        <v>5740</v>
      </c>
      <c r="C51" s="139">
        <v>3458</v>
      </c>
      <c r="D51" s="139">
        <v>86</v>
      </c>
      <c r="E51" s="139">
        <v>36</v>
      </c>
      <c r="F51" s="139">
        <v>2182</v>
      </c>
      <c r="G51" s="139">
        <v>12910</v>
      </c>
      <c r="H51" s="139">
        <v>4.05</v>
      </c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61"/>
    </row>
    <row r="52" spans="1:23" x14ac:dyDescent="0.3">
      <c r="A52" s="5">
        <v>5256</v>
      </c>
      <c r="B52" s="139">
        <v>5740</v>
      </c>
      <c r="C52" s="139">
        <v>3458</v>
      </c>
      <c r="D52" s="139">
        <v>86</v>
      </c>
      <c r="E52" s="139">
        <v>36</v>
      </c>
      <c r="F52" s="139">
        <v>2182</v>
      </c>
      <c r="G52" s="139">
        <v>12910</v>
      </c>
      <c r="H52" s="139">
        <v>4.05</v>
      </c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61"/>
    </row>
    <row r="53" spans="1:23" x14ac:dyDescent="0.3">
      <c r="A53" s="5">
        <v>5257</v>
      </c>
      <c r="B53" s="139">
        <v>5740</v>
      </c>
      <c r="C53" s="139">
        <v>3458</v>
      </c>
      <c r="D53" s="139">
        <v>86</v>
      </c>
      <c r="E53" s="139">
        <v>36</v>
      </c>
      <c r="F53" s="139">
        <v>2182</v>
      </c>
      <c r="G53" s="139">
        <v>12910</v>
      </c>
      <c r="H53" s="139">
        <v>4.05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61"/>
    </row>
    <row r="54" spans="1:23" x14ac:dyDescent="0.3">
      <c r="A54" s="5">
        <v>5258</v>
      </c>
      <c r="B54" s="139">
        <v>5740</v>
      </c>
      <c r="C54" s="139">
        <v>3458</v>
      </c>
      <c r="D54" s="139">
        <v>86</v>
      </c>
      <c r="E54" s="139">
        <v>36</v>
      </c>
      <c r="F54" s="139">
        <v>2182</v>
      </c>
      <c r="G54" s="139">
        <v>12910</v>
      </c>
      <c r="H54" s="139">
        <v>4.05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61"/>
    </row>
    <row r="55" spans="1:23" x14ac:dyDescent="0.3">
      <c r="A55" s="5">
        <v>5259</v>
      </c>
      <c r="B55" s="139">
        <v>5740</v>
      </c>
      <c r="C55" s="139">
        <v>3458</v>
      </c>
      <c r="D55" s="139">
        <v>86</v>
      </c>
      <c r="E55" s="139">
        <v>36</v>
      </c>
      <c r="F55" s="139">
        <v>2182</v>
      </c>
      <c r="G55" s="139">
        <v>12910</v>
      </c>
      <c r="H55" s="139">
        <v>4.05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61"/>
    </row>
    <row r="56" spans="1:23" x14ac:dyDescent="0.3">
      <c r="A56" s="5">
        <v>5260</v>
      </c>
      <c r="B56" s="139">
        <v>5740</v>
      </c>
      <c r="C56" s="139">
        <v>3458</v>
      </c>
      <c r="D56" s="139">
        <v>86</v>
      </c>
      <c r="E56" s="139">
        <v>36</v>
      </c>
      <c r="F56" s="139">
        <v>2182</v>
      </c>
      <c r="G56" s="139">
        <v>12910</v>
      </c>
      <c r="H56" s="139">
        <v>4.05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/>
    </row>
    <row r="57" spans="1:23" x14ac:dyDescent="0.3">
      <c r="A57" s="5">
        <v>5261</v>
      </c>
      <c r="B57" s="139">
        <v>5740</v>
      </c>
      <c r="C57" s="139">
        <v>3458</v>
      </c>
      <c r="D57" s="139">
        <v>86</v>
      </c>
      <c r="E57" s="139">
        <v>36</v>
      </c>
      <c r="F57" s="139">
        <v>2033</v>
      </c>
      <c r="G57" s="139">
        <v>10900</v>
      </c>
      <c r="H57" s="139">
        <v>3.93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61"/>
    </row>
    <row r="58" spans="1:23" ht="15" thickBot="1" x14ac:dyDescent="0.35">
      <c r="A58" s="5">
        <v>5262</v>
      </c>
      <c r="B58" s="139">
        <v>5740</v>
      </c>
      <c r="C58" s="139">
        <v>3458</v>
      </c>
      <c r="D58" s="139">
        <v>86</v>
      </c>
      <c r="E58" s="139">
        <v>36</v>
      </c>
      <c r="F58" s="139">
        <v>2033</v>
      </c>
      <c r="G58" s="139">
        <v>10900</v>
      </c>
      <c r="H58" s="139">
        <v>3.93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</row>
    <row r="59" spans="1:23" ht="15" thickBot="1" x14ac:dyDescent="0.35">
      <c r="A59" s="5">
        <v>5263</v>
      </c>
      <c r="B59" s="139">
        <v>5740</v>
      </c>
      <c r="C59" s="139">
        <v>3458</v>
      </c>
      <c r="D59" s="139">
        <v>86</v>
      </c>
      <c r="E59" s="139">
        <v>36</v>
      </c>
      <c r="F59" s="139">
        <v>2033</v>
      </c>
      <c r="G59" s="139">
        <v>10900</v>
      </c>
      <c r="H59" s="139">
        <v>3.93</v>
      </c>
      <c r="I59" s="24"/>
      <c r="J59" s="162" t="str">
        <f>IF(AND(U59 &gt;= 0.7, U59 &lt;= 1), "Strong Positive",
IF(AND(U59 &gt;= 0.3, U59 &lt; 0.7), "Moderate Positive",
IF(AND(U59 &gt;= 0.1, U59 &lt; 0.3), "Weak Positive",
IF(AND(U59 &gt;= -0.1, U59 &lt; 0.1), "Very Weak or No Correlation",
IF(AND(U59 &gt;= -0.3, U59 &lt; -0.1), "Weak Negative",
IF(AND(U59 &gt;= -0.7, U59 &lt; -0.3), "Moderate Negative",
IF(AND(U59 &gt;= -1, U59 &lt; -0.7), "Strong Negative", "Error: Out of Range")))))))</f>
        <v>Weak Positive</v>
      </c>
      <c r="K59" s="163"/>
      <c r="L59" s="163"/>
      <c r="M59" s="164"/>
      <c r="N59" s="24"/>
      <c r="O59" s="24"/>
      <c r="P59" s="24"/>
      <c r="Q59" s="24"/>
      <c r="R59" s="162" t="s">
        <v>8</v>
      </c>
      <c r="S59" s="163"/>
      <c r="T59" s="163"/>
      <c r="U59" s="163">
        <f>CORREL(B2:B102,E2:E102)</f>
        <v>0.11643923050034218</v>
      </c>
      <c r="V59" s="164"/>
      <c r="W59" s="13"/>
    </row>
    <row r="60" spans="1:23" x14ac:dyDescent="0.3">
      <c r="A60" s="5">
        <v>5264</v>
      </c>
      <c r="B60" s="139">
        <v>5740</v>
      </c>
      <c r="C60" s="139">
        <v>3458</v>
      </c>
      <c r="D60" s="139">
        <v>86</v>
      </c>
      <c r="E60" s="139">
        <v>36</v>
      </c>
      <c r="F60" s="139">
        <v>2033</v>
      </c>
      <c r="G60" s="139">
        <v>10900</v>
      </c>
      <c r="H60" s="139">
        <v>3.93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13"/>
      <c r="W60" s="13"/>
    </row>
    <row r="61" spans="1:23" x14ac:dyDescent="0.3">
      <c r="A61" s="5">
        <v>5265</v>
      </c>
      <c r="B61" s="139">
        <v>5740</v>
      </c>
      <c r="C61" s="139">
        <v>3458</v>
      </c>
      <c r="D61" s="139">
        <v>86</v>
      </c>
      <c r="E61" s="139">
        <v>39</v>
      </c>
      <c r="F61" s="139">
        <v>2611</v>
      </c>
      <c r="G61" s="139">
        <v>12580</v>
      </c>
      <c r="H61" s="139">
        <v>3.52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13"/>
      <c r="W61" s="13"/>
    </row>
    <row r="62" spans="1:23" x14ac:dyDescent="0.3">
      <c r="A62" s="5">
        <v>5266</v>
      </c>
      <c r="B62" s="139">
        <v>5740</v>
      </c>
      <c r="C62" s="139">
        <v>3458</v>
      </c>
      <c r="D62" s="139">
        <v>86</v>
      </c>
      <c r="E62" s="139">
        <v>39</v>
      </c>
      <c r="F62" s="139">
        <v>2611</v>
      </c>
      <c r="G62" s="139">
        <v>12580</v>
      </c>
      <c r="H62" s="139">
        <v>3.52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3"/>
      <c r="W62" s="13"/>
    </row>
    <row r="63" spans="1:23" x14ac:dyDescent="0.3">
      <c r="A63" s="5">
        <v>5267</v>
      </c>
      <c r="B63" s="139">
        <v>5740</v>
      </c>
      <c r="C63" s="139">
        <v>3458</v>
      </c>
      <c r="D63" s="139">
        <v>86</v>
      </c>
      <c r="E63" s="139">
        <v>39</v>
      </c>
      <c r="F63" s="139">
        <v>2611</v>
      </c>
      <c r="G63" s="139">
        <v>12580</v>
      </c>
      <c r="H63" s="139">
        <v>3.52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13"/>
      <c r="W63" s="13"/>
    </row>
    <row r="64" spans="1:23" x14ac:dyDescent="0.3">
      <c r="A64" s="5">
        <v>5268</v>
      </c>
      <c r="B64" s="139">
        <v>5740</v>
      </c>
      <c r="C64" s="139">
        <v>3458</v>
      </c>
      <c r="D64" s="139">
        <v>86</v>
      </c>
      <c r="E64" s="139">
        <v>39</v>
      </c>
      <c r="F64" s="139">
        <v>2611</v>
      </c>
      <c r="G64" s="139">
        <v>12580</v>
      </c>
      <c r="H64" s="139">
        <v>3.52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13"/>
      <c r="W64" s="13"/>
    </row>
    <row r="65" spans="1:23" x14ac:dyDescent="0.3">
      <c r="A65" s="5">
        <v>5269</v>
      </c>
      <c r="B65" s="139">
        <v>5740</v>
      </c>
      <c r="C65" s="139">
        <v>3458</v>
      </c>
      <c r="D65" s="139">
        <v>86</v>
      </c>
      <c r="E65" s="139">
        <v>39</v>
      </c>
      <c r="F65" s="139">
        <v>2611</v>
      </c>
      <c r="G65" s="139">
        <v>12580</v>
      </c>
      <c r="H65" s="139">
        <v>3.52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13"/>
      <c r="W65" s="13"/>
    </row>
    <row r="66" spans="1:23" x14ac:dyDescent="0.3">
      <c r="A66" s="5">
        <v>5270</v>
      </c>
      <c r="B66" s="139">
        <v>5740</v>
      </c>
      <c r="C66" s="139">
        <v>3458</v>
      </c>
      <c r="D66" s="139">
        <v>86</v>
      </c>
      <c r="E66" s="139">
        <v>39</v>
      </c>
      <c r="F66" s="139">
        <v>2611</v>
      </c>
      <c r="G66" s="139">
        <v>12580</v>
      </c>
      <c r="H66" s="139">
        <v>3.52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13"/>
      <c r="W66" s="13"/>
    </row>
    <row r="67" spans="1:23" x14ac:dyDescent="0.3">
      <c r="A67" s="5">
        <v>5271</v>
      </c>
      <c r="B67" s="139">
        <v>5740</v>
      </c>
      <c r="C67" s="139">
        <v>3458</v>
      </c>
      <c r="D67" s="139">
        <v>86</v>
      </c>
      <c r="E67" s="139">
        <v>39</v>
      </c>
      <c r="F67" s="139">
        <v>2611</v>
      </c>
      <c r="G67" s="139">
        <v>12580</v>
      </c>
      <c r="H67" s="139">
        <v>3.52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13"/>
      <c r="W67" s="13"/>
    </row>
    <row r="68" spans="1:23" x14ac:dyDescent="0.3">
      <c r="A68" s="5">
        <v>5272</v>
      </c>
      <c r="B68" s="139">
        <v>5740</v>
      </c>
      <c r="C68" s="139">
        <v>3458</v>
      </c>
      <c r="D68" s="139">
        <v>86</v>
      </c>
      <c r="E68" s="139">
        <v>39</v>
      </c>
      <c r="F68" s="139">
        <v>2611</v>
      </c>
      <c r="G68" s="139">
        <v>12580</v>
      </c>
      <c r="H68" s="139">
        <v>3.52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13"/>
      <c r="W68" s="13"/>
    </row>
    <row r="69" spans="1:23" x14ac:dyDescent="0.3">
      <c r="A69" s="5">
        <v>5273</v>
      </c>
      <c r="B69" s="139">
        <v>5740</v>
      </c>
      <c r="C69" s="139">
        <v>3458</v>
      </c>
      <c r="D69" s="139">
        <v>86</v>
      </c>
      <c r="E69" s="139">
        <v>39</v>
      </c>
      <c r="F69" s="139">
        <v>2611</v>
      </c>
      <c r="G69" s="139">
        <v>12580</v>
      </c>
      <c r="H69" s="139">
        <v>3.52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13"/>
      <c r="W69" s="13"/>
    </row>
    <row r="70" spans="1:23" x14ac:dyDescent="0.3">
      <c r="A70" s="5">
        <v>5274</v>
      </c>
      <c r="B70" s="139">
        <v>5740</v>
      </c>
      <c r="C70" s="139">
        <v>3458</v>
      </c>
      <c r="D70" s="139">
        <v>86</v>
      </c>
      <c r="E70" s="139">
        <v>39</v>
      </c>
      <c r="F70" s="139">
        <v>2611</v>
      </c>
      <c r="G70" s="139">
        <v>12580</v>
      </c>
      <c r="H70" s="139">
        <v>3.52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13"/>
      <c r="W70" s="13"/>
    </row>
    <row r="71" spans="1:23" x14ac:dyDescent="0.3">
      <c r="A71" s="5">
        <v>5275</v>
      </c>
      <c r="B71" s="139">
        <v>5740</v>
      </c>
      <c r="C71" s="139">
        <v>3458</v>
      </c>
      <c r="D71" s="139">
        <v>86</v>
      </c>
      <c r="E71" s="139">
        <v>29</v>
      </c>
      <c r="F71" s="139">
        <v>2244</v>
      </c>
      <c r="G71" s="139">
        <v>12270</v>
      </c>
      <c r="H71" s="139">
        <v>3.71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13"/>
      <c r="W71" s="13"/>
    </row>
    <row r="72" spans="1:23" x14ac:dyDescent="0.3">
      <c r="A72" s="5">
        <v>5276</v>
      </c>
      <c r="B72" s="139">
        <v>5740</v>
      </c>
      <c r="C72" s="139">
        <v>3458</v>
      </c>
      <c r="D72" s="139">
        <v>86</v>
      </c>
      <c r="E72" s="139">
        <v>29</v>
      </c>
      <c r="F72" s="139">
        <v>2244</v>
      </c>
      <c r="G72" s="139">
        <v>12270</v>
      </c>
      <c r="H72" s="139">
        <v>3.71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13"/>
      <c r="W72" s="13"/>
    </row>
    <row r="73" spans="1:23" x14ac:dyDescent="0.3">
      <c r="A73" s="5">
        <v>5277</v>
      </c>
      <c r="B73" s="139">
        <v>5740</v>
      </c>
      <c r="C73" s="139">
        <v>3458</v>
      </c>
      <c r="D73" s="139">
        <v>86</v>
      </c>
      <c r="E73" s="139">
        <v>29</v>
      </c>
      <c r="F73" s="139">
        <v>2244</v>
      </c>
      <c r="G73" s="139">
        <v>12270</v>
      </c>
      <c r="H73" s="139">
        <v>3.71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13"/>
      <c r="W73" s="13"/>
    </row>
    <row r="74" spans="1:23" x14ac:dyDescent="0.3">
      <c r="A74" s="5">
        <v>5278</v>
      </c>
      <c r="B74" s="139">
        <v>5740</v>
      </c>
      <c r="C74" s="139">
        <v>3458</v>
      </c>
      <c r="D74" s="139">
        <v>86</v>
      </c>
      <c r="E74" s="139">
        <v>37</v>
      </c>
      <c r="F74" s="139">
        <v>2223</v>
      </c>
      <c r="G74" s="139">
        <v>10490</v>
      </c>
      <c r="H74" s="139">
        <v>3.48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13"/>
      <c r="W74" s="13"/>
    </row>
    <row r="75" spans="1:23" x14ac:dyDescent="0.3">
      <c r="A75" s="5">
        <v>5279</v>
      </c>
      <c r="B75" s="139">
        <v>5740</v>
      </c>
      <c r="C75" s="139">
        <v>3458</v>
      </c>
      <c r="D75" s="139">
        <v>86</v>
      </c>
      <c r="E75" s="139">
        <v>37</v>
      </c>
      <c r="F75" s="139">
        <v>2223</v>
      </c>
      <c r="G75" s="139">
        <v>10490</v>
      </c>
      <c r="H75" s="139">
        <v>3.48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13"/>
      <c r="W75" s="13"/>
    </row>
    <row r="76" spans="1:23" x14ac:dyDescent="0.3">
      <c r="A76" s="5">
        <v>5280</v>
      </c>
      <c r="B76" s="139">
        <v>5740</v>
      </c>
      <c r="C76" s="139">
        <v>3458</v>
      </c>
      <c r="D76" s="139">
        <v>86</v>
      </c>
      <c r="E76" s="139">
        <v>37</v>
      </c>
      <c r="F76" s="139">
        <v>2223</v>
      </c>
      <c r="G76" s="139">
        <v>10490</v>
      </c>
      <c r="H76" s="139">
        <v>3.48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13"/>
      <c r="W76" s="13"/>
    </row>
    <row r="77" spans="1:23" ht="15" thickBot="1" x14ac:dyDescent="0.35">
      <c r="A77" s="5">
        <v>5281</v>
      </c>
      <c r="B77" s="139">
        <v>5740</v>
      </c>
      <c r="C77" s="139">
        <v>3458</v>
      </c>
      <c r="D77" s="139">
        <v>86</v>
      </c>
      <c r="E77" s="139">
        <v>37</v>
      </c>
      <c r="F77" s="139">
        <v>2223</v>
      </c>
      <c r="G77" s="139">
        <v>10490</v>
      </c>
      <c r="H77" s="139">
        <v>3.48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3"/>
      <c r="W77" s="13"/>
    </row>
    <row r="78" spans="1:23" ht="15" thickBot="1" x14ac:dyDescent="0.35">
      <c r="A78" s="5">
        <v>5282</v>
      </c>
      <c r="B78" s="139">
        <v>5740</v>
      </c>
      <c r="C78" s="139">
        <v>3458</v>
      </c>
      <c r="D78" s="139">
        <v>86</v>
      </c>
      <c r="E78" s="139">
        <v>34</v>
      </c>
      <c r="F78" s="139">
        <v>1799</v>
      </c>
      <c r="G78" s="139">
        <v>9770</v>
      </c>
      <c r="H78" s="139">
        <v>3.49</v>
      </c>
      <c r="I78" s="57"/>
      <c r="J78" s="188" t="str">
        <f>IF(AND(U78 &gt;= 0.7, U78 &lt;= 1), "Strong Positive",
IF(AND(U78 &gt;= 0.3, U78 &lt; 0.7), "Moderate Positive",
IF(AND(U78 &gt;= 0.1, U78 &lt; 0.3), "Weak Positive",
IF(AND(U78 &gt;= -0.1, U78 &lt; 0.1), "Very Weak or No Correlation",
IF(AND(U78 &gt;= -0.3, U78 &lt; -0.1), "Weak Negative",
IF(AND(U78 &gt;= -0.7, U78 &lt; -0.3), "Moderate Negative",
IF(AND(U78 &gt;= -1, U78 &lt; -0.7), "Strong Negative", "Error: Out of Range")))))))</f>
        <v>Weak Positive</v>
      </c>
      <c r="K78" s="189"/>
      <c r="L78" s="189"/>
      <c r="M78" s="190"/>
      <c r="N78" s="57"/>
      <c r="O78" s="57"/>
      <c r="P78" s="57"/>
      <c r="Q78" s="57"/>
      <c r="R78" s="191" t="s">
        <v>8</v>
      </c>
      <c r="S78" s="192"/>
      <c r="T78" s="192"/>
      <c r="U78" s="193">
        <f>CORREL(B2:B102,G2:G102)</f>
        <v>0.27110803449844245</v>
      </c>
      <c r="V78" s="194"/>
      <c r="W78" s="58"/>
    </row>
    <row r="79" spans="1:23" ht="15" thickBot="1" x14ac:dyDescent="0.35">
      <c r="A79" s="5">
        <v>5283</v>
      </c>
      <c r="B79" s="139">
        <v>5740</v>
      </c>
      <c r="C79" s="139">
        <v>3458</v>
      </c>
      <c r="D79" s="139">
        <v>86</v>
      </c>
      <c r="E79" s="139">
        <v>34</v>
      </c>
      <c r="F79" s="139">
        <v>1799</v>
      </c>
      <c r="G79" s="139">
        <v>9770</v>
      </c>
      <c r="H79" s="139">
        <v>3.49</v>
      </c>
      <c r="I79" s="90"/>
      <c r="J79" s="90"/>
      <c r="K79" s="90"/>
      <c r="L79" s="90"/>
      <c r="M79" s="90"/>
      <c r="N79" s="90"/>
      <c r="O79" s="90"/>
      <c r="P79" s="90"/>
      <c r="Q79" s="90"/>
      <c r="R79" s="68"/>
      <c r="S79" s="69"/>
      <c r="T79" s="69"/>
      <c r="U79" s="195"/>
      <c r="V79" s="196"/>
      <c r="W79" s="1"/>
    </row>
    <row r="80" spans="1:23" x14ac:dyDescent="0.3">
      <c r="A80" s="5">
        <v>5284</v>
      </c>
      <c r="B80" s="139">
        <v>5740</v>
      </c>
      <c r="C80" s="139">
        <v>3458</v>
      </c>
      <c r="D80" s="139">
        <v>86</v>
      </c>
      <c r="E80" s="139">
        <v>34</v>
      </c>
      <c r="F80" s="139">
        <v>1799</v>
      </c>
      <c r="G80" s="139">
        <v>9770</v>
      </c>
      <c r="H80" s="139">
        <v>3.49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1"/>
    </row>
    <row r="81" spans="1:23" x14ac:dyDescent="0.3">
      <c r="A81" s="5">
        <v>5285</v>
      </c>
      <c r="B81" s="139">
        <v>5740</v>
      </c>
      <c r="C81" s="139">
        <v>3458</v>
      </c>
      <c r="D81" s="139">
        <v>86</v>
      </c>
      <c r="E81" s="139">
        <v>34</v>
      </c>
      <c r="F81" s="139">
        <v>1799</v>
      </c>
      <c r="G81" s="139">
        <v>9770</v>
      </c>
      <c r="H81" s="139">
        <v>3.49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1"/>
    </row>
    <row r="82" spans="1:23" x14ac:dyDescent="0.3">
      <c r="A82" s="5">
        <v>5286</v>
      </c>
      <c r="B82" s="139">
        <v>5740</v>
      </c>
      <c r="C82" s="139">
        <v>3458</v>
      </c>
      <c r="D82" s="139">
        <v>86</v>
      </c>
      <c r="E82" s="139">
        <v>37</v>
      </c>
      <c r="F82" s="139">
        <v>1679</v>
      </c>
      <c r="G82" s="139">
        <v>9860</v>
      </c>
      <c r="H82" s="139">
        <v>3.55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1"/>
    </row>
    <row r="83" spans="1:23" x14ac:dyDescent="0.3">
      <c r="A83" s="5">
        <v>5287</v>
      </c>
      <c r="B83" s="139">
        <v>5740</v>
      </c>
      <c r="C83" s="139">
        <v>3458</v>
      </c>
      <c r="D83" s="139">
        <v>86</v>
      </c>
      <c r="E83" s="139">
        <v>37</v>
      </c>
      <c r="F83" s="139">
        <v>1679</v>
      </c>
      <c r="G83" s="139">
        <v>9860</v>
      </c>
      <c r="H83" s="139">
        <v>3.55</v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1"/>
    </row>
    <row r="84" spans="1:23" x14ac:dyDescent="0.3">
      <c r="A84" s="5">
        <v>5288</v>
      </c>
      <c r="B84" s="139">
        <v>5740</v>
      </c>
      <c r="C84" s="139">
        <v>3458</v>
      </c>
      <c r="D84" s="139">
        <v>86</v>
      </c>
      <c r="E84" s="139">
        <v>37</v>
      </c>
      <c r="F84" s="139">
        <v>1679</v>
      </c>
      <c r="G84" s="139">
        <v>9860</v>
      </c>
      <c r="H84" s="139">
        <v>3.55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1"/>
    </row>
    <row r="85" spans="1:23" x14ac:dyDescent="0.3">
      <c r="A85" s="5">
        <v>5289</v>
      </c>
      <c r="B85" s="139">
        <v>5740</v>
      </c>
      <c r="C85" s="139">
        <v>3458</v>
      </c>
      <c r="D85" s="139">
        <v>86</v>
      </c>
      <c r="E85" s="139">
        <v>37</v>
      </c>
      <c r="F85" s="139">
        <v>1679</v>
      </c>
      <c r="G85" s="139">
        <v>9860</v>
      </c>
      <c r="H85" s="139">
        <v>3.55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1"/>
    </row>
    <row r="86" spans="1:23" x14ac:dyDescent="0.3">
      <c r="A86" s="5">
        <v>5290</v>
      </c>
      <c r="B86" s="139">
        <v>5740</v>
      </c>
      <c r="C86" s="139">
        <v>3458</v>
      </c>
      <c r="D86" s="139">
        <v>86</v>
      </c>
      <c r="E86" s="139">
        <v>37</v>
      </c>
      <c r="F86" s="139">
        <v>1679</v>
      </c>
      <c r="G86" s="139">
        <v>9860</v>
      </c>
      <c r="H86" s="139">
        <v>3.55</v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"/>
    </row>
    <row r="87" spans="1:23" x14ac:dyDescent="0.3">
      <c r="A87" s="5">
        <v>5291</v>
      </c>
      <c r="B87" s="139">
        <v>5740</v>
      </c>
      <c r="C87" s="139">
        <v>3458</v>
      </c>
      <c r="D87" s="139">
        <v>86</v>
      </c>
      <c r="E87" s="139">
        <v>34</v>
      </c>
      <c r="F87" s="139">
        <v>1725</v>
      </c>
      <c r="G87" s="139">
        <v>9630</v>
      </c>
      <c r="H87" s="139">
        <v>3.59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1"/>
    </row>
    <row r="88" spans="1:23" x14ac:dyDescent="0.3">
      <c r="A88" s="5">
        <v>5292</v>
      </c>
      <c r="B88" s="139">
        <v>5740</v>
      </c>
      <c r="C88" s="139">
        <v>3458</v>
      </c>
      <c r="D88" s="139">
        <v>86</v>
      </c>
      <c r="E88" s="139">
        <v>34</v>
      </c>
      <c r="F88" s="139">
        <v>1725</v>
      </c>
      <c r="G88" s="139">
        <v>9630</v>
      </c>
      <c r="H88" s="139">
        <v>3.59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1"/>
    </row>
    <row r="89" spans="1:23" x14ac:dyDescent="0.3">
      <c r="A89" s="5">
        <v>5293</v>
      </c>
      <c r="B89" s="139">
        <v>5878</v>
      </c>
      <c r="C89" s="139">
        <v>3495</v>
      </c>
      <c r="D89" s="139">
        <v>89</v>
      </c>
      <c r="E89" s="139">
        <v>34</v>
      </c>
      <c r="F89" s="139">
        <v>1725</v>
      </c>
      <c r="G89" s="139">
        <v>9630</v>
      </c>
      <c r="H89" s="139">
        <v>3.59</v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1"/>
    </row>
    <row r="90" spans="1:23" x14ac:dyDescent="0.3">
      <c r="A90" s="5">
        <v>5294</v>
      </c>
      <c r="B90" s="139">
        <v>5878</v>
      </c>
      <c r="C90" s="139">
        <v>3495</v>
      </c>
      <c r="D90" s="139">
        <v>89</v>
      </c>
      <c r="E90" s="139">
        <v>33</v>
      </c>
      <c r="F90" s="139">
        <v>2772</v>
      </c>
      <c r="G90" s="139">
        <v>11350</v>
      </c>
      <c r="H90" s="139">
        <v>2.89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1"/>
    </row>
    <row r="91" spans="1:23" x14ac:dyDescent="0.3">
      <c r="A91" s="5">
        <v>5295</v>
      </c>
      <c r="B91" s="139">
        <v>5878</v>
      </c>
      <c r="C91" s="139">
        <v>3495</v>
      </c>
      <c r="D91" s="139">
        <v>89</v>
      </c>
      <c r="E91" s="139">
        <v>33</v>
      </c>
      <c r="F91" s="139">
        <v>2772</v>
      </c>
      <c r="G91" s="139">
        <v>11350</v>
      </c>
      <c r="H91" s="139">
        <v>2.89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1"/>
    </row>
    <row r="92" spans="1:23" x14ac:dyDescent="0.3">
      <c r="A92" s="5">
        <v>5296</v>
      </c>
      <c r="B92" s="139">
        <v>5878</v>
      </c>
      <c r="C92" s="139">
        <v>3495</v>
      </c>
      <c r="D92" s="139">
        <v>89</v>
      </c>
      <c r="E92" s="139">
        <v>33</v>
      </c>
      <c r="F92" s="139">
        <v>2772</v>
      </c>
      <c r="G92" s="139">
        <v>11350</v>
      </c>
      <c r="H92" s="139">
        <v>2.89</v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1"/>
    </row>
    <row r="93" spans="1:23" x14ac:dyDescent="0.3">
      <c r="A93" s="5">
        <v>5297</v>
      </c>
      <c r="B93" s="139">
        <v>5878</v>
      </c>
      <c r="C93" s="139">
        <v>3495</v>
      </c>
      <c r="D93" s="139">
        <v>89</v>
      </c>
      <c r="E93" s="139">
        <v>36</v>
      </c>
      <c r="F93" s="139">
        <v>2294</v>
      </c>
      <c r="G93" s="139">
        <v>13650</v>
      </c>
      <c r="H93" s="139">
        <v>3.71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1"/>
    </row>
    <row r="94" spans="1:23" x14ac:dyDescent="0.3">
      <c r="A94" s="5">
        <v>5298</v>
      </c>
      <c r="B94" s="139">
        <v>5878</v>
      </c>
      <c r="C94" s="139">
        <v>3495</v>
      </c>
      <c r="D94" s="139">
        <v>89</v>
      </c>
      <c r="E94" s="139">
        <v>36</v>
      </c>
      <c r="F94" s="139">
        <v>2294</v>
      </c>
      <c r="G94" s="139">
        <v>13650</v>
      </c>
      <c r="H94" s="139">
        <v>3.71</v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"/>
    </row>
    <row r="95" spans="1:23" x14ac:dyDescent="0.3">
      <c r="A95" s="5">
        <v>5299</v>
      </c>
      <c r="B95" s="139">
        <v>5878</v>
      </c>
      <c r="C95" s="139">
        <v>3495</v>
      </c>
      <c r="D95" s="139">
        <v>89</v>
      </c>
      <c r="E95" s="139">
        <v>36</v>
      </c>
      <c r="F95" s="139">
        <v>2294</v>
      </c>
      <c r="G95" s="139">
        <v>13650</v>
      </c>
      <c r="H95" s="139">
        <v>3.71</v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1"/>
    </row>
    <row r="96" spans="1:23" ht="15" thickBot="1" x14ac:dyDescent="0.35">
      <c r="A96" s="5">
        <v>5300</v>
      </c>
      <c r="B96" s="139">
        <v>5878</v>
      </c>
      <c r="C96" s="139">
        <v>3495</v>
      </c>
      <c r="D96" s="139">
        <v>89</v>
      </c>
      <c r="E96" s="139">
        <v>36</v>
      </c>
      <c r="F96" s="139">
        <v>2294</v>
      </c>
      <c r="G96" s="139">
        <v>13650</v>
      </c>
      <c r="H96" s="139">
        <v>3.71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9"/>
    </row>
    <row r="97" spans="1:23" ht="15" thickBot="1" x14ac:dyDescent="0.35">
      <c r="A97" s="5">
        <v>5301</v>
      </c>
      <c r="B97" s="139">
        <v>5878</v>
      </c>
      <c r="C97" s="139">
        <v>3495</v>
      </c>
      <c r="D97" s="139">
        <v>89</v>
      </c>
      <c r="E97" s="139">
        <v>46</v>
      </c>
      <c r="F97" s="139">
        <v>1963</v>
      </c>
      <c r="G97" s="139">
        <v>11880</v>
      </c>
      <c r="H97" s="139">
        <v>4.05</v>
      </c>
      <c r="I97" s="24"/>
      <c r="J97" s="197" t="str">
        <f>IF(AND(U97 &gt;= 0.7, U97 &lt;= 1), "Strong Positive",
IF(AND(U97 &gt;= 0.3, U97 &lt; 0.7), "Moderate Positive",
IF(AND(U97 &gt;= 0.1, U97 &lt; 0.3), "Weak Positive",
IF(AND(U97 &gt;= -0.1, U97 &lt; 0.1), "Very Weak or No Correlation",
IF(AND(U97 &gt;= -0.3, U97 &lt; -0.1), "Weak Negative",
IF(AND(U97 &gt;= -0.7, U97 &lt; -0.3), "Moderate Negative",
IF(AND(U97 &gt;= -1, U97 &lt; -0.7), "Strong Negative", "Error: Out of Range")))))))</f>
        <v>Weak Negative</v>
      </c>
      <c r="K97" s="198"/>
      <c r="L97" s="198"/>
      <c r="M97" s="199"/>
      <c r="N97" s="24"/>
      <c r="O97" s="24"/>
      <c r="P97" s="24"/>
      <c r="Q97" s="24"/>
      <c r="R97" s="162" t="s">
        <v>8</v>
      </c>
      <c r="S97" s="163"/>
      <c r="T97" s="163"/>
      <c r="U97" s="163">
        <f>CORREL(D2:D102,G2:G102)</f>
        <v>-0.19203114196055046</v>
      </c>
      <c r="V97" s="164"/>
      <c r="W97" s="25"/>
    </row>
    <row r="98" spans="1:23" ht="15" thickBot="1" x14ac:dyDescent="0.35">
      <c r="A98" s="5">
        <v>5302</v>
      </c>
      <c r="B98" s="139">
        <v>5878</v>
      </c>
      <c r="C98" s="139">
        <v>3495</v>
      </c>
      <c r="D98" s="139">
        <v>89</v>
      </c>
      <c r="E98" s="139">
        <v>46</v>
      </c>
      <c r="F98" s="139">
        <v>1963</v>
      </c>
      <c r="G98" s="139">
        <v>11880</v>
      </c>
      <c r="H98" s="139">
        <v>4.05</v>
      </c>
      <c r="I98" s="28"/>
      <c r="J98" s="200"/>
      <c r="K98" s="201"/>
      <c r="L98" s="201"/>
      <c r="M98" s="202"/>
      <c r="N98" s="28"/>
      <c r="O98" s="28"/>
      <c r="P98" s="28"/>
      <c r="Q98" s="28"/>
      <c r="R98" s="28"/>
      <c r="S98" s="28"/>
      <c r="T98" s="28"/>
      <c r="U98" s="28"/>
      <c r="V98" s="28"/>
      <c r="W98" s="13"/>
    </row>
    <row r="99" spans="1:23" x14ac:dyDescent="0.3">
      <c r="A99" s="5">
        <v>5303</v>
      </c>
      <c r="B99" s="139">
        <v>5685</v>
      </c>
      <c r="C99" s="139">
        <v>3370</v>
      </c>
      <c r="D99" s="139">
        <v>81</v>
      </c>
      <c r="E99" s="139">
        <v>46</v>
      </c>
      <c r="F99" s="139">
        <v>1963</v>
      </c>
      <c r="G99" s="139">
        <v>11880</v>
      </c>
      <c r="H99" s="139">
        <v>4.05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3"/>
    </row>
    <row r="100" spans="1:23" x14ac:dyDescent="0.3">
      <c r="A100" s="5">
        <v>5304</v>
      </c>
      <c r="B100" s="139">
        <v>5685</v>
      </c>
      <c r="C100" s="139">
        <v>3370</v>
      </c>
      <c r="D100" s="139">
        <v>81</v>
      </c>
      <c r="E100" s="139">
        <v>46</v>
      </c>
      <c r="F100" s="139">
        <v>1963</v>
      </c>
      <c r="G100" s="139">
        <v>11880</v>
      </c>
      <c r="H100" s="139">
        <v>4.05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13"/>
    </row>
    <row r="101" spans="1:23" x14ac:dyDescent="0.3">
      <c r="A101" s="5">
        <v>5305</v>
      </c>
      <c r="B101" s="139">
        <v>5685</v>
      </c>
      <c r="C101" s="139">
        <v>3370</v>
      </c>
      <c r="D101" s="139">
        <v>81</v>
      </c>
      <c r="E101" s="139">
        <v>42</v>
      </c>
      <c r="F101" s="139">
        <v>2099</v>
      </c>
      <c r="G101" s="139">
        <v>13160</v>
      </c>
      <c r="H101" s="139">
        <v>3.99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13"/>
    </row>
    <row r="102" spans="1:23" x14ac:dyDescent="0.3">
      <c r="A102" s="5">
        <v>5306</v>
      </c>
      <c r="B102" s="139">
        <v>5685</v>
      </c>
      <c r="C102" s="139">
        <v>3370</v>
      </c>
      <c r="D102" s="139">
        <v>81</v>
      </c>
      <c r="E102" s="139">
        <v>42</v>
      </c>
      <c r="F102" s="139">
        <v>2099</v>
      </c>
      <c r="G102" s="139">
        <v>13160</v>
      </c>
      <c r="H102" s="139">
        <v>3.99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13"/>
    </row>
    <row r="103" spans="1:23" x14ac:dyDescent="0.3">
      <c r="A103" s="5">
        <v>5307</v>
      </c>
      <c r="B103" s="139">
        <v>5771</v>
      </c>
      <c r="C103" s="139">
        <v>3375</v>
      </c>
      <c r="D103" s="139">
        <v>83</v>
      </c>
      <c r="E103" s="139">
        <v>32</v>
      </c>
      <c r="F103" s="139">
        <v>2030</v>
      </c>
      <c r="G103" s="139">
        <v>11440</v>
      </c>
      <c r="H103" s="139">
        <v>3.62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13"/>
    </row>
    <row r="104" spans="1:23" x14ac:dyDescent="0.3">
      <c r="A104" s="5">
        <v>5308</v>
      </c>
      <c r="B104" s="139">
        <v>5771</v>
      </c>
      <c r="C104" s="139">
        <v>3375</v>
      </c>
      <c r="D104" s="139">
        <v>83</v>
      </c>
      <c r="E104" s="139">
        <v>32</v>
      </c>
      <c r="F104" s="139">
        <v>2030</v>
      </c>
      <c r="G104" s="139">
        <v>11440</v>
      </c>
      <c r="H104" s="139">
        <v>3.62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13"/>
    </row>
    <row r="105" spans="1:23" x14ac:dyDescent="0.3">
      <c r="A105" s="5">
        <v>5309</v>
      </c>
      <c r="B105" s="139">
        <v>5771</v>
      </c>
      <c r="C105" s="139">
        <v>3375</v>
      </c>
      <c r="D105" s="139">
        <v>83</v>
      </c>
      <c r="E105" s="139">
        <v>32</v>
      </c>
      <c r="F105" s="139">
        <v>2030</v>
      </c>
      <c r="G105" s="139">
        <v>11440</v>
      </c>
      <c r="H105" s="139">
        <v>3.62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13"/>
    </row>
    <row r="106" spans="1:23" x14ac:dyDescent="0.3">
      <c r="A106" s="5">
        <v>5310</v>
      </c>
      <c r="B106" s="139">
        <v>5771</v>
      </c>
      <c r="C106" s="139">
        <v>3375</v>
      </c>
      <c r="D106" s="139">
        <v>83</v>
      </c>
      <c r="E106" s="139">
        <v>46</v>
      </c>
      <c r="F106" s="139">
        <v>2325</v>
      </c>
      <c r="G106" s="139">
        <v>13890</v>
      </c>
      <c r="H106" s="139">
        <v>3.76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13"/>
    </row>
    <row r="107" spans="1:23" x14ac:dyDescent="0.3">
      <c r="A107" s="5">
        <v>5311</v>
      </c>
      <c r="B107" s="139">
        <v>5734</v>
      </c>
      <c r="C107" s="139">
        <v>3366</v>
      </c>
      <c r="D107" s="139">
        <v>82</v>
      </c>
      <c r="E107" s="139">
        <v>46</v>
      </c>
      <c r="F107" s="139">
        <v>2325</v>
      </c>
      <c r="G107" s="139">
        <v>13890</v>
      </c>
      <c r="H107" s="139">
        <v>3.76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13"/>
    </row>
    <row r="108" spans="1:23" x14ac:dyDescent="0.3">
      <c r="A108" s="5">
        <v>5312</v>
      </c>
      <c r="B108" s="139">
        <v>5838</v>
      </c>
      <c r="C108" s="139">
        <v>3371</v>
      </c>
      <c r="D108" s="139">
        <v>83</v>
      </c>
      <c r="E108" s="139">
        <v>46</v>
      </c>
      <c r="F108" s="139">
        <v>2325</v>
      </c>
      <c r="G108" s="139">
        <v>13890</v>
      </c>
      <c r="H108" s="139">
        <v>3.76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13"/>
    </row>
    <row r="109" spans="1:23" x14ac:dyDescent="0.3">
      <c r="A109" s="5">
        <v>5313</v>
      </c>
      <c r="B109" s="139">
        <v>5838</v>
      </c>
      <c r="C109" s="139">
        <v>3371</v>
      </c>
      <c r="D109" s="139">
        <v>83</v>
      </c>
      <c r="E109" s="139">
        <v>46</v>
      </c>
      <c r="F109" s="139">
        <v>2325</v>
      </c>
      <c r="G109" s="139">
        <v>13890</v>
      </c>
      <c r="H109" s="139">
        <v>3.76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13"/>
    </row>
    <row r="110" spans="1:23" x14ac:dyDescent="0.3">
      <c r="A110" s="5">
        <v>5314</v>
      </c>
      <c r="B110" s="139">
        <v>5838</v>
      </c>
      <c r="C110" s="139">
        <v>3371</v>
      </c>
      <c r="D110" s="139">
        <v>83</v>
      </c>
      <c r="E110" s="139">
        <v>42</v>
      </c>
      <c r="F110" s="139">
        <v>2268</v>
      </c>
      <c r="G110" s="139">
        <v>12280</v>
      </c>
      <c r="H110" s="139">
        <v>3.7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13"/>
    </row>
    <row r="111" spans="1:23" x14ac:dyDescent="0.3">
      <c r="A111" s="5">
        <v>5315</v>
      </c>
      <c r="B111" s="139">
        <v>5781</v>
      </c>
      <c r="C111" s="139">
        <v>3359</v>
      </c>
      <c r="D111" s="139">
        <v>82</v>
      </c>
      <c r="E111" s="139">
        <v>42</v>
      </c>
      <c r="F111" s="139">
        <v>2268</v>
      </c>
      <c r="G111" s="139">
        <v>12280</v>
      </c>
      <c r="H111" s="139">
        <v>3.7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13"/>
    </row>
    <row r="112" spans="1:23" x14ac:dyDescent="0.3">
      <c r="A112" s="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13"/>
    </row>
    <row r="113" spans="1:23" x14ac:dyDescent="0.3">
      <c r="A113" s="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13"/>
    </row>
    <row r="114" spans="1:23" ht="15" thickBot="1" x14ac:dyDescent="0.35">
      <c r="A114" s="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5"/>
    </row>
    <row r="115" spans="1:23" x14ac:dyDescent="0.3">
      <c r="A115" s="5"/>
      <c r="I115" s="90"/>
      <c r="J115" s="203" t="str">
        <f>IF(AND(U97&gt;=0.7,U97&lt;=1),"Strong Positive",
IF(AND(U97&gt;=0.3,U97&lt;0.7),"Moderate Positive",
IF(AND(U97&gt;=0.1,U97&lt;0.3),"Weak Positive",
IF(AND(U97&gt;=-0.1,U97&lt;0.1),"Very Weak or No Correlation",
IF(AND(U97&gt;=-0.3,U97&lt;-0.1),"Weak Negative",
IF(AND(U97&gt;=-0.7,U97&lt;-0.3),"Moderate Negative",
IF(AND(U97&gt;=-1,U97&lt;-0.7),"Strong Negative","Error: Out of Range")))))))</f>
        <v>Weak Negative</v>
      </c>
      <c r="K115" s="193"/>
      <c r="L115" s="193"/>
      <c r="M115" s="194"/>
      <c r="N115" s="90"/>
      <c r="O115" s="90"/>
      <c r="P115" s="90"/>
      <c r="Q115" s="90"/>
      <c r="R115" s="90"/>
      <c r="S115" s="90" t="s">
        <v>8</v>
      </c>
      <c r="T115" s="90"/>
      <c r="U115" s="90"/>
      <c r="V115" s="90">
        <f>CORREL(C2:C102,E2:E102)</f>
        <v>-0.14489956357649392</v>
      </c>
      <c r="W115" s="61"/>
    </row>
    <row r="116" spans="1:23" x14ac:dyDescent="0.3">
      <c r="A116" s="5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61"/>
    </row>
    <row r="117" spans="1:23" ht="15" thickBot="1" x14ac:dyDescent="0.35">
      <c r="A117" s="5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61"/>
    </row>
    <row r="118" spans="1:23" x14ac:dyDescent="0.3">
      <c r="A118" s="212" t="s">
        <v>517</v>
      </c>
      <c r="B118" s="213"/>
      <c r="C118" s="213"/>
      <c r="D118" s="213"/>
      <c r="E118" s="213"/>
      <c r="F118" s="214" t="str">
        <f>J2</f>
        <v>Weak Positive</v>
      </c>
      <c r="G118" s="214"/>
      <c r="H118" s="215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61"/>
    </row>
    <row r="119" spans="1:23" x14ac:dyDescent="0.3">
      <c r="A119" s="216"/>
      <c r="B119" s="217"/>
      <c r="C119" s="217"/>
      <c r="D119" s="217"/>
      <c r="E119" s="218"/>
      <c r="F119" s="206"/>
      <c r="G119" s="206"/>
      <c r="H119" s="207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61"/>
    </row>
    <row r="120" spans="1:23" x14ac:dyDescent="0.3">
      <c r="A120" s="204" t="s">
        <v>518</v>
      </c>
      <c r="B120" s="205"/>
      <c r="C120" s="205"/>
      <c r="D120" s="205"/>
      <c r="E120" s="205"/>
      <c r="F120" s="206" t="str">
        <f>K21</f>
        <v>Moderate Positive</v>
      </c>
      <c r="G120" s="206"/>
      <c r="H120" s="207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61"/>
    </row>
    <row r="121" spans="1:23" x14ac:dyDescent="0.3">
      <c r="A121" s="204"/>
      <c r="B121" s="205"/>
      <c r="C121" s="205"/>
      <c r="D121" s="205"/>
      <c r="E121" s="205"/>
      <c r="F121" s="206"/>
      <c r="G121" s="206"/>
      <c r="H121" s="207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</row>
    <row r="122" spans="1:23" ht="18.600000000000001" customHeight="1" x14ac:dyDescent="0.3">
      <c r="A122" s="204" t="s">
        <v>519</v>
      </c>
      <c r="B122" s="205"/>
      <c r="C122" s="205"/>
      <c r="D122" s="205"/>
      <c r="E122" s="205"/>
      <c r="F122" s="206" t="str">
        <f>J40</f>
        <v>Very Weak or No Correlation</v>
      </c>
      <c r="G122" s="206"/>
      <c r="H122" s="207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</row>
    <row r="123" spans="1:23" ht="19.8" customHeight="1" x14ac:dyDescent="0.3">
      <c r="A123" s="204"/>
      <c r="B123" s="205"/>
      <c r="C123" s="205"/>
      <c r="D123" s="205"/>
      <c r="E123" s="205"/>
      <c r="F123" s="206"/>
      <c r="G123" s="206"/>
      <c r="H123" s="207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</row>
    <row r="124" spans="1:23" x14ac:dyDescent="0.3">
      <c r="A124" s="204" t="s">
        <v>520</v>
      </c>
      <c r="B124" s="205"/>
      <c r="C124" s="205"/>
      <c r="D124" s="205"/>
      <c r="E124" s="205"/>
      <c r="F124" s="206" t="str">
        <f>J59</f>
        <v>Weak Positive</v>
      </c>
      <c r="G124" s="206"/>
      <c r="H124" s="207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</row>
    <row r="125" spans="1:23" x14ac:dyDescent="0.3">
      <c r="A125" s="204"/>
      <c r="B125" s="205"/>
      <c r="C125" s="205"/>
      <c r="D125" s="205"/>
      <c r="E125" s="205"/>
      <c r="F125" s="206"/>
      <c r="G125" s="206"/>
      <c r="H125" s="207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</row>
    <row r="126" spans="1:23" x14ac:dyDescent="0.3">
      <c r="A126" s="204" t="s">
        <v>521</v>
      </c>
      <c r="B126" s="205"/>
      <c r="C126" s="205"/>
      <c r="D126" s="205"/>
      <c r="E126" s="205"/>
      <c r="F126" s="206" t="str">
        <f>J78</f>
        <v>Weak Positive</v>
      </c>
      <c r="G126" s="206"/>
      <c r="H126" s="207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</row>
    <row r="127" spans="1:23" x14ac:dyDescent="0.3">
      <c r="A127" s="204"/>
      <c r="B127" s="205"/>
      <c r="C127" s="205"/>
      <c r="D127" s="205"/>
      <c r="E127" s="205"/>
      <c r="F127" s="206"/>
      <c r="G127" s="206"/>
      <c r="H127" s="207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</row>
    <row r="128" spans="1:23" x14ac:dyDescent="0.3">
      <c r="A128" s="204" t="s">
        <v>522</v>
      </c>
      <c r="B128" s="205"/>
      <c r="C128" s="205"/>
      <c r="D128" s="205"/>
      <c r="E128" s="205"/>
      <c r="F128" s="206" t="str">
        <f>J97</f>
        <v>Weak Negative</v>
      </c>
      <c r="G128" s="206"/>
      <c r="H128" s="207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</row>
    <row r="129" spans="1:23" x14ac:dyDescent="0.3">
      <c r="A129" s="204"/>
      <c r="B129" s="205"/>
      <c r="C129" s="205"/>
      <c r="D129" s="205"/>
      <c r="E129" s="205"/>
      <c r="F129" s="206"/>
      <c r="G129" s="206"/>
      <c r="H129" s="207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</row>
    <row r="130" spans="1:23" ht="15" thickBot="1" x14ac:dyDescent="0.35">
      <c r="A130" s="208" t="s">
        <v>523</v>
      </c>
      <c r="B130" s="209"/>
      <c r="C130" s="209"/>
      <c r="D130" s="209"/>
      <c r="E130" s="209"/>
      <c r="F130" s="210" t="str">
        <f>J115</f>
        <v>Weak Negative</v>
      </c>
      <c r="G130" s="210"/>
      <c r="H130" s="211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</row>
    <row r="131" spans="1:23" x14ac:dyDescent="0.3"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</row>
    <row r="132" spans="1:23" x14ac:dyDescent="0.3"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5" spans="1:23" ht="15" thickBot="1" x14ac:dyDescent="0.35">
      <c r="A135" s="47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23" x14ac:dyDescent="0.3">
      <c r="A136" s="48">
        <v>1</v>
      </c>
      <c r="B136" s="177" t="s">
        <v>9</v>
      </c>
      <c r="C136" s="177"/>
      <c r="D136" s="177"/>
      <c r="E136" s="178" t="s">
        <v>10</v>
      </c>
      <c r="F136" s="179"/>
      <c r="G136" s="179"/>
      <c r="H136" s="179"/>
      <c r="I136" s="179"/>
      <c r="J136" s="179"/>
      <c r="K136" s="179"/>
      <c r="L136" s="179"/>
      <c r="M136" s="179"/>
      <c r="N136" s="180"/>
    </row>
    <row r="137" spans="1:23" x14ac:dyDescent="0.3">
      <c r="A137" s="49" t="s">
        <v>11</v>
      </c>
      <c r="B137" s="181" t="s">
        <v>12</v>
      </c>
      <c r="C137" s="181"/>
      <c r="D137" s="181"/>
      <c r="E137" s="174" t="s">
        <v>13</v>
      </c>
      <c r="F137" s="175"/>
      <c r="G137" s="175"/>
      <c r="H137" s="175"/>
      <c r="I137" s="175"/>
      <c r="J137" s="175"/>
      <c r="K137" s="175"/>
      <c r="L137" s="175"/>
      <c r="M137" s="175"/>
      <c r="N137" s="176"/>
    </row>
    <row r="138" spans="1:23" x14ac:dyDescent="0.3">
      <c r="A138" s="49" t="s">
        <v>14</v>
      </c>
      <c r="B138" s="181" t="s">
        <v>15</v>
      </c>
      <c r="C138" s="181"/>
      <c r="D138" s="181"/>
      <c r="E138" s="174" t="s">
        <v>16</v>
      </c>
      <c r="F138" s="175"/>
      <c r="G138" s="175"/>
      <c r="H138" s="175"/>
      <c r="I138" s="175"/>
      <c r="J138" s="175"/>
      <c r="K138" s="175"/>
      <c r="L138" s="175"/>
      <c r="M138" s="175"/>
      <c r="N138" s="176"/>
    </row>
    <row r="139" spans="1:23" x14ac:dyDescent="0.3">
      <c r="A139" s="49" t="s">
        <v>17</v>
      </c>
      <c r="B139" s="181" t="s">
        <v>18</v>
      </c>
      <c r="C139" s="181"/>
      <c r="D139" s="181"/>
      <c r="E139" s="174" t="s">
        <v>19</v>
      </c>
      <c r="F139" s="175"/>
      <c r="G139" s="175"/>
      <c r="H139" s="175"/>
      <c r="I139" s="175"/>
      <c r="J139" s="175"/>
      <c r="K139" s="175"/>
      <c r="L139" s="175"/>
      <c r="M139" s="175"/>
      <c r="N139" s="176"/>
    </row>
    <row r="140" spans="1:23" x14ac:dyDescent="0.3">
      <c r="A140" s="49" t="s">
        <v>20</v>
      </c>
      <c r="B140" s="181" t="s">
        <v>21</v>
      </c>
      <c r="C140" s="181"/>
      <c r="D140" s="181"/>
      <c r="E140" s="174" t="s">
        <v>22</v>
      </c>
      <c r="F140" s="175"/>
      <c r="G140" s="175"/>
      <c r="H140" s="175"/>
      <c r="I140" s="175"/>
      <c r="J140" s="175"/>
      <c r="K140" s="175"/>
      <c r="L140" s="175"/>
      <c r="M140" s="175"/>
      <c r="N140" s="176"/>
    </row>
    <row r="141" spans="1:23" x14ac:dyDescent="0.3">
      <c r="A141" s="49" t="s">
        <v>23</v>
      </c>
      <c r="B141" s="181" t="s">
        <v>21</v>
      </c>
      <c r="C141" s="181"/>
      <c r="D141" s="181"/>
      <c r="E141" s="17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6"/>
    </row>
    <row r="142" spans="1:23" x14ac:dyDescent="0.3">
      <c r="A142" s="49" t="s">
        <v>24</v>
      </c>
      <c r="B142" s="181" t="s">
        <v>25</v>
      </c>
      <c r="C142" s="181"/>
      <c r="D142" s="181"/>
      <c r="E142" s="174" t="s">
        <v>26</v>
      </c>
      <c r="F142" s="175"/>
      <c r="G142" s="175"/>
      <c r="H142" s="175"/>
      <c r="I142" s="175"/>
      <c r="J142" s="175"/>
      <c r="K142" s="175"/>
      <c r="L142" s="175"/>
      <c r="M142" s="175"/>
      <c r="N142" s="176"/>
    </row>
    <row r="143" spans="1:23" x14ac:dyDescent="0.3">
      <c r="A143" s="49" t="s">
        <v>27</v>
      </c>
      <c r="B143" s="181" t="s">
        <v>28</v>
      </c>
      <c r="C143" s="181"/>
      <c r="D143" s="181"/>
      <c r="E143" s="174" t="s">
        <v>29</v>
      </c>
      <c r="F143" s="175"/>
      <c r="G143" s="175"/>
      <c r="H143" s="175"/>
      <c r="I143" s="175"/>
      <c r="J143" s="175"/>
      <c r="K143" s="175"/>
      <c r="L143" s="175"/>
      <c r="M143" s="175"/>
      <c r="N143" s="176"/>
    </row>
    <row r="144" spans="1:23" x14ac:dyDescent="0.3">
      <c r="A144" s="49" t="s">
        <v>30</v>
      </c>
      <c r="B144" s="181" t="s">
        <v>31</v>
      </c>
      <c r="C144" s="181"/>
      <c r="D144" s="181"/>
      <c r="E144" s="174" t="s">
        <v>32</v>
      </c>
      <c r="F144" s="175"/>
      <c r="G144" s="175"/>
      <c r="H144" s="175"/>
      <c r="I144" s="175"/>
      <c r="J144" s="175"/>
      <c r="K144" s="175"/>
      <c r="L144" s="175"/>
      <c r="M144" s="175"/>
      <c r="N144" s="176"/>
    </row>
    <row r="145" spans="1:14" ht="15" thickBot="1" x14ac:dyDescent="0.35">
      <c r="A145" s="50">
        <v>-1</v>
      </c>
      <c r="B145" s="182" t="s">
        <v>33</v>
      </c>
      <c r="C145" s="182"/>
      <c r="D145" s="182"/>
      <c r="E145" s="183" t="s">
        <v>34</v>
      </c>
      <c r="F145" s="184"/>
      <c r="G145" s="184"/>
      <c r="H145" s="184"/>
      <c r="I145" s="184"/>
      <c r="J145" s="184"/>
      <c r="K145" s="184"/>
      <c r="L145" s="184"/>
      <c r="M145" s="184"/>
      <c r="N145" s="185"/>
    </row>
  </sheetData>
  <mergeCells count="65">
    <mergeCell ref="I1:W1"/>
    <mergeCell ref="J2:M2"/>
    <mergeCell ref="R2:T2"/>
    <mergeCell ref="U2:V2"/>
    <mergeCell ref="R21:T21"/>
    <mergeCell ref="U21:V21"/>
    <mergeCell ref="J40:M40"/>
    <mergeCell ref="R40:T40"/>
    <mergeCell ref="U40:V40"/>
    <mergeCell ref="J59:M59"/>
    <mergeCell ref="R59:T59"/>
    <mergeCell ref="U59:V59"/>
    <mergeCell ref="J78:M78"/>
    <mergeCell ref="R78:T78"/>
    <mergeCell ref="U78:V79"/>
    <mergeCell ref="J97:M98"/>
    <mergeCell ref="R97:T97"/>
    <mergeCell ref="U97:V97"/>
    <mergeCell ref="B141:D141"/>
    <mergeCell ref="E141:N141"/>
    <mergeCell ref="J115:M115"/>
    <mergeCell ref="B136:D136"/>
    <mergeCell ref="E136:N136"/>
    <mergeCell ref="B137:D137"/>
    <mergeCell ref="E137:N137"/>
    <mergeCell ref="A124:E124"/>
    <mergeCell ref="A125:E125"/>
    <mergeCell ref="A126:E126"/>
    <mergeCell ref="A123:E123"/>
    <mergeCell ref="F123:H123"/>
    <mergeCell ref="F124:H124"/>
    <mergeCell ref="F125:H125"/>
    <mergeCell ref="F126:H126"/>
    <mergeCell ref="F127:H127"/>
    <mergeCell ref="A127:E127"/>
    <mergeCell ref="A128:E128"/>
    <mergeCell ref="A129:E129"/>
    <mergeCell ref="A130:E130"/>
    <mergeCell ref="F118:H118"/>
    <mergeCell ref="F119:H119"/>
    <mergeCell ref="F120:H120"/>
    <mergeCell ref="F121:H121"/>
    <mergeCell ref="F122:H122"/>
    <mergeCell ref="F128:H128"/>
    <mergeCell ref="A118:E118"/>
    <mergeCell ref="A119:E119"/>
    <mergeCell ref="A120:E120"/>
    <mergeCell ref="A121:E121"/>
    <mergeCell ref="A122:E122"/>
    <mergeCell ref="B145:D145"/>
    <mergeCell ref="E145:N145"/>
    <mergeCell ref="B144:D144"/>
    <mergeCell ref="E144:N144"/>
    <mergeCell ref="F129:H129"/>
    <mergeCell ref="F130:H130"/>
    <mergeCell ref="B138:D138"/>
    <mergeCell ref="E138:N138"/>
    <mergeCell ref="B142:D142"/>
    <mergeCell ref="E142:N142"/>
    <mergeCell ref="B143:D143"/>
    <mergeCell ref="E143:N143"/>
    <mergeCell ref="B139:D139"/>
    <mergeCell ref="E139:N139"/>
    <mergeCell ref="B140:D140"/>
    <mergeCell ref="E140:N1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TBM</vt:lpstr>
      <vt:lpstr>TSP</vt:lpstr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Sheet1</vt:lpstr>
      <vt:lpstr>vlook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 Sharma</dc:creator>
  <cp:lastModifiedBy>Varun  Sharma</cp:lastModifiedBy>
  <dcterms:created xsi:type="dcterms:W3CDTF">2024-11-04T10:22:38Z</dcterms:created>
  <dcterms:modified xsi:type="dcterms:W3CDTF">2025-08-19T11:05:20Z</dcterms:modified>
</cp:coreProperties>
</file>