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8000" windowHeight="6960" firstSheet="5" activeTab="10"/>
  </bookViews>
  <sheets>
    <sheet name="Details" sheetId="1" r:id="rId1"/>
    <sheet name="Data" sheetId="2" r:id="rId2"/>
    <sheet name="Attendance" sheetId="3" r:id="rId3"/>
    <sheet name="Grades" sheetId="4" r:id="rId4"/>
    <sheet name="P1 Teams" sheetId="5" r:id="rId5"/>
    <sheet name="P2 Teams" sheetId="6" r:id="rId6"/>
    <sheet name="P3 Teams" sheetId="7" r:id="rId7"/>
    <sheet name="P1 Grades" sheetId="8" r:id="rId8"/>
    <sheet name="P2 Grades" sheetId="9" r:id="rId9"/>
    <sheet name="P3 Grades" sheetId="10" r:id="rId10"/>
    <sheet name="P1 Contri" sheetId="11" r:id="rId11"/>
    <sheet name="P2 Contri" sheetId="12" r:id="rId12"/>
    <sheet name="P3 Contri" sheetId="13" r:id="rId13"/>
  </sheets>
  <calcPr calcId="145621"/>
  <oleSize ref="A1:M11"/>
</workbook>
</file>

<file path=xl/sharedStrings.xml><?xml version="1.0" encoding="utf-8"?>
<sst xmlns="http://schemas.openxmlformats.org/spreadsheetml/2006/main" count="364" uniqueCount="136">
  <si>
    <t>NAME</t>
  </si>
  <si>
    <t>GTID</t>
  </si>
  <si>
    <t>EMAIL</t>
  </si>
  <si>
    <t>C</t>
  </si>
  <si>
    <t>C++</t>
  </si>
  <si>
    <t>Java</t>
  </si>
  <si>
    <t>CS Job Ex</t>
  </si>
  <si>
    <t>Freddie Catlay</t>
  </si>
  <si>
    <t>fc@gatech.edu</t>
  </si>
  <si>
    <t>Y</t>
  </si>
  <si>
    <t>Josepha Jube</t>
  </si>
  <si>
    <t>jj@gatech.edu</t>
  </si>
  <si>
    <t>Grier Nehling</t>
  </si>
  <si>
    <t>gn@gatech.edu</t>
  </si>
  <si>
    <t>N</t>
  </si>
  <si>
    <t>Shevon Wise</t>
  </si>
  <si>
    <t>sw@gatech.edu</t>
  </si>
  <si>
    <t>Laraine Smith</t>
  </si>
  <si>
    <t>ls@gatech.edu</t>
  </si>
  <si>
    <t>Caileigh Raybould</t>
  </si>
  <si>
    <t>cr@gatech.edu</t>
  </si>
  <si>
    <t>Kym Hiles</t>
  </si>
  <si>
    <t>kh@gatech.edu</t>
  </si>
  <si>
    <t>Christine Schaeffer</t>
  </si>
  <si>
    <t>cs@gatech.edu</t>
  </si>
  <si>
    <t>Genista Parrish</t>
  </si>
  <si>
    <t>gp@gatech.edu</t>
  </si>
  <si>
    <t>Ernesta Anderson</t>
  </si>
  <si>
    <t>ea@gatech.edu</t>
  </si>
  <si>
    <t>Wilfrid Eastwood</t>
  </si>
  <si>
    <t>we@gatech.edu</t>
  </si>
  <si>
    <t>Rastus Kight</t>
  </si>
  <si>
    <t>rk@gatech.edu</t>
  </si>
  <si>
    <t>Sheree Gadow</t>
  </si>
  <si>
    <t>sg@gatech.edu</t>
  </si>
  <si>
    <t>Cynthia Faast</t>
  </si>
  <si>
    <t>cf@gatech.edu</t>
  </si>
  <si>
    <t>Projects</t>
  </si>
  <si>
    <t>Description</t>
  </si>
  <si>
    <t>Assignments</t>
  </si>
  <si>
    <t>P1</t>
  </si>
  <si>
    <t>WordCount in Java</t>
  </si>
  <si>
    <t>Assignment 1</t>
  </si>
  <si>
    <t>swiki page</t>
  </si>
  <si>
    <t>P2</t>
  </si>
  <si>
    <t>GroceryList App</t>
  </si>
  <si>
    <t>Assignment 2</t>
  </si>
  <si>
    <t>software prototyping</t>
  </si>
  <si>
    <t>P3</t>
  </si>
  <si>
    <t>GroceryList Manager</t>
  </si>
  <si>
    <t>Assignment 3</t>
  </si>
  <si>
    <t>junit and coverage</t>
  </si>
  <si>
    <t>Student Name</t>
  </si>
  <si>
    <t>Total</t>
  </si>
  <si>
    <t>Pop 1</t>
  </si>
  <si>
    <t>Pop 2 (9/25)</t>
  </si>
  <si>
    <t>Pop 3 (10/25)</t>
  </si>
  <si>
    <t>28Aug</t>
  </si>
  <si>
    <t>30Aug</t>
  </si>
  <si>
    <t>6Sep</t>
  </si>
  <si>
    <t>11Sep</t>
  </si>
  <si>
    <t>13Sep</t>
  </si>
  <si>
    <t>18Sep</t>
  </si>
  <si>
    <t>20Sep</t>
  </si>
  <si>
    <t>25Sep</t>
  </si>
  <si>
    <t>27Sep</t>
  </si>
  <si>
    <t>4Oct</t>
  </si>
  <si>
    <t>11Oct</t>
  </si>
  <si>
    <t>16Oct</t>
  </si>
  <si>
    <t>18Oct</t>
  </si>
  <si>
    <t>23Oct</t>
  </si>
  <si>
    <t>25Oct</t>
  </si>
  <si>
    <t>30Oct</t>
  </si>
  <si>
    <t>1Nov</t>
  </si>
  <si>
    <t>6Nov</t>
  </si>
  <si>
    <t>8Nov</t>
  </si>
  <si>
    <t>13Nov</t>
  </si>
  <si>
    <t>15Nov</t>
  </si>
  <si>
    <t>20Nov</t>
  </si>
  <si>
    <t>22Nov</t>
  </si>
  <si>
    <t>27Nov</t>
  </si>
  <si>
    <t>29Nov</t>
  </si>
  <si>
    <t>4Dec</t>
  </si>
  <si>
    <t>6Dec</t>
  </si>
  <si>
    <t>CLASSES TOTAL</t>
  </si>
  <si>
    <t>Average</t>
  </si>
  <si>
    <t>Team Name</t>
  </si>
  <si>
    <t>Student 1</t>
  </si>
  <si>
    <t>Student 2</t>
  </si>
  <si>
    <t>Student 3</t>
  </si>
  <si>
    <t>Student 4</t>
  </si>
  <si>
    <t>Student 5</t>
  </si>
  <si>
    <t>Team 1</t>
  </si>
  <si>
    <t>Team 2</t>
  </si>
  <si>
    <t>Team 3</t>
  </si>
  <si>
    <t>Criteria</t>
  </si>
  <si>
    <t>Max points</t>
  </si>
  <si>
    <t>Code - Test Cases</t>
  </si>
  <si>
    <t>Man Page</t>
  </si>
  <si>
    <t>Process Plan (due 09/04)</t>
  </si>
  <si>
    <t>Requirement Specification</t>
  </si>
  <si>
    <t>Design description</t>
  </si>
  <si>
    <t>Acceptance Test Plan</t>
  </si>
  <si>
    <t>Process Assessment Doc</t>
  </si>
  <si>
    <t>BONUS</t>
  </si>
  <si>
    <t>TOTAL:</t>
  </si>
  <si>
    <t>Process Plan</t>
  </si>
  <si>
    <t>Requirement Docs (SRS)</t>
  </si>
  <si>
    <t>Design Docs</t>
  </si>
  <si>
    <t>Inspection Report</t>
  </si>
  <si>
    <t>User Documentation (man)</t>
  </si>
  <si>
    <t>Source Code</t>
  </si>
  <si>
    <t>PSP Forms</t>
  </si>
  <si>
    <t>Time Logs</t>
  </si>
  <si>
    <t>Defect Logs</t>
  </si>
  <si>
    <t>Post-Mortem</t>
  </si>
  <si>
    <t>Vision document</t>
  </si>
  <si>
    <t>Use-case model</t>
  </si>
  <si>
    <t>Risk assessment</t>
  </si>
  <si>
    <t>Project plan</t>
  </si>
  <si>
    <t>Supplementary requirements</t>
  </si>
  <si>
    <t>Software architecture</t>
  </si>
  <si>
    <t>Design model</t>
  </si>
  <si>
    <t>Test cases + Report</t>
  </si>
  <si>
    <t>Traceability document</t>
  </si>
  <si>
    <t>Usermanual</t>
  </si>
  <si>
    <t>Code</t>
  </si>
  <si>
    <t>Post-mortem</t>
  </si>
  <si>
    <t>BONUS (Prototypes + Code)</t>
  </si>
  <si>
    <t>Students</t>
  </si>
  <si>
    <t>AVERAGE</t>
  </si>
  <si>
    <t>Grader 1</t>
  </si>
  <si>
    <t>Grader 2</t>
  </si>
  <si>
    <t>Grader 3</t>
  </si>
  <si>
    <t>Grader 4</t>
  </si>
  <si>
    <t>Grader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</si>
</sst>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4" fontId="3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wrapText="1"/>
    </xf>
    <xf numFmtId="4" fontId="7" fillId="0" borderId="5" xfId="0" applyNumberFormat="1" applyFont="1" applyBorder="1" applyAlignment="1">
      <alignment horizontal="center" wrapText="1"/>
    </xf>
    <xf numFmtId="4" fontId="8" fillId="0" borderId="6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3" borderId="10" xfId="0" applyFont="1" applyFill="1" applyBorder="1" applyAlignment="1">
      <alignment wrapText="1"/>
    </xf>
    <xf numFmtId="3" fontId="13" fillId="0" borderId="0" xfId="0" applyNumberFormat="1" applyFont="1" applyAlignment="1">
      <alignment wrapText="1"/>
    </xf>
    <xf numFmtId="0" fontId="14" fillId="0" borderId="1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12" xfId="0" applyFont="1" applyBorder="1" applyAlignment="1">
      <alignment wrapText="1"/>
    </xf>
    <xf numFmtId="10" fontId="17" fillId="0" borderId="0" xfId="0" applyNumberFormat="1" applyFont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85546875" customWidth="1"/>
    <col min="2" max="2" width="19.5703125" customWidth="1"/>
    <col min="3" max="3" width="22" customWidth="1"/>
    <col min="4" max="4" width="2.7109375" customWidth="1"/>
    <col min="5" max="5" width="7.5703125" customWidth="1"/>
    <col min="6" max="6" width="4.5703125" customWidth="1"/>
    <col min="7" max="7" width="9.85546875" customWidth="1"/>
  </cols>
  <sheetData>
    <row r="1" spans="1:7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5" customHeight="1" x14ac:dyDescent="0.2">
      <c r="A2" s="5" t="s">
        <v>7</v>
      </c>
      <c r="B2" s="5">
        <v>901234501</v>
      </c>
      <c r="C2" s="5" t="s">
        <v>8</v>
      </c>
      <c r="D2" s="5">
        <v>3</v>
      </c>
      <c r="E2" s="5">
        <v>2</v>
      </c>
      <c r="F2" s="5">
        <v>3</v>
      </c>
      <c r="G2" s="5" t="s">
        <v>9</v>
      </c>
    </row>
    <row r="3" spans="1:7" ht="28.5" customHeight="1" x14ac:dyDescent="0.2">
      <c r="A3" s="5" t="s">
        <v>10</v>
      </c>
      <c r="B3" s="5">
        <v>901234502</v>
      </c>
      <c r="C3" s="5" t="s">
        <v>11</v>
      </c>
      <c r="D3" s="5">
        <v>2</v>
      </c>
      <c r="E3" s="5">
        <v>2</v>
      </c>
      <c r="F3" s="5">
        <v>3</v>
      </c>
    </row>
    <row r="4" spans="1:7" ht="28.5" customHeight="1" x14ac:dyDescent="0.2">
      <c r="A4" s="5" t="s">
        <v>12</v>
      </c>
      <c r="B4" s="5">
        <v>901234503</v>
      </c>
      <c r="C4" s="5" t="s">
        <v>13</v>
      </c>
      <c r="D4" s="5">
        <v>3</v>
      </c>
      <c r="E4" s="5">
        <v>3</v>
      </c>
      <c r="F4" s="5">
        <v>2</v>
      </c>
      <c r="G4" s="5" t="s">
        <v>14</v>
      </c>
    </row>
    <row r="5" spans="1:7" ht="28.5" customHeight="1" x14ac:dyDescent="0.2">
      <c r="A5" s="5" t="s">
        <v>15</v>
      </c>
      <c r="B5" s="5">
        <v>901234504</v>
      </c>
      <c r="C5" s="5" t="s">
        <v>16</v>
      </c>
      <c r="D5" s="5">
        <v>2</v>
      </c>
      <c r="E5" s="5">
        <v>1</v>
      </c>
      <c r="F5" s="5">
        <v>2</v>
      </c>
      <c r="G5" s="5" t="s">
        <v>14</v>
      </c>
    </row>
    <row r="6" spans="1:7" ht="28.5" customHeight="1" x14ac:dyDescent="0.2">
      <c r="A6" s="5" t="s">
        <v>17</v>
      </c>
      <c r="B6" s="5">
        <v>901234505</v>
      </c>
      <c r="C6" s="5" t="s">
        <v>18</v>
      </c>
      <c r="D6" s="5">
        <v>3</v>
      </c>
      <c r="E6" s="5">
        <v>2</v>
      </c>
      <c r="F6" s="5">
        <v>2</v>
      </c>
      <c r="G6" s="5" t="s">
        <v>14</v>
      </c>
    </row>
    <row r="7" spans="1:7" ht="28.5" customHeight="1" x14ac:dyDescent="0.2">
      <c r="A7" s="5" t="s">
        <v>19</v>
      </c>
      <c r="B7" s="5">
        <v>901234506</v>
      </c>
      <c r="C7" s="5" t="s">
        <v>20</v>
      </c>
      <c r="D7" s="5">
        <v>2</v>
      </c>
      <c r="E7" s="5">
        <v>2</v>
      </c>
      <c r="F7" s="5">
        <v>3</v>
      </c>
      <c r="G7" s="5" t="s">
        <v>14</v>
      </c>
    </row>
    <row r="8" spans="1:7" ht="28.5" customHeight="1" x14ac:dyDescent="0.2">
      <c r="A8" s="5" t="s">
        <v>21</v>
      </c>
      <c r="B8" s="5">
        <v>901234507</v>
      </c>
      <c r="C8" s="5" t="s">
        <v>22</v>
      </c>
      <c r="D8" s="5">
        <v>3</v>
      </c>
      <c r="E8" s="5">
        <v>3</v>
      </c>
      <c r="F8" s="5">
        <v>1</v>
      </c>
      <c r="G8" s="5" t="s">
        <v>9</v>
      </c>
    </row>
    <row r="9" spans="1:7" ht="28.5" customHeight="1" x14ac:dyDescent="0.2">
      <c r="A9" s="5" t="s">
        <v>23</v>
      </c>
      <c r="B9" s="5">
        <v>901234508</v>
      </c>
      <c r="C9" s="5" t="s">
        <v>24</v>
      </c>
      <c r="D9" s="5">
        <v>2</v>
      </c>
      <c r="E9" s="5">
        <v>1</v>
      </c>
      <c r="F9" s="5">
        <v>1</v>
      </c>
      <c r="G9" s="5" t="s">
        <v>14</v>
      </c>
    </row>
    <row r="10" spans="1:7" ht="28.5" customHeight="1" x14ac:dyDescent="0.2">
      <c r="A10" s="5" t="s">
        <v>25</v>
      </c>
      <c r="B10" s="5">
        <v>901234509</v>
      </c>
      <c r="C10" s="5" t="s">
        <v>26</v>
      </c>
      <c r="D10" s="5">
        <v>3</v>
      </c>
      <c r="E10" s="5">
        <v>2</v>
      </c>
      <c r="F10" s="5">
        <v>2</v>
      </c>
    </row>
    <row r="11" spans="1:7" ht="28.5" customHeight="1" x14ac:dyDescent="0.2">
      <c r="A11" s="5" t="s">
        <v>27</v>
      </c>
      <c r="B11" s="5">
        <v>901234510</v>
      </c>
      <c r="C11" s="5" t="s">
        <v>28</v>
      </c>
      <c r="D11" s="5">
        <v>2</v>
      </c>
      <c r="E11" s="5">
        <v>2</v>
      </c>
      <c r="F11" s="5">
        <v>3</v>
      </c>
    </row>
    <row r="12" spans="1:7" ht="28.5" customHeight="1" x14ac:dyDescent="0.2">
      <c r="A12" s="5" t="s">
        <v>29</v>
      </c>
      <c r="B12" s="5">
        <v>901234511</v>
      </c>
      <c r="C12" s="5" t="s">
        <v>30</v>
      </c>
      <c r="D12" s="5">
        <v>3</v>
      </c>
      <c r="E12" s="5">
        <v>3</v>
      </c>
      <c r="F12" s="5">
        <v>1</v>
      </c>
      <c r="G12" s="5" t="s">
        <v>9</v>
      </c>
    </row>
    <row r="13" spans="1:7" ht="28.5" customHeight="1" x14ac:dyDescent="0.2">
      <c r="A13" s="5" t="s">
        <v>31</v>
      </c>
      <c r="B13" s="5">
        <v>901234512</v>
      </c>
      <c r="C13" s="5" t="s">
        <v>32</v>
      </c>
      <c r="D13" s="5">
        <v>2</v>
      </c>
      <c r="E13" s="5">
        <v>1</v>
      </c>
      <c r="F13" s="5">
        <v>1</v>
      </c>
    </row>
    <row r="14" spans="1:7" ht="28.5" customHeight="1" x14ac:dyDescent="0.2">
      <c r="A14" s="5" t="s">
        <v>33</v>
      </c>
      <c r="B14" s="5">
        <v>901234513</v>
      </c>
      <c r="C14" s="5" t="s">
        <v>34</v>
      </c>
      <c r="D14" s="5">
        <v>3</v>
      </c>
      <c r="E14" s="5">
        <v>2</v>
      </c>
      <c r="F14" s="5">
        <v>1</v>
      </c>
      <c r="G14" s="5" t="s">
        <v>14</v>
      </c>
    </row>
    <row r="15" spans="1:7" ht="28.5" customHeight="1" x14ac:dyDescent="0.2">
      <c r="A15" s="5" t="s">
        <v>35</v>
      </c>
      <c r="B15" s="5">
        <v>901234514</v>
      </c>
      <c r="C15" s="5" t="s">
        <v>36</v>
      </c>
      <c r="D15" s="5">
        <v>2</v>
      </c>
      <c r="E15" s="5">
        <v>2</v>
      </c>
      <c r="F15" s="5">
        <v>2</v>
      </c>
      <c r="G15" s="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4.5703125" customWidth="1"/>
    <col min="2" max="2" width="10.7109375" customWidth="1"/>
    <col min="3" max="6" width="9.42578125" customWidth="1"/>
  </cols>
  <sheetData>
    <row r="1" spans="1:6" ht="28.5" customHeight="1" x14ac:dyDescent="0.2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42.75" customHeight="1" x14ac:dyDescent="0.2">
      <c r="A2" s="11" t="s">
        <v>116</v>
      </c>
      <c r="B2" s="11">
        <v>5</v>
      </c>
      <c r="C2" s="11">
        <v>5</v>
      </c>
      <c r="D2" s="11">
        <v>5</v>
      </c>
      <c r="E2" s="11">
        <v>5</v>
      </c>
      <c r="F2" s="9"/>
    </row>
    <row r="3" spans="1:6" ht="42.75" customHeight="1" x14ac:dyDescent="0.2">
      <c r="A3" s="11" t="s">
        <v>117</v>
      </c>
      <c r="B3" s="11">
        <v>10</v>
      </c>
      <c r="C3" s="11">
        <v>10</v>
      </c>
      <c r="D3" s="11">
        <v>10</v>
      </c>
      <c r="E3" s="11">
        <v>10</v>
      </c>
      <c r="F3" s="9"/>
    </row>
    <row r="4" spans="1:6" ht="42.75" customHeight="1" x14ac:dyDescent="0.2">
      <c r="A4" s="11" t="s">
        <v>118</v>
      </c>
      <c r="B4" s="11">
        <v>10</v>
      </c>
      <c r="C4" s="11">
        <v>10</v>
      </c>
      <c r="D4" s="11">
        <v>10</v>
      </c>
      <c r="E4" s="11">
        <v>10</v>
      </c>
      <c r="F4" s="9"/>
    </row>
    <row r="5" spans="1:6" ht="28.5" customHeight="1" x14ac:dyDescent="0.2">
      <c r="A5" s="11" t="s">
        <v>119</v>
      </c>
      <c r="B5" s="11">
        <v>20</v>
      </c>
      <c r="C5" s="11">
        <v>19</v>
      </c>
      <c r="D5" s="11">
        <v>20</v>
      </c>
      <c r="E5" s="11">
        <v>18</v>
      </c>
      <c r="F5" s="9"/>
    </row>
    <row r="6" spans="1:6" ht="57" customHeight="1" x14ac:dyDescent="0.2">
      <c r="A6" s="11" t="s">
        <v>120</v>
      </c>
      <c r="B6" s="11">
        <v>5</v>
      </c>
      <c r="C6" s="11">
        <v>5</v>
      </c>
      <c r="D6" s="11">
        <v>5</v>
      </c>
      <c r="E6" s="11">
        <v>5</v>
      </c>
      <c r="F6" s="9"/>
    </row>
    <row r="7" spans="1:6" ht="42.75" customHeight="1" x14ac:dyDescent="0.2">
      <c r="A7" s="11" t="s">
        <v>121</v>
      </c>
      <c r="B7" s="11">
        <v>5</v>
      </c>
      <c r="C7" s="11">
        <v>5</v>
      </c>
      <c r="D7" s="11">
        <v>5</v>
      </c>
      <c r="E7" s="11">
        <v>5</v>
      </c>
      <c r="F7" s="9"/>
    </row>
    <row r="8" spans="1:6" ht="28.5" customHeight="1" x14ac:dyDescent="0.2">
      <c r="A8" s="11" t="s">
        <v>122</v>
      </c>
      <c r="B8" s="11">
        <v>10</v>
      </c>
      <c r="C8" s="11">
        <v>10</v>
      </c>
      <c r="D8" s="11">
        <v>10</v>
      </c>
      <c r="E8" s="11">
        <v>8</v>
      </c>
      <c r="F8" s="9"/>
    </row>
    <row r="9" spans="1:6" ht="42.75" customHeight="1" x14ac:dyDescent="0.2">
      <c r="A9" s="11" t="s">
        <v>123</v>
      </c>
      <c r="B9" s="11">
        <v>10</v>
      </c>
      <c r="C9" s="11">
        <v>10</v>
      </c>
      <c r="D9" s="11">
        <v>7</v>
      </c>
      <c r="E9" s="11">
        <v>10</v>
      </c>
      <c r="F9" s="9"/>
    </row>
    <row r="10" spans="1:6" ht="57" customHeight="1" x14ac:dyDescent="0.2">
      <c r="A10" s="11" t="s">
        <v>124</v>
      </c>
      <c r="B10" s="11">
        <v>5</v>
      </c>
      <c r="C10" s="11">
        <v>4</v>
      </c>
      <c r="D10" s="11">
        <v>5</v>
      </c>
      <c r="E10" s="11">
        <v>3</v>
      </c>
      <c r="F10" s="9"/>
    </row>
    <row r="11" spans="1:6" ht="28.5" customHeight="1" x14ac:dyDescent="0.2">
      <c r="A11" s="11" t="s">
        <v>125</v>
      </c>
      <c r="B11" s="11">
        <v>5</v>
      </c>
      <c r="C11" s="11">
        <v>5</v>
      </c>
      <c r="D11" s="11">
        <v>4</v>
      </c>
      <c r="E11" s="11">
        <v>5</v>
      </c>
      <c r="F11" s="9"/>
    </row>
    <row r="12" spans="1:6" ht="14.25" customHeight="1" x14ac:dyDescent="0.2">
      <c r="A12" s="11" t="s">
        <v>126</v>
      </c>
      <c r="B12" s="11">
        <v>10</v>
      </c>
      <c r="C12" s="11">
        <v>9</v>
      </c>
      <c r="D12" s="11">
        <v>10</v>
      </c>
      <c r="E12" s="11">
        <v>8</v>
      </c>
      <c r="F12" s="9"/>
    </row>
    <row r="13" spans="1:6" ht="28.5" customHeight="1" x14ac:dyDescent="0.2">
      <c r="A13" s="11" t="s">
        <v>127</v>
      </c>
      <c r="B13" s="11">
        <v>5</v>
      </c>
      <c r="C13" s="11">
        <v>5</v>
      </c>
      <c r="D13" s="11">
        <v>5</v>
      </c>
      <c r="E13" s="11">
        <v>5</v>
      </c>
      <c r="F13" s="9"/>
    </row>
    <row r="14" spans="1:6" ht="57" customHeight="1" x14ac:dyDescent="0.2">
      <c r="A14" s="11" t="s">
        <v>128</v>
      </c>
      <c r="B14" s="11"/>
      <c r="C14" s="11">
        <v>3</v>
      </c>
      <c r="D14" s="11"/>
      <c r="E14" s="11">
        <v>10</v>
      </c>
      <c r="F14" s="9"/>
    </row>
    <row r="15" spans="1:6" ht="14.25" customHeight="1" x14ac:dyDescent="0.25">
      <c r="A15" s="2" t="s">
        <v>105</v>
      </c>
      <c r="B15" s="2">
        <f>SUM(B2:B14)</f>
        <v>100</v>
      </c>
      <c r="C15" s="2">
        <f>SUM(C2:C14)</f>
        <v>100</v>
      </c>
      <c r="D15" s="2">
        <f>SUM(D2:D14)</f>
        <v>96</v>
      </c>
      <c r="E15" s="2">
        <f>SUM(E2:E14)</f>
        <v>102</v>
      </c>
      <c r="F15" s="9"/>
    </row>
    <row r="16" spans="1:6" ht="14.25" customHeight="1" x14ac:dyDescent="0.25">
      <c r="A16" s="16"/>
      <c r="B16" s="16"/>
      <c r="C16" s="16"/>
      <c r="D16" s="16"/>
      <c r="E16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ySplit="1" topLeftCell="A5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4.42578125" customWidth="1"/>
    <col min="2" max="2" width="16.42578125" customWidth="1"/>
    <col min="3" max="3" width="18" customWidth="1"/>
    <col min="4" max="4" width="14.42578125" customWidth="1"/>
    <col min="5" max="5" width="15.5703125" customWidth="1"/>
    <col min="6" max="6" width="16.28515625" customWidth="1"/>
    <col min="7" max="7" width="15.7109375" customWidth="1"/>
    <col min="8" max="8" width="12.5703125" customWidth="1"/>
    <col min="9" max="9" width="9.140625" customWidth="1"/>
  </cols>
  <sheetData>
    <row r="1" spans="1:10" ht="28.5" customHeight="1" x14ac:dyDescent="0.2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">
      <c r="A2" s="11" t="s">
        <v>92</v>
      </c>
      <c r="B2" s="11"/>
      <c r="C2" s="3"/>
      <c r="D2" s="11" t="s">
        <v>7</v>
      </c>
      <c r="E2" s="11" t="s">
        <v>15</v>
      </c>
      <c r="F2" s="11" t="s">
        <v>21</v>
      </c>
      <c r="G2" s="11" t="s">
        <v>27</v>
      </c>
      <c r="H2" s="11" t="s">
        <v>33</v>
      </c>
      <c r="I2" s="10"/>
      <c r="J2" s="9"/>
    </row>
    <row r="3" spans="1:10" ht="28.5" customHeight="1" x14ac:dyDescent="0.2">
      <c r="A3" s="11"/>
      <c r="B3" s="11" t="s">
        <v>7</v>
      </c>
      <c r="C3" s="7">
        <f>AVERAGE(D3:H3)</f>
        <v>9.25</v>
      </c>
      <c r="D3" s="6"/>
      <c r="E3" s="6">
        <v>8</v>
      </c>
      <c r="F3" s="6">
        <v>10</v>
      </c>
      <c r="G3" s="6">
        <v>9</v>
      </c>
      <c r="H3" s="6">
        <v>10</v>
      </c>
      <c r="I3" s="10"/>
      <c r="J3" s="9"/>
    </row>
    <row r="4" spans="1:10" ht="28.5" customHeight="1" x14ac:dyDescent="0.2">
      <c r="A4" s="11"/>
      <c r="B4" s="11" t="s">
        <v>15</v>
      </c>
      <c r="C4" s="7">
        <f>AVERAGE(D4:H4)</f>
        <v>9.25</v>
      </c>
      <c r="D4" s="6">
        <v>9</v>
      </c>
      <c r="E4" s="6"/>
      <c r="F4" s="6">
        <v>10</v>
      </c>
      <c r="G4" s="6">
        <v>9</v>
      </c>
      <c r="H4" s="6">
        <v>9</v>
      </c>
      <c r="I4" s="10"/>
      <c r="J4" s="9"/>
    </row>
    <row r="5" spans="1:10" ht="28.5" customHeight="1" x14ac:dyDescent="0.2">
      <c r="A5" s="11"/>
      <c r="B5" s="11" t="s">
        <v>21</v>
      </c>
      <c r="C5" s="7">
        <f>AVERAGE(D5:H5)</f>
        <v>9.25</v>
      </c>
      <c r="D5" s="6">
        <v>10</v>
      </c>
      <c r="E5" s="6">
        <v>8</v>
      </c>
      <c r="F5" s="6"/>
      <c r="G5" s="6">
        <v>9</v>
      </c>
      <c r="H5" s="6">
        <v>10</v>
      </c>
      <c r="I5" s="10"/>
      <c r="J5" s="9"/>
    </row>
    <row r="6" spans="1:10" ht="28.5" customHeight="1" x14ac:dyDescent="0.2">
      <c r="A6" s="11"/>
      <c r="B6" s="11" t="s">
        <v>27</v>
      </c>
      <c r="C6" s="7">
        <f>AVERAGE(D6:H6)</f>
        <v>9</v>
      </c>
      <c r="D6" s="6">
        <v>10</v>
      </c>
      <c r="E6" s="6">
        <v>9</v>
      </c>
      <c r="F6" s="6">
        <v>8</v>
      </c>
      <c r="G6" s="6"/>
      <c r="H6" s="6">
        <v>9</v>
      </c>
      <c r="I6" s="10"/>
      <c r="J6" s="9"/>
    </row>
    <row r="7" spans="1:10" ht="28.5" customHeight="1" x14ac:dyDescent="0.2">
      <c r="A7" s="11"/>
      <c r="B7" s="11" t="s">
        <v>33</v>
      </c>
      <c r="C7" s="7">
        <f>AVERAGE(D7:H7)</f>
        <v>7</v>
      </c>
      <c r="D7" s="6">
        <v>9</v>
      </c>
      <c r="E7" s="6">
        <v>8</v>
      </c>
      <c r="F7" s="6">
        <v>6</v>
      </c>
      <c r="G7" s="6">
        <v>5</v>
      </c>
      <c r="H7" s="6"/>
      <c r="I7" s="10"/>
      <c r="J7" s="9"/>
    </row>
    <row r="8" spans="1:10" ht="28.5" customHeight="1" x14ac:dyDescent="0.2">
      <c r="A8" s="11" t="s">
        <v>93</v>
      </c>
      <c r="B8" s="11"/>
      <c r="C8" s="7"/>
      <c r="D8" s="11" t="s">
        <v>10</v>
      </c>
      <c r="E8" s="11" t="s">
        <v>17</v>
      </c>
      <c r="F8" s="11" t="s">
        <v>23</v>
      </c>
      <c r="G8" s="11" t="s">
        <v>29</v>
      </c>
      <c r="H8" s="11" t="s">
        <v>35</v>
      </c>
      <c r="I8" s="10"/>
      <c r="J8" s="9"/>
    </row>
    <row r="9" spans="1:10" ht="28.5" customHeight="1" x14ac:dyDescent="0.2">
      <c r="A9" s="11"/>
      <c r="B9" s="11" t="s">
        <v>10</v>
      </c>
      <c r="C9" s="7">
        <f>AVERAGE(D9:H9)</f>
        <v>9.5</v>
      </c>
      <c r="D9" s="6"/>
      <c r="E9" s="6">
        <v>10</v>
      </c>
      <c r="F9" s="6">
        <v>9</v>
      </c>
      <c r="G9" s="6">
        <v>9</v>
      </c>
      <c r="H9" s="6">
        <v>10</v>
      </c>
      <c r="I9" s="10"/>
      <c r="J9" s="9"/>
    </row>
    <row r="10" spans="1:10" ht="28.5" customHeight="1" x14ac:dyDescent="0.2">
      <c r="A10" s="11"/>
      <c r="B10" s="11" t="s">
        <v>17</v>
      </c>
      <c r="C10" s="7">
        <f>AVERAGE(D10:H10)</f>
        <v>8.5</v>
      </c>
      <c r="D10" s="6">
        <v>9</v>
      </c>
      <c r="E10" s="6"/>
      <c r="F10" s="6">
        <v>7</v>
      </c>
      <c r="G10" s="6">
        <v>9</v>
      </c>
      <c r="H10" s="6">
        <v>9</v>
      </c>
      <c r="I10" s="10"/>
      <c r="J10" s="9"/>
    </row>
    <row r="11" spans="1:10" ht="28.5" customHeight="1" x14ac:dyDescent="0.2">
      <c r="A11" s="11"/>
      <c r="B11" s="11" t="s">
        <v>23</v>
      </c>
      <c r="C11" s="7">
        <f>AVERAGE(D11:H11)</f>
        <v>9.75</v>
      </c>
      <c r="D11" s="6">
        <v>10</v>
      </c>
      <c r="E11" s="6">
        <v>10</v>
      </c>
      <c r="F11" s="6"/>
      <c r="G11" s="6">
        <v>9</v>
      </c>
      <c r="H11" s="6">
        <v>10</v>
      </c>
      <c r="I11" s="10"/>
      <c r="J11" s="9"/>
    </row>
    <row r="12" spans="1:10" ht="28.5" customHeight="1" x14ac:dyDescent="0.2">
      <c r="A12" s="11"/>
      <c r="B12" s="11" t="s">
        <v>29</v>
      </c>
      <c r="C12" s="7">
        <f>AVERAGE(D12:H12)</f>
        <v>5.5</v>
      </c>
      <c r="D12" s="6">
        <v>3</v>
      </c>
      <c r="E12" s="6">
        <v>9</v>
      </c>
      <c r="F12" s="6">
        <v>1</v>
      </c>
      <c r="G12" s="6"/>
      <c r="H12" s="6">
        <v>9</v>
      </c>
      <c r="I12" s="10"/>
      <c r="J12" s="9"/>
    </row>
    <row r="13" spans="1:10" ht="28.5" customHeight="1" x14ac:dyDescent="0.2">
      <c r="A13" s="11"/>
      <c r="B13" s="11" t="s">
        <v>35</v>
      </c>
      <c r="C13" s="7">
        <f>AVERAGE(D13:H13)</f>
        <v>7.25</v>
      </c>
      <c r="D13" s="6">
        <v>9</v>
      </c>
      <c r="E13" s="6">
        <v>7</v>
      </c>
      <c r="F13" s="6">
        <v>8</v>
      </c>
      <c r="G13" s="6">
        <v>5</v>
      </c>
      <c r="H13" s="6"/>
      <c r="I13" s="10"/>
      <c r="J13" s="9"/>
    </row>
    <row r="14" spans="1:10" ht="28.5" customHeight="1" x14ac:dyDescent="0.2">
      <c r="A14" s="11" t="s">
        <v>94</v>
      </c>
      <c r="B14" s="11"/>
      <c r="C14" s="7"/>
      <c r="D14" s="11" t="s">
        <v>12</v>
      </c>
      <c r="E14" s="11" t="s">
        <v>19</v>
      </c>
      <c r="F14" s="11" t="s">
        <v>25</v>
      </c>
      <c r="G14" s="11" t="s">
        <v>31</v>
      </c>
      <c r="H14" s="11"/>
      <c r="I14" s="10"/>
      <c r="J14" s="9"/>
    </row>
    <row r="15" spans="1:10" ht="28.5" customHeight="1" x14ac:dyDescent="0.2">
      <c r="A15" s="11"/>
      <c r="B15" s="11" t="s">
        <v>12</v>
      </c>
      <c r="C15" s="7">
        <f>AVERAGE(D15:H15)</f>
        <v>7.666666666666667</v>
      </c>
      <c r="D15" s="6"/>
      <c r="E15" s="6">
        <v>7</v>
      </c>
      <c r="F15" s="6">
        <v>8</v>
      </c>
      <c r="G15" s="6">
        <v>8</v>
      </c>
      <c r="H15" s="6"/>
      <c r="I15" s="10"/>
      <c r="J15" s="9"/>
    </row>
    <row r="16" spans="1:10" ht="28.5" customHeight="1" x14ac:dyDescent="0.2">
      <c r="A16" s="11"/>
      <c r="B16" s="11" t="s">
        <v>19</v>
      </c>
      <c r="C16" s="7">
        <f>AVERAGE(D16:H16)</f>
        <v>7.666666666666667</v>
      </c>
      <c r="D16" s="6">
        <v>9</v>
      </c>
      <c r="E16" s="6"/>
      <c r="F16" s="6">
        <v>8</v>
      </c>
      <c r="G16" s="6">
        <v>6</v>
      </c>
      <c r="H16" s="6"/>
      <c r="I16" s="10"/>
      <c r="J16" s="9"/>
    </row>
    <row r="17" spans="1:10" ht="28.5" customHeight="1" x14ac:dyDescent="0.2">
      <c r="A17" s="11"/>
      <c r="B17" s="11" t="s">
        <v>25</v>
      </c>
      <c r="C17" s="7">
        <f>AVERAGE(D17:H17)</f>
        <v>9.6666666666666661</v>
      </c>
      <c r="D17" s="6">
        <v>9</v>
      </c>
      <c r="E17" s="6">
        <v>10</v>
      </c>
      <c r="F17" s="6"/>
      <c r="G17" s="6">
        <v>10</v>
      </c>
      <c r="H17" s="6"/>
      <c r="I17" s="10"/>
      <c r="J17" s="9"/>
    </row>
    <row r="18" spans="1:10" ht="28.5" customHeight="1" x14ac:dyDescent="0.2">
      <c r="A18" s="11"/>
      <c r="B18" s="11" t="s">
        <v>31</v>
      </c>
      <c r="C18" s="7">
        <f>AVERAGE(D18:H18)</f>
        <v>9.3333333333333339</v>
      </c>
      <c r="D18" s="6">
        <v>9</v>
      </c>
      <c r="E18" s="6">
        <v>9</v>
      </c>
      <c r="F18" s="6">
        <v>10</v>
      </c>
      <c r="G18" s="6"/>
      <c r="H18" s="6"/>
      <c r="I18" s="10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4.42578125" customWidth="1"/>
    <col min="2" max="2" width="16.42578125" customWidth="1"/>
    <col min="3" max="3" width="11.140625" customWidth="1"/>
    <col min="4" max="4" width="14.42578125" customWidth="1"/>
    <col min="5" max="5" width="15.5703125" customWidth="1"/>
    <col min="6" max="6" width="16.28515625" customWidth="1"/>
    <col min="7" max="7" width="15.42578125" customWidth="1"/>
    <col min="8" max="8" width="13.7109375" customWidth="1"/>
    <col min="9" max="9" width="9.140625" customWidth="1"/>
  </cols>
  <sheetData>
    <row r="1" spans="1:10" ht="28.5" customHeight="1" x14ac:dyDescent="0.2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">
      <c r="A2" s="11" t="s">
        <v>92</v>
      </c>
      <c r="B2" s="11"/>
      <c r="C2" s="3"/>
      <c r="D2" s="11" t="s">
        <v>7</v>
      </c>
      <c r="E2" s="11" t="s">
        <v>17</v>
      </c>
      <c r="F2" s="11" t="s">
        <v>33</v>
      </c>
      <c r="G2" s="11" t="s">
        <v>31</v>
      </c>
      <c r="H2" s="11"/>
      <c r="I2" s="10"/>
      <c r="J2" s="9"/>
    </row>
    <row r="3" spans="1:10" ht="28.5" customHeight="1" x14ac:dyDescent="0.2">
      <c r="A3" s="11"/>
      <c r="B3" s="11" t="s">
        <v>7</v>
      </c>
      <c r="C3" s="7">
        <f>AVERAGE(D3:H3)</f>
        <v>9</v>
      </c>
      <c r="D3" s="6"/>
      <c r="E3" s="6">
        <v>9</v>
      </c>
      <c r="F3" s="6">
        <v>9</v>
      </c>
      <c r="G3" s="6">
        <v>9</v>
      </c>
      <c r="H3" s="6"/>
      <c r="I3" s="10"/>
      <c r="J3" s="9"/>
    </row>
    <row r="4" spans="1:10" ht="28.5" customHeight="1" x14ac:dyDescent="0.2">
      <c r="A4" s="11"/>
      <c r="B4" s="11" t="s">
        <v>17</v>
      </c>
      <c r="C4" s="7">
        <f>AVERAGE(D4:H4)</f>
        <v>9.3333333333333339</v>
      </c>
      <c r="D4" s="6">
        <v>8</v>
      </c>
      <c r="E4" s="6"/>
      <c r="F4" s="6">
        <v>10</v>
      </c>
      <c r="G4" s="6">
        <v>10</v>
      </c>
      <c r="H4" s="6"/>
      <c r="I4" s="10"/>
      <c r="J4" s="9"/>
    </row>
    <row r="5" spans="1:10" ht="28.5" customHeight="1" x14ac:dyDescent="0.2">
      <c r="A5" s="11"/>
      <c r="B5" s="11" t="s">
        <v>33</v>
      </c>
      <c r="C5" s="7">
        <f>AVERAGE(D5:H5)</f>
        <v>8.6666666666666661</v>
      </c>
      <c r="D5" s="6">
        <v>9</v>
      </c>
      <c r="E5" s="6">
        <v>8</v>
      </c>
      <c r="F5" s="6"/>
      <c r="G5" s="6">
        <v>9</v>
      </c>
      <c r="H5" s="6"/>
      <c r="I5" s="10"/>
      <c r="J5" s="9"/>
    </row>
    <row r="6" spans="1:10" ht="28.5" customHeight="1" x14ac:dyDescent="0.2">
      <c r="A6" s="11"/>
      <c r="B6" s="11" t="s">
        <v>31</v>
      </c>
      <c r="C6" s="7">
        <f>AVERAGE(D6:H6)</f>
        <v>9.3333333333333339</v>
      </c>
      <c r="D6" s="6">
        <v>10</v>
      </c>
      <c r="E6" s="6">
        <v>10</v>
      </c>
      <c r="F6" s="6">
        <v>8</v>
      </c>
      <c r="G6" s="6"/>
      <c r="H6" s="6"/>
      <c r="I6" s="10"/>
      <c r="J6" s="9"/>
    </row>
    <row r="7" spans="1:10" ht="28.5" customHeight="1" x14ac:dyDescent="0.2">
      <c r="A7" s="11" t="s">
        <v>93</v>
      </c>
      <c r="B7" s="11"/>
      <c r="C7" s="7"/>
      <c r="D7" s="11" t="s">
        <v>10</v>
      </c>
      <c r="E7" s="11" t="s">
        <v>19</v>
      </c>
      <c r="F7" s="11" t="s">
        <v>23</v>
      </c>
      <c r="G7" s="11" t="s">
        <v>27</v>
      </c>
      <c r="H7" s="11" t="s">
        <v>21</v>
      </c>
      <c r="I7" s="10"/>
      <c r="J7" s="9"/>
    </row>
    <row r="8" spans="1:10" ht="28.5" customHeight="1" x14ac:dyDescent="0.2">
      <c r="A8" s="11"/>
      <c r="B8" s="11" t="s">
        <v>10</v>
      </c>
      <c r="C8" s="7">
        <f>AVERAGE(D8:H8)</f>
        <v>7.75</v>
      </c>
      <c r="D8" s="6"/>
      <c r="E8" s="6">
        <v>9</v>
      </c>
      <c r="F8" s="6">
        <v>6</v>
      </c>
      <c r="G8" s="6">
        <v>9</v>
      </c>
      <c r="H8" s="6">
        <v>7</v>
      </c>
      <c r="I8" s="10"/>
      <c r="J8" s="9"/>
    </row>
    <row r="9" spans="1:10" ht="28.5" customHeight="1" x14ac:dyDescent="0.2">
      <c r="A9" s="11"/>
      <c r="B9" s="11" t="s">
        <v>19</v>
      </c>
      <c r="C9" s="7">
        <f>AVERAGE(D9:H9)</f>
        <v>8.5</v>
      </c>
      <c r="D9" s="6">
        <v>9</v>
      </c>
      <c r="E9" s="6"/>
      <c r="F9" s="6">
        <v>7</v>
      </c>
      <c r="G9" s="6">
        <v>10</v>
      </c>
      <c r="H9" s="6">
        <v>8</v>
      </c>
      <c r="I9" s="10"/>
      <c r="J9" s="9"/>
    </row>
    <row r="10" spans="1:10" ht="28.5" customHeight="1" x14ac:dyDescent="0.2">
      <c r="A10" s="11"/>
      <c r="B10" s="11" t="s">
        <v>23</v>
      </c>
      <c r="C10" s="7">
        <f>AVERAGE(D10:H10)</f>
        <v>8</v>
      </c>
      <c r="D10" s="6">
        <v>10</v>
      </c>
      <c r="E10" s="6">
        <v>8</v>
      </c>
      <c r="F10" s="6"/>
      <c r="G10" s="6">
        <v>9</v>
      </c>
      <c r="H10" s="6">
        <v>5</v>
      </c>
      <c r="I10" s="10"/>
      <c r="J10" s="9"/>
    </row>
    <row r="11" spans="1:10" ht="28.5" customHeight="1" x14ac:dyDescent="0.2">
      <c r="A11" s="11"/>
      <c r="B11" s="11" t="s">
        <v>27</v>
      </c>
      <c r="C11" s="7">
        <f>AVERAGE(D11:H11)</f>
        <v>6.75</v>
      </c>
      <c r="D11" s="6">
        <v>8</v>
      </c>
      <c r="E11" s="6">
        <v>9</v>
      </c>
      <c r="F11" s="6">
        <v>3</v>
      </c>
      <c r="G11" s="6"/>
      <c r="H11" s="6">
        <v>7</v>
      </c>
      <c r="I11" s="10"/>
      <c r="J11" s="9"/>
    </row>
    <row r="12" spans="1:10" ht="28.5" customHeight="1" x14ac:dyDescent="0.2">
      <c r="A12" s="11"/>
      <c r="B12" s="11" t="s">
        <v>21</v>
      </c>
      <c r="C12" s="7">
        <f>AVERAGE(D12:H12)</f>
        <v>7</v>
      </c>
      <c r="D12" s="6">
        <v>9</v>
      </c>
      <c r="E12" s="6">
        <v>7</v>
      </c>
      <c r="F12" s="6">
        <v>4</v>
      </c>
      <c r="G12" s="6">
        <v>8</v>
      </c>
      <c r="H12" s="6"/>
      <c r="I12" s="10"/>
      <c r="J12" s="9"/>
    </row>
    <row r="13" spans="1:10" ht="28.5" customHeight="1" x14ac:dyDescent="0.2">
      <c r="A13" s="11" t="s">
        <v>94</v>
      </c>
      <c r="B13" s="11"/>
      <c r="C13" s="7"/>
      <c r="D13" s="11" t="s">
        <v>12</v>
      </c>
      <c r="E13" s="11" t="s">
        <v>15</v>
      </c>
      <c r="F13" s="11" t="s">
        <v>35</v>
      </c>
      <c r="G13" s="11" t="s">
        <v>29</v>
      </c>
      <c r="H13" s="11" t="s">
        <v>25</v>
      </c>
      <c r="I13" s="10"/>
      <c r="J13" s="9"/>
    </row>
    <row r="14" spans="1:10" ht="28.5" customHeight="1" x14ac:dyDescent="0.2">
      <c r="A14" s="11"/>
      <c r="B14" s="11" t="s">
        <v>12</v>
      </c>
      <c r="C14" s="7">
        <f>AVERAGE(D14:H14)</f>
        <v>7.5</v>
      </c>
      <c r="D14" s="6"/>
      <c r="E14" s="6">
        <v>7</v>
      </c>
      <c r="F14" s="6">
        <v>8</v>
      </c>
      <c r="G14" s="6">
        <v>6</v>
      </c>
      <c r="H14" s="6">
        <v>9</v>
      </c>
      <c r="I14" s="10"/>
      <c r="J14" s="9"/>
    </row>
    <row r="15" spans="1:10" ht="28.5" customHeight="1" x14ac:dyDescent="0.2">
      <c r="A15" s="11"/>
      <c r="B15" s="11" t="s">
        <v>15</v>
      </c>
      <c r="C15" s="7">
        <f>AVERAGE(D15:H15)</f>
        <v>7.5</v>
      </c>
      <c r="D15" s="6">
        <v>9</v>
      </c>
      <c r="E15" s="6"/>
      <c r="F15" s="6">
        <v>7</v>
      </c>
      <c r="G15" s="6">
        <v>6</v>
      </c>
      <c r="H15" s="6">
        <v>8</v>
      </c>
      <c r="I15" s="10"/>
      <c r="J15" s="9"/>
    </row>
    <row r="16" spans="1:10" ht="28.5" customHeight="1" x14ac:dyDescent="0.2">
      <c r="A16" s="11"/>
      <c r="B16" s="11" t="s">
        <v>35</v>
      </c>
      <c r="C16" s="7">
        <f>AVERAGE(D16:H16)</f>
        <v>9.25</v>
      </c>
      <c r="D16" s="6">
        <v>9</v>
      </c>
      <c r="E16" s="6">
        <v>10</v>
      </c>
      <c r="F16" s="6"/>
      <c r="G16" s="6">
        <v>9</v>
      </c>
      <c r="H16" s="6">
        <v>9</v>
      </c>
      <c r="I16" s="10"/>
      <c r="J16" s="9"/>
    </row>
    <row r="17" spans="1:10" ht="28.5" customHeight="1" x14ac:dyDescent="0.2">
      <c r="A17" s="11"/>
      <c r="B17" s="11" t="s">
        <v>29</v>
      </c>
      <c r="C17" s="7">
        <f>AVERAGE(D17:H17)</f>
        <v>8.25</v>
      </c>
      <c r="D17" s="6">
        <v>9</v>
      </c>
      <c r="E17" s="6">
        <v>8</v>
      </c>
      <c r="F17" s="6">
        <v>8</v>
      </c>
      <c r="G17" s="6"/>
      <c r="H17" s="6">
        <v>8</v>
      </c>
      <c r="I17" s="10"/>
      <c r="J17" s="9"/>
    </row>
    <row r="18" spans="1:10" ht="28.5" customHeight="1" x14ac:dyDescent="0.2">
      <c r="A18" s="11"/>
      <c r="B18" s="11" t="s">
        <v>25</v>
      </c>
      <c r="C18" s="7">
        <f>AVERAGE(D18:H18)</f>
        <v>8.75</v>
      </c>
      <c r="D18" s="6">
        <v>9</v>
      </c>
      <c r="E18" s="6">
        <v>9</v>
      </c>
      <c r="F18" s="6">
        <v>9</v>
      </c>
      <c r="G18" s="6">
        <v>8</v>
      </c>
      <c r="H18" s="6"/>
      <c r="I18" s="14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4.42578125" customWidth="1"/>
    <col min="2" max="2" width="16.42578125" customWidth="1"/>
    <col min="4" max="4" width="14.42578125" customWidth="1"/>
    <col min="5" max="5" width="15.5703125" customWidth="1"/>
    <col min="6" max="6" width="16.28515625" customWidth="1"/>
    <col min="7" max="7" width="15.5703125" customWidth="1"/>
    <col min="8" max="8" width="13.7109375" customWidth="1"/>
    <col min="9" max="9" width="9.140625" customWidth="1"/>
  </cols>
  <sheetData>
    <row r="1" spans="1:10" ht="28.5" customHeight="1" x14ac:dyDescent="0.2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">
      <c r="A2" s="11" t="s">
        <v>92</v>
      </c>
      <c r="B2" s="11"/>
      <c r="C2" s="3"/>
      <c r="D2" s="11" t="s">
        <v>7</v>
      </c>
      <c r="E2" s="11" t="s">
        <v>19</v>
      </c>
      <c r="F2" s="11" t="s">
        <v>35</v>
      </c>
      <c r="G2" s="11" t="s">
        <v>29</v>
      </c>
      <c r="H2" s="11" t="s">
        <v>25</v>
      </c>
      <c r="I2" s="10"/>
      <c r="J2" s="9"/>
    </row>
    <row r="3" spans="1:10" ht="28.5" customHeight="1" x14ac:dyDescent="0.2">
      <c r="A3" s="11"/>
      <c r="B3" s="11" t="s">
        <v>7</v>
      </c>
      <c r="C3" s="7">
        <f>AVERAGE(D3:H3)</f>
        <v>8.75</v>
      </c>
      <c r="D3" s="6"/>
      <c r="E3" s="6">
        <v>8</v>
      </c>
      <c r="F3" s="6">
        <v>9</v>
      </c>
      <c r="G3" s="6">
        <v>8</v>
      </c>
      <c r="H3" s="6">
        <v>10</v>
      </c>
      <c r="I3" s="10"/>
      <c r="J3" s="9"/>
    </row>
    <row r="4" spans="1:10" ht="28.5" customHeight="1" x14ac:dyDescent="0.2">
      <c r="A4" s="11"/>
      <c r="B4" s="11" t="s">
        <v>19</v>
      </c>
      <c r="C4" s="7">
        <f>AVERAGE(D4:H4)</f>
        <v>9</v>
      </c>
      <c r="D4" s="6">
        <v>8</v>
      </c>
      <c r="E4" s="6"/>
      <c r="F4" s="6">
        <v>10</v>
      </c>
      <c r="G4" s="6">
        <v>9</v>
      </c>
      <c r="H4" s="6">
        <v>9</v>
      </c>
      <c r="I4" s="10"/>
      <c r="J4" s="9"/>
    </row>
    <row r="5" spans="1:10" ht="28.5" customHeight="1" x14ac:dyDescent="0.2">
      <c r="A5" s="11"/>
      <c r="B5" s="11" t="s">
        <v>35</v>
      </c>
      <c r="C5" s="7">
        <f>AVERAGE(D5:H5)</f>
        <v>9</v>
      </c>
      <c r="D5" s="6">
        <v>9</v>
      </c>
      <c r="E5" s="6">
        <v>8</v>
      </c>
      <c r="F5" s="6"/>
      <c r="G5" s="6">
        <v>9</v>
      </c>
      <c r="H5" s="6">
        <v>10</v>
      </c>
      <c r="I5" s="10"/>
      <c r="J5" s="9"/>
    </row>
    <row r="6" spans="1:10" ht="28.5" customHeight="1" x14ac:dyDescent="0.2">
      <c r="A6" s="11"/>
      <c r="B6" s="11" t="s">
        <v>29</v>
      </c>
      <c r="C6" s="7">
        <f>AVERAGE(D6:H6)</f>
        <v>8.5</v>
      </c>
      <c r="D6" s="6">
        <v>8</v>
      </c>
      <c r="E6" s="6">
        <v>9</v>
      </c>
      <c r="F6" s="6">
        <v>8</v>
      </c>
      <c r="G6" s="6"/>
      <c r="H6" s="6">
        <v>9</v>
      </c>
      <c r="I6" s="10"/>
      <c r="J6" s="9"/>
    </row>
    <row r="7" spans="1:10" ht="28.5" customHeight="1" x14ac:dyDescent="0.2">
      <c r="A7" s="11"/>
      <c r="B7" s="11" t="s">
        <v>25</v>
      </c>
      <c r="C7" s="7">
        <f>AVERAGE(D7:H7)</f>
        <v>7.5</v>
      </c>
      <c r="D7" s="6">
        <v>9</v>
      </c>
      <c r="E7" s="6">
        <v>8</v>
      </c>
      <c r="F7" s="6">
        <v>6</v>
      </c>
      <c r="G7" s="6">
        <v>7</v>
      </c>
      <c r="H7" s="6"/>
      <c r="I7" s="10"/>
      <c r="J7" s="9"/>
    </row>
    <row r="8" spans="1:10" ht="28.5" customHeight="1" x14ac:dyDescent="0.2">
      <c r="A8" s="11" t="s">
        <v>93</v>
      </c>
      <c r="B8" s="11"/>
      <c r="C8" s="7"/>
      <c r="D8" s="11" t="s">
        <v>10</v>
      </c>
      <c r="E8" s="11" t="s">
        <v>15</v>
      </c>
      <c r="F8" s="11" t="s">
        <v>23</v>
      </c>
      <c r="G8" s="11" t="s">
        <v>31</v>
      </c>
      <c r="H8" s="11" t="s">
        <v>21</v>
      </c>
      <c r="I8" s="10"/>
      <c r="J8" s="9"/>
    </row>
    <row r="9" spans="1:10" ht="28.5" customHeight="1" x14ac:dyDescent="0.2">
      <c r="A9" s="11"/>
      <c r="B9" s="11" t="s">
        <v>10</v>
      </c>
      <c r="C9" s="7">
        <f>AVERAGE(D9:H9)</f>
        <v>9.25</v>
      </c>
      <c r="D9" s="6"/>
      <c r="E9" s="6">
        <v>10</v>
      </c>
      <c r="F9" s="6">
        <v>8</v>
      </c>
      <c r="G9" s="6">
        <v>9</v>
      </c>
      <c r="H9" s="6">
        <v>10</v>
      </c>
      <c r="I9" s="10"/>
      <c r="J9" s="9"/>
    </row>
    <row r="10" spans="1:10" ht="28.5" customHeight="1" x14ac:dyDescent="0.2">
      <c r="A10" s="11"/>
      <c r="B10" s="11" t="s">
        <v>15</v>
      </c>
      <c r="C10" s="7">
        <f>AVERAGE(D10:H10)</f>
        <v>8.25</v>
      </c>
      <c r="D10" s="6">
        <v>8</v>
      </c>
      <c r="E10" s="6"/>
      <c r="F10" s="6">
        <v>7</v>
      </c>
      <c r="G10" s="6">
        <v>9</v>
      </c>
      <c r="H10" s="6">
        <v>9</v>
      </c>
      <c r="I10" s="10"/>
      <c r="J10" s="9"/>
    </row>
    <row r="11" spans="1:10" ht="28.5" customHeight="1" x14ac:dyDescent="0.2">
      <c r="A11" s="11"/>
      <c r="B11" s="11" t="s">
        <v>23</v>
      </c>
      <c r="C11" s="7">
        <f>AVERAGE(D11:H11)</f>
        <v>9.25</v>
      </c>
      <c r="D11" s="6">
        <v>8</v>
      </c>
      <c r="E11" s="6">
        <v>10</v>
      </c>
      <c r="F11" s="6"/>
      <c r="G11" s="6">
        <v>9</v>
      </c>
      <c r="H11" s="6">
        <v>10</v>
      </c>
      <c r="I11" s="10"/>
      <c r="J11" s="9"/>
    </row>
    <row r="12" spans="1:10" ht="28.5" customHeight="1" x14ac:dyDescent="0.2">
      <c r="A12" s="11"/>
      <c r="B12" s="11" t="s">
        <v>31</v>
      </c>
      <c r="C12" s="7">
        <f>AVERAGE(D12:H12)</f>
        <v>8</v>
      </c>
      <c r="D12" s="6">
        <v>8</v>
      </c>
      <c r="E12" s="6">
        <v>9</v>
      </c>
      <c r="F12" s="6">
        <v>6</v>
      </c>
      <c r="G12" s="6"/>
      <c r="H12" s="6">
        <v>9</v>
      </c>
      <c r="I12" s="10"/>
      <c r="J12" s="9"/>
    </row>
    <row r="13" spans="1:10" ht="28.5" customHeight="1" x14ac:dyDescent="0.2">
      <c r="A13" s="11"/>
      <c r="B13" s="11" t="s">
        <v>21</v>
      </c>
      <c r="C13" s="7">
        <f>AVERAGE(D13:H13)</f>
        <v>6.75</v>
      </c>
      <c r="D13" s="6">
        <v>7</v>
      </c>
      <c r="E13" s="6">
        <v>7</v>
      </c>
      <c r="F13" s="6">
        <v>8</v>
      </c>
      <c r="G13" s="6">
        <v>5</v>
      </c>
      <c r="H13" s="6"/>
      <c r="I13" s="10"/>
      <c r="J13" s="9"/>
    </row>
    <row r="14" spans="1:10" ht="28.5" customHeight="1" x14ac:dyDescent="0.2">
      <c r="A14" s="11" t="s">
        <v>94</v>
      </c>
      <c r="B14" s="11"/>
      <c r="C14" s="7"/>
      <c r="D14" s="11" t="s">
        <v>12</v>
      </c>
      <c r="E14" s="11" t="s">
        <v>17</v>
      </c>
      <c r="F14" s="11" t="s">
        <v>33</v>
      </c>
      <c r="G14" s="11" t="s">
        <v>27</v>
      </c>
      <c r="H14" s="11"/>
      <c r="I14" s="10"/>
      <c r="J14" s="9"/>
    </row>
    <row r="15" spans="1:10" ht="28.5" customHeight="1" x14ac:dyDescent="0.2">
      <c r="A15" s="11"/>
      <c r="B15" s="11" t="s">
        <v>12</v>
      </c>
      <c r="C15" s="7">
        <f>AVERAGE(D15:H15)</f>
        <v>7.333333333333333</v>
      </c>
      <c r="D15" s="6"/>
      <c r="E15" s="6">
        <v>7</v>
      </c>
      <c r="F15" s="6">
        <v>7</v>
      </c>
      <c r="G15" s="6">
        <v>8</v>
      </c>
      <c r="H15" s="6"/>
      <c r="I15" s="10"/>
      <c r="J15" s="9"/>
    </row>
    <row r="16" spans="1:10" ht="28.5" customHeight="1" x14ac:dyDescent="0.2">
      <c r="A16" s="11"/>
      <c r="B16" s="11" t="s">
        <v>17</v>
      </c>
      <c r="C16" s="7">
        <f>AVERAGE(D16:H16)</f>
        <v>7</v>
      </c>
      <c r="D16" s="6">
        <v>7</v>
      </c>
      <c r="E16" s="6"/>
      <c r="F16" s="6">
        <v>8</v>
      </c>
      <c r="G16" s="6">
        <v>6</v>
      </c>
      <c r="H16" s="6"/>
      <c r="I16" s="10"/>
      <c r="J16" s="9"/>
    </row>
    <row r="17" spans="1:10" ht="28.5" customHeight="1" x14ac:dyDescent="0.2">
      <c r="A17" s="11"/>
      <c r="B17" s="11" t="s">
        <v>33</v>
      </c>
      <c r="C17" s="7">
        <f>AVERAGE(D17:H17)</f>
        <v>9</v>
      </c>
      <c r="D17" s="6">
        <v>7</v>
      </c>
      <c r="E17" s="6">
        <v>10</v>
      </c>
      <c r="F17" s="6"/>
      <c r="G17" s="6">
        <v>10</v>
      </c>
      <c r="H17" s="6"/>
      <c r="I17" s="10"/>
      <c r="J17" s="9"/>
    </row>
    <row r="18" spans="1:10" ht="28.5" customHeight="1" x14ac:dyDescent="0.2">
      <c r="A18" s="11"/>
      <c r="B18" s="11" t="s">
        <v>27</v>
      </c>
      <c r="C18" s="7">
        <f>AVERAGE(D18:H18)</f>
        <v>8.6666666666666661</v>
      </c>
      <c r="D18" s="6">
        <v>7</v>
      </c>
      <c r="E18" s="6">
        <v>9</v>
      </c>
      <c r="F18" s="6">
        <v>10</v>
      </c>
      <c r="G18" s="6"/>
      <c r="H18" s="6"/>
      <c r="I18" s="14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6.7109375" customWidth="1"/>
    <col min="2" max="2" width="20.28515625" customWidth="1"/>
    <col min="3" max="3" width="5.85546875" customWidth="1"/>
    <col min="4" max="4" width="11.7109375" customWidth="1"/>
    <col min="5" max="5" width="17.5703125" customWidth="1"/>
  </cols>
  <sheetData>
    <row r="1" spans="1:6" ht="28.5" customHeight="1" x14ac:dyDescent="0.2">
      <c r="A1" s="2" t="s">
        <v>37</v>
      </c>
      <c r="B1" s="2" t="s">
        <v>38</v>
      </c>
      <c r="C1" s="10"/>
      <c r="D1" s="2" t="s">
        <v>39</v>
      </c>
      <c r="E1" s="2" t="s">
        <v>38</v>
      </c>
      <c r="F1" s="9"/>
    </row>
    <row r="2" spans="1:6" ht="28.5" customHeight="1" x14ac:dyDescent="0.2">
      <c r="A2" s="11" t="s">
        <v>40</v>
      </c>
      <c r="B2" s="11" t="s">
        <v>41</v>
      </c>
      <c r="C2" s="10"/>
      <c r="D2" s="11" t="s">
        <v>42</v>
      </c>
      <c r="E2" s="11" t="s">
        <v>43</v>
      </c>
      <c r="F2" s="9"/>
    </row>
    <row r="3" spans="1:6" ht="42.75" customHeight="1" x14ac:dyDescent="0.2">
      <c r="A3" s="11" t="s">
        <v>44</v>
      </c>
      <c r="B3" s="11" t="s">
        <v>45</v>
      </c>
      <c r="C3" s="10"/>
      <c r="D3" s="11" t="s">
        <v>46</v>
      </c>
      <c r="E3" s="11" t="s">
        <v>47</v>
      </c>
      <c r="F3" s="9"/>
    </row>
    <row r="4" spans="1:6" ht="42.75" customHeight="1" x14ac:dyDescent="0.2">
      <c r="A4" s="11" t="s">
        <v>48</v>
      </c>
      <c r="B4" s="11" t="s">
        <v>49</v>
      </c>
      <c r="C4" s="10"/>
      <c r="D4" s="11" t="s">
        <v>50</v>
      </c>
      <c r="E4" s="11" t="s">
        <v>51</v>
      </c>
      <c r="F4" s="9"/>
    </row>
    <row r="5" spans="1:6" ht="14.25" customHeight="1" x14ac:dyDescent="0.2">
      <c r="A5" s="16"/>
      <c r="B5" s="16"/>
      <c r="D5" s="16"/>
      <c r="E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6.85546875" customWidth="1"/>
    <col min="2" max="2" width="9.7109375" customWidth="1"/>
    <col min="3" max="32" width="5.28515625" customWidth="1"/>
  </cols>
  <sheetData>
    <row r="1" spans="1:32" ht="28.5" customHeight="1" x14ac:dyDescent="0.2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</row>
    <row r="2" spans="1:32" ht="28.5" customHeight="1" x14ac:dyDescent="0.2">
      <c r="A2" s="5" t="s">
        <v>84</v>
      </c>
      <c r="B2" s="5">
        <f>SUM(C2:AF2)</f>
        <v>30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ht="28.5" customHeight="1" x14ac:dyDescent="0.2">
      <c r="A3" s="5" t="s">
        <v>7</v>
      </c>
      <c r="B3" s="17">
        <f t="shared" ref="B3:B16" si="0">SUM(C3:AF3)/$B$2</f>
        <v>0.93333333333333335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0</v>
      </c>
      <c r="K3" s="5">
        <v>0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2" ht="28.5" customHeight="1" x14ac:dyDescent="0.2">
      <c r="A4" s="5" t="s">
        <v>10</v>
      </c>
      <c r="B4" s="17">
        <f t="shared" si="0"/>
        <v>0.8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0</v>
      </c>
      <c r="AA4" s="5">
        <v>0</v>
      </c>
      <c r="AB4" s="5">
        <v>0</v>
      </c>
      <c r="AC4" s="5">
        <v>0</v>
      </c>
      <c r="AD4" s="5">
        <v>1</v>
      </c>
      <c r="AE4" s="5">
        <v>1</v>
      </c>
      <c r="AF4" s="5">
        <v>1</v>
      </c>
    </row>
    <row r="5" spans="1:32" ht="28.5" customHeight="1" x14ac:dyDescent="0.2">
      <c r="A5" s="5" t="s">
        <v>12</v>
      </c>
      <c r="B5" s="17">
        <f t="shared" si="0"/>
        <v>0.96666666666666667</v>
      </c>
      <c r="C5" s="5">
        <v>1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2" ht="28.5" customHeight="1" x14ac:dyDescent="0.2">
      <c r="A6" s="5" t="s">
        <v>15</v>
      </c>
      <c r="B6" s="17">
        <f t="shared" si="0"/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2" ht="28.5" customHeight="1" x14ac:dyDescent="0.2">
      <c r="A7" s="5" t="s">
        <v>17</v>
      </c>
      <c r="B7" s="17">
        <f t="shared" si="0"/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2" ht="28.5" customHeight="1" x14ac:dyDescent="0.2">
      <c r="A8" s="5" t="s">
        <v>19</v>
      </c>
      <c r="B8" s="17">
        <f t="shared" si="0"/>
        <v>0.83333333333333337</v>
      </c>
      <c r="C8" s="5">
        <v>1</v>
      </c>
      <c r="D8" s="5">
        <v>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2" ht="28.5" customHeight="1" x14ac:dyDescent="0.2">
      <c r="A9" s="5" t="s">
        <v>21</v>
      </c>
      <c r="B9" s="17">
        <f t="shared" si="0"/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2" ht="28.5" customHeight="1" x14ac:dyDescent="0.2">
      <c r="A10" s="5" t="s">
        <v>23</v>
      </c>
      <c r="B10" s="17">
        <f t="shared" si="0"/>
        <v>0.8666666666666667</v>
      </c>
      <c r="C10" s="5">
        <v>1</v>
      </c>
      <c r="D10" s="5">
        <v>1</v>
      </c>
      <c r="E10" s="5">
        <v>0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</v>
      </c>
      <c r="W10" s="5">
        <v>0</v>
      </c>
      <c r="X10" s="5">
        <v>1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2" ht="28.5" customHeight="1" x14ac:dyDescent="0.2">
      <c r="A11" s="5" t="s">
        <v>25</v>
      </c>
      <c r="B11" s="17">
        <f t="shared" si="0"/>
        <v>0.9</v>
      </c>
      <c r="C11" s="5">
        <v>1</v>
      </c>
      <c r="D11" s="5">
        <v>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2" ht="28.5" customHeight="1" x14ac:dyDescent="0.2">
      <c r="A12" s="5" t="s">
        <v>27</v>
      </c>
      <c r="B12" s="17">
        <f t="shared" si="0"/>
        <v>0.8666666666666667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2" ht="28.5" customHeight="1" x14ac:dyDescent="0.2">
      <c r="A13" s="5" t="s">
        <v>29</v>
      </c>
      <c r="B13" s="17">
        <f t="shared" si="0"/>
        <v>0.93333333333333335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0</v>
      </c>
      <c r="X13" s="5">
        <v>0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2" ht="28.5" customHeight="1" x14ac:dyDescent="0.2">
      <c r="A14" s="5" t="s">
        <v>31</v>
      </c>
      <c r="B14" s="17">
        <f t="shared" si="0"/>
        <v>0.96666666666666667</v>
      </c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2" ht="28.5" customHeight="1" x14ac:dyDescent="0.2">
      <c r="A15" s="5" t="s">
        <v>33</v>
      </c>
      <c r="B15" s="17">
        <f t="shared" si="0"/>
        <v>0.8666666666666667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2" ht="28.5" customHeight="1" x14ac:dyDescent="0.2">
      <c r="A16" s="5" t="s">
        <v>35</v>
      </c>
      <c r="B16" s="17">
        <f t="shared" si="0"/>
        <v>0.96666666666666667</v>
      </c>
      <c r="C16" s="5">
        <v>1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3" sqref="A3"/>
    </sheetView>
  </sheetViews>
  <sheetFormatPr defaultColWidth="9.140625" defaultRowHeight="12.75" customHeight="1" x14ac:dyDescent="0.2"/>
  <cols>
    <col min="1" max="1" width="15.7109375" customWidth="1"/>
    <col min="3" max="3" width="14" customWidth="1"/>
    <col min="4" max="4" width="13.5703125" customWidth="1"/>
    <col min="5" max="5" width="12.7109375" customWidth="1"/>
  </cols>
  <sheetData>
    <row r="1" spans="1:5" ht="28.5" customHeight="1" x14ac:dyDescent="0.2">
      <c r="A1" s="15" t="s">
        <v>0</v>
      </c>
      <c r="B1" s="15" t="s">
        <v>85</v>
      </c>
      <c r="C1" s="15" t="s">
        <v>42</v>
      </c>
      <c r="D1" s="15" t="s">
        <v>46</v>
      </c>
      <c r="E1" s="15" t="s">
        <v>50</v>
      </c>
    </row>
    <row r="2" spans="1:5" ht="28.5" customHeight="1" x14ac:dyDescent="0.2">
      <c r="A2" s="19" t="s">
        <v>7</v>
      </c>
      <c r="B2" s="13">
        <f t="shared" ref="B2:B15" si="0">AVERAGE(C2:E2)</f>
        <v>90</v>
      </c>
      <c r="C2" s="5">
        <v>100</v>
      </c>
      <c r="D2" s="5">
        <v>95</v>
      </c>
      <c r="E2" s="5">
        <v>75</v>
      </c>
    </row>
    <row r="3" spans="1:5" ht="28.5" customHeight="1" x14ac:dyDescent="0.2">
      <c r="A3" s="19" t="s">
        <v>10</v>
      </c>
      <c r="B3" s="13">
        <f t="shared" si="0"/>
        <v>90.333333333333329</v>
      </c>
      <c r="C3" s="5">
        <v>100</v>
      </c>
      <c r="D3" s="5">
        <v>100</v>
      </c>
      <c r="E3" s="5">
        <v>71</v>
      </c>
    </row>
    <row r="4" spans="1:5" ht="28.5" customHeight="1" x14ac:dyDescent="0.2">
      <c r="A4" s="5" t="s">
        <v>12</v>
      </c>
      <c r="B4" s="13">
        <f t="shared" si="0"/>
        <v>93.333333333333329</v>
      </c>
      <c r="C4" s="5">
        <v>100</v>
      </c>
      <c r="D4" s="5">
        <v>95</v>
      </c>
      <c r="E4" s="5">
        <v>85</v>
      </c>
    </row>
    <row r="5" spans="1:5" ht="28.5" customHeight="1" x14ac:dyDescent="0.2">
      <c r="A5" s="5" t="s">
        <v>15</v>
      </c>
      <c r="B5" s="13">
        <f t="shared" si="0"/>
        <v>80</v>
      </c>
      <c r="C5" s="5">
        <v>100</v>
      </c>
      <c r="D5" s="5">
        <v>100</v>
      </c>
      <c r="E5" s="5">
        <v>40</v>
      </c>
    </row>
    <row r="6" spans="1:5" ht="28.5" customHeight="1" x14ac:dyDescent="0.2">
      <c r="A6" s="5" t="s">
        <v>17</v>
      </c>
      <c r="B6" s="13">
        <f t="shared" si="0"/>
        <v>100</v>
      </c>
      <c r="C6" s="5">
        <v>100</v>
      </c>
      <c r="D6" s="5">
        <v>110</v>
      </c>
      <c r="E6" s="5">
        <v>90</v>
      </c>
    </row>
    <row r="7" spans="1:5" ht="28.5" customHeight="1" x14ac:dyDescent="0.2">
      <c r="A7" s="5" t="s">
        <v>19</v>
      </c>
      <c r="B7" s="13">
        <f t="shared" si="0"/>
        <v>98.333333333333329</v>
      </c>
      <c r="C7" s="5">
        <v>100</v>
      </c>
      <c r="D7" s="5">
        <v>110</v>
      </c>
      <c r="E7" s="5">
        <v>85</v>
      </c>
    </row>
    <row r="8" spans="1:5" ht="28.5" customHeight="1" x14ac:dyDescent="0.2">
      <c r="A8" s="5" t="s">
        <v>21</v>
      </c>
      <c r="B8" s="13">
        <f t="shared" si="0"/>
        <v>91.666666666666671</v>
      </c>
      <c r="C8" s="5">
        <v>100</v>
      </c>
      <c r="D8" s="5">
        <v>90</v>
      </c>
      <c r="E8" s="5">
        <v>85</v>
      </c>
    </row>
    <row r="9" spans="1:5" ht="28.5" customHeight="1" x14ac:dyDescent="0.2">
      <c r="A9" s="5" t="s">
        <v>23</v>
      </c>
      <c r="B9" s="13">
        <f t="shared" si="0"/>
        <v>93.333333333333329</v>
      </c>
      <c r="C9" s="5">
        <v>90</v>
      </c>
      <c r="D9" s="5">
        <v>90</v>
      </c>
      <c r="E9" s="5">
        <v>100</v>
      </c>
    </row>
    <row r="10" spans="1:5" ht="28.5" customHeight="1" x14ac:dyDescent="0.2">
      <c r="A10" s="5" t="s">
        <v>25</v>
      </c>
      <c r="B10" s="13">
        <f t="shared" si="0"/>
        <v>90</v>
      </c>
      <c r="C10" s="5">
        <v>100</v>
      </c>
      <c r="D10" s="5">
        <v>95</v>
      </c>
      <c r="E10" s="5">
        <v>75</v>
      </c>
    </row>
    <row r="11" spans="1:5" ht="28.5" customHeight="1" x14ac:dyDescent="0.2">
      <c r="A11" s="5" t="s">
        <v>27</v>
      </c>
      <c r="B11" s="13">
        <f t="shared" si="0"/>
        <v>90.333333333333329</v>
      </c>
      <c r="C11" s="5">
        <v>100</v>
      </c>
      <c r="D11" s="5">
        <v>100</v>
      </c>
      <c r="E11" s="5">
        <v>71</v>
      </c>
    </row>
    <row r="12" spans="1:5" ht="28.5" customHeight="1" x14ac:dyDescent="0.2">
      <c r="A12" s="5" t="s">
        <v>29</v>
      </c>
      <c r="B12" s="13">
        <f t="shared" si="0"/>
        <v>93.333333333333329</v>
      </c>
      <c r="C12" s="5">
        <v>100</v>
      </c>
      <c r="D12" s="5">
        <v>95</v>
      </c>
      <c r="E12" s="5">
        <v>85</v>
      </c>
    </row>
    <row r="13" spans="1:5" ht="28.5" customHeight="1" x14ac:dyDescent="0.2">
      <c r="A13" s="5" t="s">
        <v>31</v>
      </c>
      <c r="B13" s="13">
        <f t="shared" si="0"/>
        <v>80</v>
      </c>
      <c r="C13" s="5">
        <v>100</v>
      </c>
      <c r="D13" s="5">
        <v>100</v>
      </c>
      <c r="E13" s="5">
        <v>40</v>
      </c>
    </row>
    <row r="14" spans="1:5" ht="28.5" customHeight="1" x14ac:dyDescent="0.2">
      <c r="A14" s="5" t="s">
        <v>33</v>
      </c>
      <c r="B14" s="13">
        <f t="shared" si="0"/>
        <v>100</v>
      </c>
      <c r="C14" s="5">
        <v>100</v>
      </c>
      <c r="D14" s="5">
        <v>110</v>
      </c>
      <c r="E14" s="5">
        <v>90</v>
      </c>
    </row>
    <row r="15" spans="1:5" ht="28.5" customHeight="1" x14ac:dyDescent="0.2">
      <c r="A15" s="5" t="s">
        <v>35</v>
      </c>
      <c r="B15" s="13">
        <f t="shared" si="0"/>
        <v>98.333333333333329</v>
      </c>
      <c r="C15" s="5">
        <v>100</v>
      </c>
      <c r="D15" s="5">
        <v>110</v>
      </c>
      <c r="E15" s="5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C3" sqref="C3"/>
    </sheetView>
  </sheetViews>
  <sheetFormatPr defaultColWidth="9.140625" defaultRowHeight="12.75" customHeight="1" x14ac:dyDescent="0.2"/>
  <cols>
    <col min="1" max="1" width="11.5703125" customWidth="1"/>
    <col min="2" max="2" width="12.42578125" customWidth="1"/>
    <col min="3" max="3" width="16.42578125" customWidth="1"/>
    <col min="4" max="4" width="17.28515625" customWidth="1"/>
    <col min="5" max="5" width="16" customWidth="1"/>
    <col min="6" max="6" width="14.7109375" customWidth="1"/>
  </cols>
  <sheetData>
    <row r="1" spans="1:7" ht="28.5" customHeight="1" x14ac:dyDescent="0.2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">
      <c r="A2" s="11" t="s">
        <v>92</v>
      </c>
      <c r="B2" s="18" t="s">
        <v>7</v>
      </c>
      <c r="C2" s="11" t="s">
        <v>15</v>
      </c>
      <c r="D2" s="11" t="s">
        <v>21</v>
      </c>
      <c r="E2" s="11" t="s">
        <v>27</v>
      </c>
      <c r="F2" s="11" t="s">
        <v>33</v>
      </c>
      <c r="G2" s="9"/>
    </row>
    <row r="3" spans="1:7" ht="28.5" customHeight="1" x14ac:dyDescent="0.2">
      <c r="A3" s="11" t="s">
        <v>93</v>
      </c>
      <c r="B3" s="11" t="s">
        <v>10</v>
      </c>
      <c r="C3" s="18" t="s">
        <v>17</v>
      </c>
      <c r="D3" s="11" t="s">
        <v>23</v>
      </c>
      <c r="E3" s="11" t="s">
        <v>29</v>
      </c>
      <c r="F3" s="11" t="s">
        <v>35</v>
      </c>
      <c r="G3" s="9"/>
    </row>
    <row r="4" spans="1:7" ht="28.5" customHeight="1" x14ac:dyDescent="0.2">
      <c r="A4" s="11" t="s">
        <v>94</v>
      </c>
      <c r="B4" s="11" t="s">
        <v>12</v>
      </c>
      <c r="C4" s="11" t="s">
        <v>19</v>
      </c>
      <c r="D4" s="11" t="s">
        <v>25</v>
      </c>
      <c r="E4" s="11" t="s">
        <v>31</v>
      </c>
      <c r="F4" s="11"/>
      <c r="G4" s="9"/>
    </row>
    <row r="5" spans="1:7" ht="14.25" customHeight="1" x14ac:dyDescent="0.2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1.5703125" customWidth="1"/>
    <col min="2" max="2" width="12.42578125" customWidth="1"/>
    <col min="3" max="3" width="15.85546875" customWidth="1"/>
    <col min="4" max="4" width="18.28515625" customWidth="1"/>
    <col min="5" max="5" width="16" customWidth="1"/>
    <col min="6" max="6" width="14.7109375" customWidth="1"/>
  </cols>
  <sheetData>
    <row r="1" spans="1:7" ht="28.5" customHeight="1" x14ac:dyDescent="0.2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">
      <c r="A2" s="11" t="s">
        <v>92</v>
      </c>
      <c r="B2" s="11" t="s">
        <v>7</v>
      </c>
      <c r="C2" s="11" t="s">
        <v>17</v>
      </c>
      <c r="D2" s="11" t="s">
        <v>33</v>
      </c>
      <c r="E2" s="11" t="s">
        <v>31</v>
      </c>
      <c r="F2" s="11"/>
      <c r="G2" s="9"/>
    </row>
    <row r="3" spans="1:7" ht="28.5" customHeight="1" x14ac:dyDescent="0.2">
      <c r="A3" s="11" t="s">
        <v>93</v>
      </c>
      <c r="B3" s="11" t="s">
        <v>10</v>
      </c>
      <c r="C3" s="11" t="s">
        <v>19</v>
      </c>
      <c r="D3" s="11" t="s">
        <v>23</v>
      </c>
      <c r="E3" s="11" t="s">
        <v>27</v>
      </c>
      <c r="F3" s="11" t="s">
        <v>21</v>
      </c>
      <c r="G3" s="9"/>
    </row>
    <row r="4" spans="1:7" ht="28.5" customHeight="1" x14ac:dyDescent="0.2">
      <c r="A4" s="11" t="s">
        <v>94</v>
      </c>
      <c r="B4" s="11" t="s">
        <v>12</v>
      </c>
      <c r="C4" s="11" t="s">
        <v>15</v>
      </c>
      <c r="D4" s="11" t="s">
        <v>35</v>
      </c>
      <c r="E4" s="11" t="s">
        <v>29</v>
      </c>
      <c r="F4" s="11" t="s">
        <v>25</v>
      </c>
      <c r="G4" s="9"/>
    </row>
    <row r="5" spans="1:7" ht="14.25" customHeight="1" x14ac:dyDescent="0.2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1.5703125" customWidth="1"/>
    <col min="2" max="2" width="12.42578125" customWidth="1"/>
    <col min="3" max="3" width="15.140625" customWidth="1"/>
    <col min="4" max="4" width="17.5703125" customWidth="1"/>
    <col min="5" max="5" width="16" customWidth="1"/>
    <col min="6" max="6" width="14.7109375" customWidth="1"/>
  </cols>
  <sheetData>
    <row r="1" spans="1:7" ht="28.5" customHeight="1" x14ac:dyDescent="0.2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">
      <c r="A2" s="11" t="s">
        <v>92</v>
      </c>
      <c r="B2" s="11" t="s">
        <v>7</v>
      </c>
      <c r="C2" s="11" t="s">
        <v>19</v>
      </c>
      <c r="D2" s="11" t="s">
        <v>35</v>
      </c>
      <c r="E2" s="11" t="s">
        <v>29</v>
      </c>
      <c r="F2" s="11" t="s">
        <v>25</v>
      </c>
      <c r="G2" s="9"/>
    </row>
    <row r="3" spans="1:7" ht="28.5" customHeight="1" x14ac:dyDescent="0.2">
      <c r="A3" s="11" t="s">
        <v>93</v>
      </c>
      <c r="B3" s="11" t="s">
        <v>10</v>
      </c>
      <c r="C3" s="11" t="s">
        <v>15</v>
      </c>
      <c r="D3" s="11" t="s">
        <v>23</v>
      </c>
      <c r="E3" s="11" t="s">
        <v>31</v>
      </c>
      <c r="F3" s="11" t="s">
        <v>21</v>
      </c>
      <c r="G3" s="9"/>
    </row>
    <row r="4" spans="1:7" ht="28.5" customHeight="1" x14ac:dyDescent="0.2">
      <c r="A4" s="11" t="s">
        <v>94</v>
      </c>
      <c r="B4" s="11" t="s">
        <v>12</v>
      </c>
      <c r="C4" s="11" t="s">
        <v>17</v>
      </c>
      <c r="D4" s="11" t="s">
        <v>33</v>
      </c>
      <c r="E4" s="11" t="s">
        <v>27</v>
      </c>
      <c r="F4" s="11"/>
      <c r="G4" s="9"/>
    </row>
    <row r="5" spans="1:7" ht="14.25" customHeight="1" x14ac:dyDescent="0.2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42578125" customWidth="1"/>
    <col min="2" max="2" width="10.7109375" customWidth="1"/>
    <col min="3" max="6" width="9.42578125" customWidth="1"/>
  </cols>
  <sheetData>
    <row r="1" spans="1:6" ht="28.5" customHeight="1" x14ac:dyDescent="0.2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42.75" customHeight="1" x14ac:dyDescent="0.2">
      <c r="A2" s="11" t="s">
        <v>97</v>
      </c>
      <c r="B2" s="11">
        <v>5</v>
      </c>
      <c r="C2" s="11">
        <v>5</v>
      </c>
      <c r="D2" s="11">
        <v>4</v>
      </c>
      <c r="E2" s="11">
        <v>3</v>
      </c>
      <c r="F2" s="9"/>
    </row>
    <row r="3" spans="1:6" ht="28.5" customHeight="1" x14ac:dyDescent="0.2">
      <c r="A3" s="11" t="s">
        <v>98</v>
      </c>
      <c r="B3" s="11">
        <v>5</v>
      </c>
      <c r="C3" s="11">
        <v>4</v>
      </c>
      <c r="D3" s="11">
        <v>4</v>
      </c>
      <c r="E3" s="11">
        <v>4</v>
      </c>
      <c r="F3" s="9"/>
    </row>
    <row r="4" spans="1:6" ht="57" customHeight="1" x14ac:dyDescent="0.2">
      <c r="A4" s="11" t="s">
        <v>99</v>
      </c>
      <c r="B4" s="11">
        <v>20</v>
      </c>
      <c r="C4" s="11">
        <v>18</v>
      </c>
      <c r="D4" s="11">
        <v>20</v>
      </c>
      <c r="E4" s="11">
        <v>20</v>
      </c>
      <c r="F4" s="9"/>
    </row>
    <row r="5" spans="1:6" ht="57" customHeight="1" x14ac:dyDescent="0.2">
      <c r="A5" s="11" t="s">
        <v>100</v>
      </c>
      <c r="B5" s="11">
        <v>20</v>
      </c>
      <c r="C5" s="11">
        <v>19</v>
      </c>
      <c r="D5" s="11">
        <v>19</v>
      </c>
      <c r="E5" s="11">
        <v>15</v>
      </c>
      <c r="F5" s="9"/>
    </row>
    <row r="6" spans="1:6" ht="42.75" customHeight="1" x14ac:dyDescent="0.2">
      <c r="A6" s="11" t="s">
        <v>101</v>
      </c>
      <c r="B6" s="11">
        <v>10</v>
      </c>
      <c r="C6" s="11">
        <v>9</v>
      </c>
      <c r="D6" s="11">
        <v>9</v>
      </c>
      <c r="E6" s="11">
        <v>10</v>
      </c>
      <c r="F6" s="9"/>
    </row>
    <row r="7" spans="1:6" ht="42.75" customHeight="1" x14ac:dyDescent="0.2">
      <c r="A7" s="11" t="s">
        <v>102</v>
      </c>
      <c r="B7" s="11">
        <v>20</v>
      </c>
      <c r="C7" s="11">
        <v>18</v>
      </c>
      <c r="D7" s="11">
        <v>20</v>
      </c>
      <c r="E7" s="11">
        <v>18</v>
      </c>
      <c r="F7" s="9"/>
    </row>
    <row r="8" spans="1:6" ht="42.75" customHeight="1" x14ac:dyDescent="0.2">
      <c r="A8" s="11" t="s">
        <v>103</v>
      </c>
      <c r="B8" s="11">
        <v>20</v>
      </c>
      <c r="C8" s="11">
        <v>19</v>
      </c>
      <c r="D8" s="11">
        <v>20</v>
      </c>
      <c r="E8" s="11">
        <v>18</v>
      </c>
      <c r="F8" s="9"/>
    </row>
    <row r="9" spans="1:6" ht="14.25" customHeight="1" x14ac:dyDescent="0.2">
      <c r="A9" s="11" t="s">
        <v>104</v>
      </c>
      <c r="B9" s="11"/>
      <c r="C9" s="11">
        <v>1</v>
      </c>
      <c r="D9" s="11"/>
      <c r="E9" s="11">
        <v>2</v>
      </c>
      <c r="F9" s="9"/>
    </row>
    <row r="10" spans="1:6" ht="14.25" customHeight="1" x14ac:dyDescent="0.2">
      <c r="A10" s="2" t="s">
        <v>105</v>
      </c>
      <c r="B10" s="2">
        <f>SUM(B2:B9)</f>
        <v>100</v>
      </c>
      <c r="C10" s="2">
        <f>SUM(C2:C9)</f>
        <v>93</v>
      </c>
      <c r="D10" s="2">
        <f>SUM(D2:D9)</f>
        <v>96</v>
      </c>
      <c r="E10" s="2">
        <f>SUM(E2:E9)</f>
        <v>90</v>
      </c>
      <c r="F10" s="9"/>
    </row>
    <row r="11" spans="1:6" ht="14.25" customHeight="1" x14ac:dyDescent="0.2">
      <c r="A11" s="16"/>
      <c r="B11" s="16"/>
      <c r="C11" s="16"/>
      <c r="D11" s="16"/>
      <c r="E11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42578125" customWidth="1"/>
    <col min="2" max="2" width="10.5703125" customWidth="1"/>
    <col min="3" max="3" width="7" customWidth="1"/>
    <col min="4" max="5" width="7.140625" customWidth="1"/>
    <col min="6" max="6" width="9.42578125" customWidth="1"/>
  </cols>
  <sheetData>
    <row r="1" spans="1:6" ht="28.5" customHeight="1" x14ac:dyDescent="0.2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28.5" customHeight="1" x14ac:dyDescent="0.2">
      <c r="A2" s="11" t="s">
        <v>106</v>
      </c>
      <c r="B2" s="11">
        <v>5</v>
      </c>
      <c r="C2" s="11">
        <v>5</v>
      </c>
      <c r="D2" s="11">
        <v>5</v>
      </c>
      <c r="E2" s="11">
        <v>5</v>
      </c>
      <c r="F2" s="9"/>
    </row>
    <row r="3" spans="1:6" ht="57" customHeight="1" x14ac:dyDescent="0.2">
      <c r="A3" s="11" t="s">
        <v>107</v>
      </c>
      <c r="B3" s="11">
        <v>10</v>
      </c>
      <c r="C3" s="11">
        <v>9</v>
      </c>
      <c r="D3" s="11">
        <v>9</v>
      </c>
      <c r="E3" s="11">
        <v>8</v>
      </c>
      <c r="F3" s="9"/>
    </row>
    <row r="4" spans="1:6" ht="28.5" customHeight="1" x14ac:dyDescent="0.2">
      <c r="A4" s="11" t="s">
        <v>108</v>
      </c>
      <c r="B4" s="11">
        <v>10</v>
      </c>
      <c r="C4" s="11">
        <v>10</v>
      </c>
      <c r="D4" s="11">
        <v>10</v>
      </c>
      <c r="E4" s="11">
        <v>10</v>
      </c>
      <c r="F4" s="9"/>
    </row>
    <row r="5" spans="1:6" ht="42.75" customHeight="1" x14ac:dyDescent="0.2">
      <c r="A5" s="11" t="s">
        <v>102</v>
      </c>
      <c r="B5" s="11">
        <v>10</v>
      </c>
      <c r="C5" s="11">
        <v>9</v>
      </c>
      <c r="D5" s="11">
        <v>9</v>
      </c>
      <c r="E5" s="11">
        <v>9</v>
      </c>
      <c r="F5" s="9"/>
    </row>
    <row r="6" spans="1:6" ht="28.5" customHeight="1" x14ac:dyDescent="0.2">
      <c r="A6" s="11" t="s">
        <v>109</v>
      </c>
      <c r="B6" s="11">
        <v>15</v>
      </c>
      <c r="C6" s="11">
        <v>14</v>
      </c>
      <c r="D6" s="11">
        <v>13</v>
      </c>
      <c r="E6" s="11">
        <v>10</v>
      </c>
      <c r="F6" s="9"/>
    </row>
    <row r="7" spans="1:6" ht="57" customHeight="1" x14ac:dyDescent="0.2">
      <c r="A7" s="11" t="s">
        <v>110</v>
      </c>
      <c r="B7" s="11">
        <v>5</v>
      </c>
      <c r="C7" s="11">
        <v>4</v>
      </c>
      <c r="D7" s="11">
        <v>5</v>
      </c>
      <c r="E7" s="11">
        <v>5</v>
      </c>
      <c r="F7" s="9"/>
    </row>
    <row r="8" spans="1:6" ht="28.5" customHeight="1" x14ac:dyDescent="0.2">
      <c r="A8" s="11" t="s">
        <v>111</v>
      </c>
      <c r="B8" s="11">
        <v>5</v>
      </c>
      <c r="C8" s="11">
        <v>5</v>
      </c>
      <c r="D8" s="11">
        <v>4</v>
      </c>
      <c r="E8" s="11">
        <v>5</v>
      </c>
      <c r="F8" s="9"/>
    </row>
    <row r="9" spans="1:6" ht="28.5" customHeight="1" x14ac:dyDescent="0.2">
      <c r="A9" s="11" t="s">
        <v>112</v>
      </c>
      <c r="B9" s="11">
        <v>10</v>
      </c>
      <c r="C9" s="11">
        <v>9</v>
      </c>
      <c r="D9" s="11">
        <v>10</v>
      </c>
      <c r="E9" s="11">
        <v>10</v>
      </c>
      <c r="F9" s="9"/>
    </row>
    <row r="10" spans="1:6" ht="28.5" customHeight="1" x14ac:dyDescent="0.2">
      <c r="A10" s="11" t="s">
        <v>113</v>
      </c>
      <c r="B10" s="11">
        <v>10</v>
      </c>
      <c r="C10" s="11">
        <v>10</v>
      </c>
      <c r="D10" s="11">
        <v>10</v>
      </c>
      <c r="E10" s="11">
        <v>10</v>
      </c>
      <c r="F10" s="9"/>
    </row>
    <row r="11" spans="1:6" ht="28.5" customHeight="1" x14ac:dyDescent="0.2">
      <c r="A11" s="11" t="s">
        <v>114</v>
      </c>
      <c r="B11" s="11">
        <v>10</v>
      </c>
      <c r="C11" s="11">
        <v>10</v>
      </c>
      <c r="D11" s="11">
        <v>9</v>
      </c>
      <c r="E11" s="11">
        <v>10</v>
      </c>
      <c r="F11" s="9"/>
    </row>
    <row r="12" spans="1:6" ht="28.5" customHeight="1" x14ac:dyDescent="0.2">
      <c r="A12" s="11" t="s">
        <v>115</v>
      </c>
      <c r="B12" s="11">
        <v>10</v>
      </c>
      <c r="C12" s="11">
        <v>5</v>
      </c>
      <c r="D12" s="11">
        <v>10</v>
      </c>
      <c r="E12" s="11">
        <v>4</v>
      </c>
      <c r="F12" s="9"/>
    </row>
    <row r="13" spans="1:6" ht="14.25" customHeight="1" x14ac:dyDescent="0.2">
      <c r="A13" s="11" t="s">
        <v>104</v>
      </c>
      <c r="B13" s="11"/>
      <c r="C13" s="11">
        <v>5</v>
      </c>
      <c r="D13" s="11">
        <v>2</v>
      </c>
      <c r="E13" s="11"/>
      <c r="F13" s="9"/>
    </row>
    <row r="14" spans="1:6" ht="14.25" customHeight="1" x14ac:dyDescent="0.2">
      <c r="A14" s="2" t="s">
        <v>105</v>
      </c>
      <c r="B14" s="2">
        <f>SUM(B2:B13)</f>
        <v>100</v>
      </c>
      <c r="C14" s="2">
        <f>SUM(C2:C13)</f>
        <v>95</v>
      </c>
      <c r="D14" s="2">
        <f>SUM(D2:D13)</f>
        <v>96</v>
      </c>
      <c r="E14" s="2">
        <f>SUM(E2:E13)</f>
        <v>86</v>
      </c>
      <c r="F14" s="9"/>
    </row>
    <row r="15" spans="1:6" ht="14.25" customHeight="1" x14ac:dyDescent="0.2">
      <c r="A15" s="16"/>
      <c r="B15" s="16"/>
      <c r="C15" s="16"/>
      <c r="D15" s="16"/>
      <c r="E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Details</vt:lpstr>
      <vt:lpstr>Data</vt:lpstr>
      <vt:lpstr>Attendance</vt:lpstr>
      <vt:lpstr>Grades</vt:lpstr>
      <vt:lpstr>P1 Teams</vt:lpstr>
      <vt:lpstr>P2 Teams</vt:lpstr>
      <vt:lpstr>P3 Teams</vt:lpstr>
      <vt:lpstr>P1 Grades</vt:lpstr>
      <vt:lpstr>P2 Grades</vt:lpstr>
      <vt:lpstr>P3 Grades</vt:lpstr>
      <vt:lpstr>P1 Contri</vt:lpstr>
      <vt:lpstr>P2 Contri</vt:lpstr>
      <vt:lpstr>P3 Contri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yl949</cp:lastModifiedBy>
  <dcterms:modified xsi:type="dcterms:W3CDTF">2014-05-11T20:39:31Z</dcterms:modified>
</cp:coreProperties>
</file>