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hms\Cocos\LayapProject\DNF2\tools\JsonParserEx\data\"/>
    </mc:Choice>
  </mc:AlternateContent>
  <xr:revisionPtr revIDLastSave="0" documentId="13_ncr:1_{3CF0D9D4-9CED-45F6-B719-8E99DB5859B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Sheet1!$A$1:$T$485</definedName>
  </definedNames>
  <calcPr calcId="191029"/>
</workbook>
</file>

<file path=xl/calcChain.xml><?xml version="1.0" encoding="utf-8"?>
<calcChain xmlns="http://schemas.openxmlformats.org/spreadsheetml/2006/main">
  <c r="T54" i="2" l="1"/>
  <c r="T53" i="2"/>
  <c r="T52" i="2"/>
  <c r="T51" i="2"/>
  <c r="T50" i="2"/>
  <c r="T49" i="2"/>
  <c r="T48" i="2"/>
  <c r="T47" i="2"/>
  <c r="T46" i="2"/>
  <c r="T45" i="2"/>
  <c r="T44" i="2"/>
  <c r="E44" i="2"/>
  <c r="T43" i="2"/>
  <c r="E43" i="2"/>
  <c r="Y42" i="2"/>
  <c r="T42" i="2"/>
  <c r="E42" i="2"/>
  <c r="Y41" i="2"/>
  <c r="T41" i="2"/>
  <c r="E41" i="2"/>
  <c r="Y40" i="2"/>
  <c r="T40" i="2"/>
  <c r="E40" i="2"/>
  <c r="Y39" i="2"/>
  <c r="T39" i="2"/>
  <c r="E39" i="2"/>
  <c r="Y38" i="2"/>
  <c r="T38" i="2"/>
  <c r="E38" i="2"/>
  <c r="Y37" i="2"/>
  <c r="T37" i="2"/>
  <c r="E37" i="2"/>
  <c r="Y36" i="2"/>
  <c r="T36" i="2"/>
  <c r="E36" i="2"/>
  <c r="Y35" i="2"/>
  <c r="T35" i="2"/>
  <c r="E35" i="2"/>
  <c r="Y34" i="2"/>
  <c r="T34" i="2"/>
  <c r="E34" i="2"/>
  <c r="Y33" i="2"/>
  <c r="T33" i="2"/>
  <c r="E33" i="2"/>
  <c r="Y32" i="2"/>
  <c r="T32" i="2"/>
  <c r="E32" i="2"/>
  <c r="Y31" i="2"/>
  <c r="T31" i="2"/>
  <c r="E31" i="2"/>
  <c r="Y30" i="2"/>
  <c r="T30" i="2"/>
  <c r="E30" i="2"/>
  <c r="Y29" i="2"/>
  <c r="T29" i="2"/>
  <c r="O29" i="2"/>
  <c r="J29" i="2"/>
  <c r="E29" i="2"/>
  <c r="Y28" i="2"/>
  <c r="T28" i="2"/>
  <c r="O28" i="2"/>
  <c r="J28" i="2"/>
  <c r="E28" i="2"/>
  <c r="Y27" i="2"/>
  <c r="T27" i="2"/>
  <c r="O27" i="2"/>
  <c r="J27" i="2"/>
  <c r="E27" i="2"/>
  <c r="Y26" i="2"/>
  <c r="T26" i="2"/>
  <c r="P26" i="2"/>
  <c r="P27" i="2" s="1"/>
  <c r="P28" i="2" s="1"/>
  <c r="P29" i="2" s="1"/>
  <c r="O26" i="2"/>
  <c r="J26" i="2"/>
  <c r="E26" i="2"/>
  <c r="Z25" i="2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Y25" i="2"/>
  <c r="T25" i="2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P25" i="2"/>
  <c r="O25" i="2"/>
  <c r="K25" i="2"/>
  <c r="K26" i="2" s="1"/>
  <c r="K27" i="2" s="1"/>
  <c r="K28" i="2" s="1"/>
  <c r="K29" i="2" s="1"/>
  <c r="J25" i="2"/>
  <c r="E25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T17" i="2"/>
  <c r="T16" i="2"/>
  <c r="T15" i="2"/>
  <c r="T14" i="2"/>
  <c r="T13" i="2"/>
  <c r="E13" i="2"/>
  <c r="T12" i="2"/>
  <c r="E12" i="2"/>
  <c r="Y11" i="2"/>
  <c r="T11" i="2"/>
  <c r="E11" i="2"/>
  <c r="Y10" i="2"/>
  <c r="T10" i="2"/>
  <c r="E10" i="2"/>
  <c r="Y9" i="2"/>
  <c r="T9" i="2"/>
  <c r="E9" i="2"/>
  <c r="Y8" i="2"/>
  <c r="T8" i="2"/>
  <c r="E8" i="2"/>
  <c r="Y7" i="2"/>
  <c r="T7" i="2"/>
  <c r="E7" i="2"/>
  <c r="Y6" i="2"/>
  <c r="T6" i="2"/>
  <c r="E6" i="2"/>
  <c r="Y5" i="2"/>
  <c r="T5" i="2"/>
  <c r="O5" i="2"/>
  <c r="J5" i="2"/>
  <c r="E5" i="2"/>
  <c r="Y4" i="2"/>
  <c r="T4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O4" i="2"/>
  <c r="J4" i="2"/>
  <c r="E4" i="2"/>
  <c r="Y3" i="2"/>
  <c r="Z3" i="2" s="1"/>
  <c r="Z4" i="2" s="1"/>
  <c r="Z5" i="2" s="1"/>
  <c r="Z6" i="2" s="1"/>
  <c r="Z7" i="2" s="1"/>
  <c r="Z8" i="2" s="1"/>
  <c r="Z9" i="2" s="1"/>
  <c r="Z10" i="2" s="1"/>
  <c r="Z11" i="2" s="1"/>
  <c r="U3" i="2"/>
  <c r="T3" i="2"/>
  <c r="P3" i="2"/>
  <c r="P4" i="2" s="1"/>
  <c r="P5" i="2" s="1"/>
  <c r="O3" i="2"/>
  <c r="J3" i="2"/>
  <c r="K3" i="2" s="1"/>
  <c r="F3" i="2"/>
  <c r="E3" i="2"/>
  <c r="AH24" i="2" l="1"/>
  <c r="AH41" i="2"/>
  <c r="K4" i="2"/>
  <c r="K5" i="2" s="1"/>
  <c r="AH9" i="2"/>
  <c r="AH3" i="2"/>
  <c r="AH42" i="2"/>
  <c r="AH35" i="2"/>
  <c r="AH11" i="2"/>
  <c r="AH15" i="2"/>
  <c r="AH33" i="2"/>
  <c r="AH31" i="2"/>
  <c r="AH38" i="2"/>
  <c r="AH16" i="2"/>
  <c r="AH7" i="2"/>
  <c r="AH43" i="2"/>
  <c r="AH36" i="2"/>
  <c r="F4" i="2"/>
  <c r="F5" i="2" s="1"/>
  <c r="F6" i="2" s="1"/>
  <c r="F7" i="2" s="1"/>
  <c r="F8" i="2" s="1"/>
  <c r="F9" i="2" s="1"/>
  <c r="F10" i="2" s="1"/>
  <c r="F11" i="2" s="1"/>
  <c r="F12" i="2" s="1"/>
  <c r="F13" i="2" s="1"/>
  <c r="AH5" i="2"/>
  <c r="AH17" i="2"/>
  <c r="AH34" i="2"/>
  <c r="AH20" i="2"/>
  <c r="AH28" i="2"/>
  <c r="AH32" i="2"/>
  <c r="AH44" i="2"/>
  <c r="AH10" i="2"/>
  <c r="AH13" i="2"/>
  <c r="AH21" i="2"/>
  <c r="AH39" i="2"/>
  <c r="AH4" i="2"/>
  <c r="AH22" i="2"/>
  <c r="AH30" i="2"/>
  <c r="AH8" i="2"/>
  <c r="AH23" i="2"/>
  <c r="AH37" i="2"/>
  <c r="AH6" i="2"/>
  <c r="AH26" i="2" l="1"/>
  <c r="AH12" i="2"/>
  <c r="AH27" i="2"/>
  <c r="AH29" i="2"/>
  <c r="AH18" i="2"/>
  <c r="AH25" i="2"/>
  <c r="AH19" i="2"/>
  <c r="AH40" i="2"/>
  <c r="AH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Joe</author>
    <author>Admin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0 白
1 蓝
2 紫
3 粉
4 橙
5 红
</t>
        </r>
      </text>
    </comment>
    <comment ref="H1" authorId="1" shapeId="0" xr:uid="{00000000-0006-0000-0000-000002000000}">
      <text>
        <r>
          <rPr>
            <sz val="9"/>
            <rFont val="宋体"/>
            <family val="3"/>
            <charset val="134"/>
          </rPr>
          <t>0 不可使用 
1 正常使用 
2 单独使用 
3 对装备使用 
4 随机罐子；一次使用一个，有对应使用动画。（使用多个不需要动画用1）
5 自选</t>
        </r>
      </text>
    </comment>
    <comment ref="I1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能使用的道具，有特殊使用界面的，配置view的名字
</t>
        </r>
      </text>
    </comment>
    <comment ref="M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0：不可交易=不可上拍卖+不可放入账号金库
1：账号绑定=不可上拍卖+不可放入账号金库
2：可交易=可上拍卖+可放入账号金库</t>
        </r>
      </text>
    </comment>
    <comment ref="O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没有掉落不要填值，保持为空</t>
        </r>
      </text>
    </comment>
    <comment ref="A199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  <comment ref="A200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  <comment ref="A29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  <comment ref="A299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  <comment ref="A300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  <comment ref="A30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测试用道具
</t>
        </r>
      </text>
    </comment>
  </commentList>
</comments>
</file>

<file path=xl/sharedStrings.xml><?xml version="1.0" encoding="utf-8"?>
<sst xmlns="http://schemas.openxmlformats.org/spreadsheetml/2006/main" count="2228" uniqueCount="1190">
  <si>
    <t>ID</t>
  </si>
  <si>
    <t>名称</t>
  </si>
  <si>
    <t>物品来源</t>
  </si>
  <si>
    <t>图标资源</t>
  </si>
  <si>
    <t>类型</t>
  </si>
  <si>
    <t>道具描述</t>
  </si>
  <si>
    <t>品质</t>
  </si>
  <si>
    <t>使用类型</t>
  </si>
  <si>
    <t>使用界面</t>
  </si>
  <si>
    <t>使用等级</t>
  </si>
  <si>
    <t>是否可出售</t>
  </si>
  <si>
    <t>售价</t>
  </si>
  <si>
    <t>交易类型</t>
  </si>
  <si>
    <t>赠送类型</t>
  </si>
  <si>
    <t>使用后的掉落库id</t>
  </si>
  <si>
    <t>描述</t>
  </si>
  <si>
    <t>到期时间（23点59分）</t>
  </si>
  <si>
    <t>充能时间（秒）</t>
  </si>
  <si>
    <t>贡献值</t>
  </si>
  <si>
    <t>参数</t>
  </si>
  <si>
    <t>使用是否需要提示</t>
  </si>
  <si>
    <t>限制掉落类型</t>
  </si>
  <si>
    <t>id</t>
  </si>
  <si>
    <t>name</t>
  </si>
  <si>
    <t>from</t>
  </si>
  <si>
    <t>icon</t>
  </si>
  <si>
    <t>type</t>
  </si>
  <si>
    <t>info</t>
  </si>
  <si>
    <t>quality</t>
  </si>
  <si>
    <t>canuse</t>
  </si>
  <si>
    <t>userView</t>
  </si>
  <si>
    <t>uselv</t>
  </si>
  <si>
    <t>cansell</t>
  </si>
  <si>
    <t>sell_price</t>
  </si>
  <si>
    <t>trade_type</t>
  </si>
  <si>
    <r>
      <rPr>
        <sz val="12"/>
        <color rgb="FF9CDCFE"/>
        <rFont val="Consolas"/>
        <family val="3"/>
      </rPr>
      <t>sendType</t>
    </r>
  </si>
  <si>
    <t>drop_id</t>
  </si>
  <si>
    <t>desc</t>
  </si>
  <si>
    <t>endTime</t>
  </si>
  <si>
    <t>chargeValue</t>
  </si>
  <si>
    <t>ctbValue</t>
  </si>
  <si>
    <t>param</t>
  </si>
  <si>
    <t>needTip</t>
  </si>
  <si>
    <t>limitDropType</t>
  </si>
  <si>
    <t>int</t>
  </si>
  <si>
    <t>string</t>
  </si>
  <si>
    <t>array&lt;int&gt;</t>
  </si>
  <si>
    <t>any</t>
  </si>
  <si>
    <t>纪念道具01</t>
  </si>
  <si>
    <t>textures/item/icon_enemyCard</t>
  </si>
  <si>
    <t>道具</t>
  </si>
  <si>
    <t>产生BUG而获得的道具</t>
  </si>
  <si>
    <t>纪念道具02</t>
  </si>
  <si>
    <t>纪念道具03</t>
  </si>
  <si>
    <t>重生币</t>
  </si>
  <si>
    <t>[6,25,15]</t>
  </si>
  <si>
    <t>textures/item/icon_revivecoin</t>
  </si>
  <si>
    <t>使用后，死亡角色满血重生</t>
  </si>
  <si>
    <t>体力药水</t>
  </si>
  <si>
    <t>[20,17,15]</t>
  </si>
  <si>
    <t>textures/item/icon_power_medicine</t>
  </si>
  <si>
    <t>使用后体力+10</t>
  </si>
  <si>
    <t>劣质晶块</t>
  </si>
  <si>
    <t>[15,23,18]</t>
  </si>
  <si>
    <t>textures/item/icon_no_colour_crystal</t>
  </si>
  <si>
    <t>锤炼道具</t>
  </si>
  <si>
    <t>装备锤炼的必备材料</t>
  </si>
  <si>
    <t>高级晶块</t>
  </si>
  <si>
    <t>textures/item/icon_bule_colour_crystal</t>
  </si>
  <si>
    <t>调整高级装备品级所需的材料</t>
  </si>
  <si>
    <t>稀有晶块</t>
  </si>
  <si>
    <t>textures/item/icon_purple_colour_crystal</t>
  </si>
  <si>
    <t>调整稀有装备品级所需的材料</t>
  </si>
  <si>
    <t>史诗晶块</t>
  </si>
  <si>
    <t>textures/item/icon_yellow_colour_crystal</t>
  </si>
  <si>
    <t>调整史诗装备品级所需的材料</t>
  </si>
  <si>
    <t>锤炼石</t>
  </si>
  <si>
    <t>[15,18,13]</t>
  </si>
  <si>
    <t>textures/item/icon_coal_0</t>
  </si>
  <si>
    <t>装备锤炼的材料</t>
  </si>
  <si>
    <t>纪念道具04</t>
  </si>
  <si>
    <t>纪念道具06</t>
  </si>
  <si>
    <t>+5锤炼券</t>
  </si>
  <si>
    <t>[15,18,22]</t>
  </si>
  <si>
    <t>textures/item/icon_scroll_0</t>
  </si>
  <si>
    <t>使用后，将装备的锤炼等级变为+5。同时覆盖装备原来的锤炼等级</t>
  </si>
  <si>
    <t>+7锤炼券</t>
  </si>
  <si>
    <t>textures/item/icon_scroll_1</t>
  </si>
  <si>
    <t>使用后，将装备的锤炼等级变为+7。同时覆盖装备原来的锤炼等级</t>
  </si>
  <si>
    <t>+10锤炼券</t>
  </si>
  <si>
    <t>textures/item/icon_scroll_2</t>
  </si>
  <si>
    <t>使用后，将装备的锤炼等级变为+10。同时覆盖装备原来的锤炼等级</t>
  </si>
  <si>
    <t>+11锤炼券</t>
  </si>
  <si>
    <t>[15]</t>
  </si>
  <si>
    <t>textures/item/icon_scroll_3</t>
  </si>
  <si>
    <t>使用后，将装备的锤炼等级变为+11。同时覆盖装备原来的锤炼等级</t>
  </si>
  <si>
    <t>+12锤炼券</t>
  </si>
  <si>
    <t>[15,16]</t>
  </si>
  <si>
    <t>textures/item/icon_scroll_4</t>
  </si>
  <si>
    <t>装备调试器</t>
  </si>
  <si>
    <t>[6,15,25,12]</t>
  </si>
  <si>
    <t>textures/item/icon_equip_adjust</t>
  </si>
  <si>
    <t>使用后，可以调试装备的品质</t>
  </si>
  <si>
    <t>防碎符</t>
  </si>
  <si>
    <t>[15,12,25,17]</t>
  </si>
  <si>
    <t>textures/item/icon_protect</t>
  </si>
  <si>
    <t>锤炼失败时保留装备和锤炼等级</t>
  </si>
  <si>
    <t>魔渊通行证</t>
  </si>
  <si>
    <t>[28,15,12,25,17,1]</t>
  </si>
  <si>
    <t>textures/item/icon_ticket</t>
  </si>
  <si>
    <t>挑战魔渊模式的材料</t>
  </si>
  <si>
    <t>全民奖励卡</t>
  </si>
  <si>
    <t>[6,25,22,68]</t>
  </si>
  <si>
    <t>textures/item/icon_noADonce2</t>
  </si>
  <si>
    <t>获得奖励一次</t>
  </si>
  <si>
    <t>角色等级</t>
  </si>
  <si>
    <t>textures/item/icon_exp</t>
  </si>
  <si>
    <t>角色等级+1</t>
  </si>
  <si>
    <t>经验值</t>
  </si>
  <si>
    <t>防碎符碎片</t>
  </si>
  <si>
    <t>textures/item/icon_protect_fragment</t>
  </si>
  <si>
    <t>在合成界面使用，每100个碎片可以合成1个防碎符</t>
  </si>
  <si>
    <t>史诗品质装备</t>
  </si>
  <si>
    <t>textures/item/icon_dropEquip</t>
  </si>
  <si>
    <t>随机装备</t>
  </si>
  <si>
    <t>随机史诗品质装备</t>
  </si>
  <si>
    <t>随机怪物卡片</t>
  </si>
  <si>
    <t>开启后随机获得劣质品质的卡牌一个</t>
  </si>
  <si>
    <t>开启后随机获得高级品质的卡牌一个</t>
  </si>
  <si>
    <t>开启后随机获得稀有品质的卡牌一个</t>
  </si>
  <si>
    <t>开启后随机获得史诗品质的卡牌一个</t>
  </si>
  <si>
    <t>卡片碎片</t>
  </si>
  <si>
    <t>[5]</t>
  </si>
  <si>
    <t>textures/item/icon_cardFragment</t>
  </si>
  <si>
    <t>可以在卡片商店中购买怪物卡片</t>
  </si>
  <si>
    <t>1级装备</t>
  </si>
  <si>
    <t>textures/item/icon_dropEquip_1</t>
  </si>
  <si>
    <t>1级随机装备</t>
  </si>
  <si>
    <t>5级装备</t>
  </si>
  <si>
    <t>textures/item/icon_dropEquip_5</t>
  </si>
  <si>
    <t>5级随机装备</t>
  </si>
  <si>
    <t>10级装备</t>
  </si>
  <si>
    <t>textures/item/icon_dropEquip_10</t>
  </si>
  <si>
    <t>10级随机装备</t>
  </si>
  <si>
    <t>15级装备</t>
  </si>
  <si>
    <t>textures/item/icon_dropEquip_15</t>
  </si>
  <si>
    <t>15级随机装备</t>
  </si>
  <si>
    <t>20级装备</t>
  </si>
  <si>
    <t>textures/item/icon_dropEquip_20</t>
  </si>
  <si>
    <t>20级随机装备</t>
  </si>
  <si>
    <t>25级装备</t>
  </si>
  <si>
    <t>textures/item/icon_dropEquip_25</t>
  </si>
  <si>
    <t>25级随机装备</t>
  </si>
  <si>
    <t>30级装备</t>
  </si>
  <si>
    <t>textures/item/icon_dropEquip_30</t>
  </si>
  <si>
    <t>30级随机装备</t>
  </si>
  <si>
    <t>35级装备</t>
  </si>
  <si>
    <t>textures/item/icon_dropEquip_35</t>
  </si>
  <si>
    <t>35级随机装备</t>
  </si>
  <si>
    <t>40级装备</t>
  </si>
  <si>
    <t>textures/item/icon_dropEquip_40</t>
  </si>
  <si>
    <t>40级随机装备</t>
  </si>
  <si>
    <t>45级装备</t>
  </si>
  <si>
    <t>textures/item/icon_dropEquip_45</t>
  </si>
  <si>
    <t>45级随机装备</t>
  </si>
  <si>
    <t>50级装备</t>
  </si>
  <si>
    <t>textures/item/icon_dropEquip_50</t>
  </si>
  <si>
    <t>50级随机装备</t>
  </si>
  <si>
    <t>55级装备</t>
  </si>
  <si>
    <t>textures/item/icon_dropEquip_55</t>
  </si>
  <si>
    <t>55级随机装备</t>
  </si>
  <si>
    <t>60级装备</t>
  </si>
  <si>
    <t>textures/item/icon_dropEquip_60</t>
  </si>
  <si>
    <t>60级随机装备</t>
  </si>
  <si>
    <t>七日狂欢积分(旧)</t>
  </si>
  <si>
    <t>textures/item/icon_integral</t>
  </si>
  <si>
    <t>活动道具</t>
  </si>
  <si>
    <t>可用来出售，不影响七日狂欢活动</t>
  </si>
  <si>
    <t>+13锤炼券</t>
  </si>
  <si>
    <t>textures/item/icon_scroll_5</t>
  </si>
  <si>
    <t>使用后，将装备的锤炼等级变为+13。同时覆盖装备原来的锤炼等级</t>
  </si>
  <si>
    <t>1级随机装备，更高概率获得极品装备</t>
  </si>
  <si>
    <t>5级随机装备，更高概率获得极品装备</t>
  </si>
  <si>
    <t>10级随机装备，更高概率获得极品装备</t>
  </si>
  <si>
    <t>15级随机装备，更高概率获得极品装备</t>
  </si>
  <si>
    <t>20级随机装备，更高概率获得极品装备</t>
  </si>
  <si>
    <t>25级随机装备，更高概率获得极品装备</t>
  </si>
  <si>
    <t>30级随机装备，更高概率获得极品装备</t>
  </si>
  <si>
    <t>35级随机装备，更高概率获得极品装备</t>
  </si>
  <si>
    <t>40级随机装备，更高概率获得极品装备</t>
  </si>
  <si>
    <t>45级随机装备，更高概率获得极品装备</t>
  </si>
  <si>
    <t>50级随机装备，更高概率获得极品装备</t>
  </si>
  <si>
    <t>55级随机装备，更高概率获得极品装备</t>
  </si>
  <si>
    <t>60级随机装备，更高概率获得极品装备</t>
  </si>
  <si>
    <t>喇叭</t>
  </si>
  <si>
    <t>[18]</t>
  </si>
  <si>
    <t>textures/item/icon_trumpt</t>
  </si>
  <si>
    <t>使用后可以在聊天频道中发送消息</t>
  </si>
  <si>
    <t>闪耀精魄</t>
  </si>
  <si>
    <t>[23]</t>
  </si>
  <si>
    <t>textures/item/icon_epicSpirit</t>
  </si>
  <si>
    <t>分解史诗装备获得的珍贵材料，可在开罐-史诗兑换界面兑换史诗相关的道具</t>
  </si>
  <si>
    <t>Lv60史诗防具精品罐</t>
  </si>
  <si>
    <t>[31]</t>
  </si>
  <si>
    <t>textures/item/icon_abyssPot</t>
  </si>
  <si>
    <t>开启后随机获得60级史诗防具一件</t>
  </si>
  <si>
    <t>Lv60史诗武器精品罐</t>
  </si>
  <si>
    <t>开启后随机获得初始职业可用的60级史诗武器一件</t>
  </si>
  <si>
    <t>Lv60史诗首饰精品罐</t>
  </si>
  <si>
    <t>开启后随机获得60级史诗首饰一件</t>
  </si>
  <si>
    <t>Lv55史诗防具精品罐</t>
  </si>
  <si>
    <t>开启后随机获得55级史诗防具一件</t>
  </si>
  <si>
    <t>Lv55史诗武器精品罐</t>
  </si>
  <si>
    <t>开启后随机获得初始职业可用的的55级史诗武器一件</t>
  </si>
  <si>
    <t>Lv55史诗首饰精品罐</t>
  </si>
  <si>
    <t>开启后随机获得55级史诗首饰一件</t>
  </si>
  <si>
    <t>Lv1-30史诗精品罐</t>
  </si>
  <si>
    <t>开启后随机获得初始职业可用的1-30级史诗装备一件</t>
  </si>
  <si>
    <t>Lv35-45史诗精品罐</t>
  </si>
  <si>
    <t>开启后随机获得初始职业可用的35-45级史诗装备一件</t>
  </si>
  <si>
    <t>Lv50-60史诗精品罐</t>
  </si>
  <si>
    <t>开启后随机获得初始职业可用的50-60级史诗装备一件</t>
  </si>
  <si>
    <t>小型魔渊结晶</t>
  </si>
  <si>
    <t>[2]</t>
  </si>
  <si>
    <t>textures/item/icon_abyssCrystal</t>
  </si>
  <si>
    <t>开启后获得魔渊通行证</t>
  </si>
  <si>
    <t>大型魔渊结晶</t>
  </si>
  <si>
    <t>开启后获得魔渊通行证*500</t>
  </si>
  <si>
    <t>魔渊宝箱</t>
  </si>
  <si>
    <t>textures/item/icon_abyssBox</t>
  </si>
  <si>
    <t>Lv1-60史诗精品罐</t>
  </si>
  <si>
    <t>开启后随机获得初始职业可用的1-60级史诗装备一件</t>
  </si>
  <si>
    <t>幻化宝珠</t>
  </si>
  <si>
    <t>[17]</t>
  </si>
  <si>
    <t>textures/item/icon_illusionOrb</t>
  </si>
  <si>
    <t>开启幻化部位的道具，需在幻化界面使用</t>
  </si>
  <si>
    <t>次级武器外观幻化装置</t>
  </si>
  <si>
    <t>textures/item/icon_mould_1</t>
  </si>
  <si>
    <t>幻化稀有及以下品质武器装备的道具，可获得一件相同外观的幻化武器；无法对已幻化过和自身不可装备的武器使用；可在锤炼-使用道具界面使用。</t>
  </si>
  <si>
    <t>高级武器外观幻化装置</t>
  </si>
  <si>
    <t>幻化神器及以上品质武器装备的道具，可获得一件相同外观的幻化武器；无法对已幻化过和自身不可装备的武器使用；可在锤炼-使用道具界面使用。</t>
  </si>
  <si>
    <t>次元宝珠</t>
  </si>
  <si>
    <t>textures/item/icon_dimensionOrb</t>
  </si>
  <si>
    <t>使用后，可以将史诗装备转移至次元仓库中</t>
  </si>
  <si>
    <t>月饼</t>
  </si>
  <si>
    <t>[1,2,3,4,5]</t>
  </si>
  <si>
    <t>textures/item/icon_mooncake</t>
  </si>
  <si>
    <t>中秋活动道具，可在中秋节活动中兑换奖励</t>
  </si>
  <si>
    <t>锤炼幸运符</t>
  </si>
  <si>
    <t>textures/item/icon_luckcharm</t>
  </si>
  <si>
    <t>使用后，30分钟内，装备锤炼的成功概率增加（不可叠加，对宠物装备无效）</t>
  </si>
  <si>
    <t>魔渊buff药剂（小）</t>
  </si>
  <si>
    <t>textures/item/icon_buff01</t>
  </si>
  <si>
    <t>使用后，在30分钟内，魔渊模式下的史诗装备掉落率提升200%（不可叠加）。生效次数为5次，每次进入关卡时消耗次数</t>
  </si>
  <si>
    <t>魔渊buff药剂（大）</t>
  </si>
  <si>
    <t>textures/item/icon_buff02</t>
  </si>
  <si>
    <t>使用后，在30分钟内，魔渊模式下的史诗装备掉落率提升150%（不可叠加）</t>
  </si>
  <si>
    <t>初级洗练石</t>
  </si>
  <si>
    <t>[17,32,30]</t>
  </si>
  <si>
    <t>textures/item/icon_washstone01</t>
  </si>
  <si>
    <t>初级洗练道具</t>
  </si>
  <si>
    <t>中级洗练石</t>
  </si>
  <si>
    <t>textures/item/icon_washstone02</t>
  </si>
  <si>
    <t>中级洗练道具</t>
  </si>
  <si>
    <t>高级洗练石</t>
  </si>
  <si>
    <t>textures/item/icon_washstone03</t>
  </si>
  <si>
    <t>高级洗练道具</t>
  </si>
  <si>
    <t>骄傲的红色锦鲤</t>
  </si>
  <si>
    <t>textures/item/icon_luckdog_red</t>
  </si>
  <si>
    <t>每次点击提升10%的手气值</t>
  </si>
  <si>
    <t>高贵的金色锦鲤</t>
  </si>
  <si>
    <t>textures/item/icon_luckdog_yellow</t>
  </si>
  <si>
    <t>每次点击提升50%的手气值</t>
  </si>
  <si>
    <t>任务卡</t>
  </si>
  <si>
    <t>textures/item/icon_taskCard</t>
  </si>
  <si>
    <t>消耗任务卡完成任务</t>
  </si>
  <si>
    <t>成长助力</t>
  </si>
  <si>
    <t>3天内每次战斗增加经验</t>
  </si>
  <si>
    <t>技能助力</t>
  </si>
  <si>
    <t>3天内可以学习比自身等级高5级的技能</t>
  </si>
  <si>
    <t>装备助力</t>
  </si>
  <si>
    <t>3天内可以穿戴比自身等级高10级的装备</t>
  </si>
  <si>
    <t>复苏誓言</t>
  </si>
  <si>
    <t>textures/item/icon_restoreContract</t>
  </si>
  <si>
    <t>使用后，24小时内，当生命值低于可使用最大生命值的50%时，恢复50%可使用的最大生命值，每场战斗只能触发一次；复活后次数重置；时长可叠加。</t>
  </si>
  <si>
    <t>开开乐</t>
  </si>
  <si>
    <t>[29,18]</t>
  </si>
  <si>
    <t>textures/item/icon_rabbitTreasure</t>
  </si>
  <si>
    <t>打开后随机获得一个神秘物品</t>
  </si>
  <si>
    <t>[30]</t>
  </si>
  <si>
    <t>textures/item/icon_ancient1</t>
  </si>
  <si>
    <t>遗落的远古魔力石</t>
  </si>
  <si>
    <t>textures/item/icon_ancient2</t>
  </si>
  <si>
    <t>锤炼+15以上装备需要消耗的道具</t>
  </si>
  <si>
    <t>远古气息净化卷轴（已废弃）</t>
  </si>
  <si>
    <t>textures/item/icon_ancientPurify</t>
  </si>
  <si>
    <t>废弃道具。可通过限时活动兑换其他道具。</t>
  </si>
  <si>
    <t>远古气息消除卷轴（已废弃）</t>
  </si>
  <si>
    <t>textures/item/icon_ancientClear</t>
  </si>
  <si>
    <t>潜能转换书</t>
  </si>
  <si>
    <t>textures/item/icon_ancientTurn</t>
  </si>
  <si>
    <t>在【锤炼】-【潜能释放】界面使用，可以将装备的潜能属性转换为攻击力、生命值、防御力中的一种。无潜能属性的装备无法转换。</t>
  </si>
  <si>
    <t>潜能赋予书</t>
  </si>
  <si>
    <t>textures/item/icon_ancientAdd</t>
  </si>
  <si>
    <t>在【锤炼】-【潜能释放】界面使用，可以赋予装备攻击力、生命值、防御力三种潜能属性中的一种。无潜能属性的装备可直接赋予，有潜能属性的装备可以进行转换。</t>
  </si>
  <si>
    <t>Lv60史诗防具自选精品罐</t>
  </si>
  <si>
    <t>textures/item/icon_abyssPot2</t>
  </si>
  <si>
    <t>开启后自选获得60级史诗防具一件</t>
  </si>
  <si>
    <t>Lv60史诗武器自选精品罐</t>
  </si>
  <si>
    <t>开启后自选获得初始职业可用的60级史诗武器一件</t>
  </si>
  <si>
    <t>Lv60史诗首饰自选精品罐</t>
  </si>
  <si>
    <t>开启后自选获得60级史诗首饰一件</t>
  </si>
  <si>
    <t>国</t>
  </si>
  <si>
    <t>textures/item/icon_national_card1</t>
  </si>
  <si>
    <t>国庆活动道具，可在国庆节活动中兑换奖励</t>
  </si>
  <si>
    <t>庆</t>
  </si>
  <si>
    <t>textures/item/icon_national_card2</t>
  </si>
  <si>
    <t>七</t>
  </si>
  <si>
    <t>textures/item/icon_national_card3</t>
  </si>
  <si>
    <t>天</t>
  </si>
  <si>
    <t>textures/item/icon_national_card4</t>
  </si>
  <si>
    <t>乐</t>
  </si>
  <si>
    <t>textures/item/icon_national_card5</t>
  </si>
  <si>
    <t>小金块</t>
  </si>
  <si>
    <t>textures/item/icon_littleGold</t>
  </si>
  <si>
    <t>出售后获得少量金币</t>
  </si>
  <si>
    <t>大金块</t>
  </si>
  <si>
    <t>textures/item/icon_bigGold</t>
  </si>
  <si>
    <t>出售后获得大量金币</t>
  </si>
  <si>
    <t>终结者的反应炉</t>
  </si>
  <si>
    <t>textures/item/icon_fanyinglu</t>
  </si>
  <si>
    <t>合成终结者系列史诗装备的道具</t>
  </si>
  <si>
    <t>杀牛取炉的时候一定要控制力道，否则反应炉很容易坏。</t>
  </si>
  <si>
    <t>纳米金属</t>
  </si>
  <si>
    <t>textures/item/icon_namijinshu</t>
  </si>
  <si>
    <t>外部迷彩膜生成器</t>
  </si>
  <si>
    <t>textures/item/icon_waibushengchengqi</t>
  </si>
  <si>
    <t>终结者核心</t>
  </si>
  <si>
    <t>textures/item/icon_niuwangzhixin</t>
  </si>
  <si>
    <t>合成终结者系列神器装备的道具</t>
  </si>
  <si>
    <t>火属性攻击药水</t>
  </si>
  <si>
    <t>textures/item/icon_yaoshuihuo</t>
  </si>
  <si>
    <t>我的武器像火一般炙热！</t>
  </si>
  <si>
    <t>冰属性攻击药水</t>
  </si>
  <si>
    <t>textures/item/icon_yaoshuibing</t>
  </si>
  <si>
    <t>我的武器像冰一般寒冷！</t>
  </si>
  <si>
    <t>暗属性攻击药水</t>
  </si>
  <si>
    <t>textures/item/icon_yaoshuian</t>
  </si>
  <si>
    <t>我的武器像暗一般深邃！</t>
  </si>
  <si>
    <t>光属性攻击药水</t>
  </si>
  <si>
    <t>textures/item/icon_yaoshuiguang</t>
  </si>
  <si>
    <t>我的武器像光一般耀眼！</t>
  </si>
  <si>
    <t>+5赋能券（已废弃）</t>
  </si>
  <si>
    <t>textures/item/icon_zengfuquan_1</t>
  </si>
  <si>
    <t>+7赋能券（已废弃）</t>
  </si>
  <si>
    <t>textures/item/icon_zengfuquan_2</t>
  </si>
  <si>
    <t>+10赋能券（已废弃）</t>
  </si>
  <si>
    <t>textures/item/icon_zengfuquan_3</t>
  </si>
  <si>
    <t>复刻宝珠（已废弃）</t>
  </si>
  <si>
    <t>textures/item/icon_mingkezhishi</t>
  </si>
  <si>
    <t>+11赋能券（已废弃）</t>
  </si>
  <si>
    <t>textures/item/icon_zengfuquan_4</t>
  </si>
  <si>
    <t>+12赋能券（已废弃）</t>
  </si>
  <si>
    <t>textures/item/icon_zengfuquan_5</t>
  </si>
  <si>
    <t>63级装备</t>
  </si>
  <si>
    <t>textures/item/icon_dropEquip_63</t>
  </si>
  <si>
    <t>63级随机装备</t>
  </si>
  <si>
    <t>63级随机装备，更高概率获得极品装备</t>
  </si>
  <si>
    <t>奖励次数:天网终结者</t>
  </si>
  <si>
    <t>textures/item/icon_tickt01</t>
  </si>
  <si>
    <t>增加一次天网终结者奖励次数（使用后仅当天有效）</t>
  </si>
  <si>
    <t>奖励次数:古代究极生命体</t>
  </si>
  <si>
    <t>textures/item/icon_tickt02</t>
  </si>
  <si>
    <t>增加一次古代究极生命体奖励次数（使用后仅当天有效）</t>
  </si>
  <si>
    <t>Lv1-63史诗精品罐</t>
  </si>
  <si>
    <t>开启后随机获得初始职业可用的1-63级史诗装备一件</t>
  </si>
  <si>
    <t>bug纪念道具</t>
  </si>
  <si>
    <t>因bug而产生的道具</t>
  </si>
  <si>
    <t>经验药水</t>
  </si>
  <si>
    <t>textures/item/icon_materialMedicine</t>
  </si>
  <si>
    <t>使用后，额外获得50%通关经验，持续25分钟，时长可叠加。</t>
  </si>
  <si>
    <t>攻击药水</t>
  </si>
  <si>
    <t>血瓶</t>
  </si>
  <si>
    <t>豪华大宝箱</t>
  </si>
  <si>
    <t>包含大量珍惜道具</t>
  </si>
  <si>
    <t>满级药水</t>
  </si>
  <si>
    <t>使用后直接满级</t>
  </si>
  <si>
    <t>地图全开药水</t>
  </si>
  <si>
    <t>使用后地图全开</t>
  </si>
  <si>
    <t>也许未来的某一天会变成其他道具</t>
  </si>
  <si>
    <t>装扮融合箱</t>
  </si>
  <si>
    <t>textures/item/icon_fashionBlend</t>
  </si>
  <si>
    <t>装扮合成消耗的道具。在背包-装扮合成界面选择使用。</t>
  </si>
  <si>
    <t>空想之羽</t>
  </si>
  <si>
    <t>textures/item/icon_feather</t>
  </si>
  <si>
    <t>分解装扮获得的道具。日后必有大用。</t>
  </si>
  <si>
    <t>圣</t>
  </si>
  <si>
    <t>textures/item/icon_christmas_card1</t>
  </si>
  <si>
    <t>圣诞活动道具，可在圣诞节活动中兑换奖励</t>
  </si>
  <si>
    <t>诞</t>
  </si>
  <si>
    <t>textures/item/icon_christmas_card2</t>
  </si>
  <si>
    <t>嘉</t>
  </si>
  <si>
    <t>textures/item/icon_christmas_card3</t>
  </si>
  <si>
    <t>年</t>
  </si>
  <si>
    <t>textures/item/icon_christmas_card4</t>
  </si>
  <si>
    <t>华</t>
  </si>
  <si>
    <t>textures/item/icon_christmas_card5</t>
  </si>
  <si>
    <t>低级残缺武器继承卷轴（已废弃）</t>
  </si>
  <si>
    <t>textures/item/icon_inherit0101</t>
  </si>
  <si>
    <t>继承道具</t>
  </si>
  <si>
    <t>低级残缺防具继承卷轴（已废弃）</t>
  </si>
  <si>
    <t>textures/item/icon_inherit0102</t>
  </si>
  <si>
    <t>低级残缺首饰继承卷轴（已废弃）</t>
  </si>
  <si>
    <t>textures/item/icon_inherit0103</t>
  </si>
  <si>
    <t>低级普通武器继承卷轴（已废弃）</t>
  </si>
  <si>
    <t>textures/item/icon_inherit0201</t>
  </si>
  <si>
    <t>低级普通防具继承卷轴（已废弃）</t>
  </si>
  <si>
    <t>textures/item/icon_inherit0202</t>
  </si>
  <si>
    <t>低级普通首饰继承卷轴（已废弃）</t>
  </si>
  <si>
    <t>textures/item/icon_inherit0203</t>
  </si>
  <si>
    <t>低级稀有武器继承卷轴（已废弃）</t>
  </si>
  <si>
    <t>textures/item/icon_inherit0301</t>
  </si>
  <si>
    <t>低级稀有防具继承卷轴（已废弃）</t>
  </si>
  <si>
    <t>textures/item/icon_inherit0302</t>
  </si>
  <si>
    <t>低级稀有首饰继承卷轴（已废弃）</t>
  </si>
  <si>
    <t>textures/item/icon_inherit0303</t>
  </si>
  <si>
    <t>低级完美武器继承卷轴（已废弃）</t>
  </si>
  <si>
    <t>textures/item/icon_inherit0401</t>
  </si>
  <si>
    <t>低级完美防具继承卷轴（已废弃）</t>
  </si>
  <si>
    <t>textures/item/icon_inherit0402</t>
  </si>
  <si>
    <t>低级完美首饰继承卷轴（已废弃）</t>
  </si>
  <si>
    <t>textures/item/icon_inherit0403</t>
  </si>
  <si>
    <t>中级残缺武器继承卷轴（已废弃）</t>
  </si>
  <si>
    <t>中级残缺防具继承卷轴（已废弃）</t>
  </si>
  <si>
    <t>中级残缺首饰继承卷轴（已废弃）</t>
  </si>
  <si>
    <t>中级普通武器继承卷轴（已废弃）</t>
  </si>
  <si>
    <t>中级普通防具继承卷轴（已废弃）</t>
  </si>
  <si>
    <t>中级普通首饰继承卷轴（已废弃）</t>
  </si>
  <si>
    <t>中级稀有武器继承卷轴（已废弃）</t>
  </si>
  <si>
    <t>中级稀有防具继承卷轴（已废弃）</t>
  </si>
  <si>
    <t>中级稀有首饰继承卷轴（已废弃）</t>
  </si>
  <si>
    <t>中级完美武器继承卷轴（已废弃）</t>
  </si>
  <si>
    <t>中级完美防具继承卷轴（已废弃）</t>
  </si>
  <si>
    <t>中级完美首饰继承卷轴（已废弃）</t>
  </si>
  <si>
    <t>高级残缺武器继承卷轴（已废弃）</t>
  </si>
  <si>
    <t>高级残缺防具继承卷轴（已废弃）</t>
  </si>
  <si>
    <t>高级残缺首饰继承卷轴（已废弃）</t>
  </si>
  <si>
    <t>高级普通武器继承卷轴（已废弃）</t>
  </si>
  <si>
    <t>高级普通防具继承卷轴（已废弃）</t>
  </si>
  <si>
    <t>高级普通首饰继承卷轴（已废弃）</t>
  </si>
  <si>
    <t>高级稀有武器继承卷轴（已废弃）</t>
  </si>
  <si>
    <t>高级稀有防具继承卷轴（已废弃）</t>
  </si>
  <si>
    <t>高级稀有首饰继承卷轴（已废弃）</t>
  </si>
  <si>
    <t>高级完美武器继承卷轴（已废弃）</t>
  </si>
  <si>
    <t>高级完美防具继承卷轴（已废弃）</t>
  </si>
  <si>
    <t>高级完美首饰继承卷轴（已废弃）</t>
  </si>
  <si>
    <t>65级装备</t>
  </si>
  <si>
    <t>textures/item/icon_dropEquip_65</t>
  </si>
  <si>
    <t>65级随机装备</t>
  </si>
  <si>
    <t>65级随机装备，更高概率获得极品装备</t>
  </si>
  <si>
    <t>65级武器卷轴</t>
  </si>
  <si>
    <t>使用后获得全部65级史诗、神器武器装备</t>
  </si>
  <si>
    <t>继承卷轴宝箱</t>
  </si>
  <si>
    <t>使用后获得所有继承卷轴各一个</t>
  </si>
  <si>
    <t>炼金催化剂（已废弃）</t>
  </si>
  <si>
    <t>textures/item/icon_soulstonewater</t>
  </si>
  <si>
    <t>黯淡的魂力粉末</t>
  </si>
  <si>
    <t>[18,36]</t>
  </si>
  <si>
    <t>textures/item/icon_soulpowder01</t>
  </si>
  <si>
    <t>明亮的魂力粉末</t>
  </si>
  <si>
    <t>textures/item/icon_soulpowder02</t>
  </si>
  <si>
    <t>闪耀的魂力粉末</t>
  </si>
  <si>
    <t>textures/item/icon_soulpowder03</t>
  </si>
  <si>
    <t>灿烂的魂力粉末</t>
  </si>
  <si>
    <t>textures/item/icon_soulpowder04</t>
  </si>
  <si>
    <t>璀璨的魂力粉末</t>
  </si>
  <si>
    <t>textures/item/icon_soulpowder05</t>
  </si>
  <si>
    <t>黯淡的魂力之源（已废弃）</t>
  </si>
  <si>
    <t>textures/item/icon_soulwater01</t>
  </si>
  <si>
    <t>明亮的魂力之源（已废弃）</t>
  </si>
  <si>
    <t>textures/item/icon_soulwater02</t>
  </si>
  <si>
    <t>闪耀的魂力之源（已废弃）</t>
  </si>
  <si>
    <t>textures/item/icon_soulwater03</t>
  </si>
  <si>
    <t>灿烂的魂力之源（已废弃）</t>
  </si>
  <si>
    <t>textures/item/icon_soulwater04</t>
  </si>
  <si>
    <t>璀璨的魂力之源（已废弃）</t>
  </si>
  <si>
    <t>textures/item/icon_soulwater05</t>
  </si>
  <si>
    <t>普通魂石祈愿奖券</t>
  </si>
  <si>
    <t>textures/item/icon_prayticket01</t>
  </si>
  <si>
    <t>用于普通魂石祈愿抽奖</t>
  </si>
  <si>
    <t>高级魂石祈愿奖券</t>
  </si>
  <si>
    <t>textures/item/icon_prayticket02</t>
  </si>
  <si>
    <t>用于高级魂石祈愿抽奖</t>
  </si>
  <si>
    <t>Lv63史诗防具精品罐</t>
  </si>
  <si>
    <t>开启后随机获得63级史诗防具一件</t>
  </si>
  <si>
    <t>Lv63史诗武器精品罐</t>
  </si>
  <si>
    <t>开启后随机获得初始职业可用的63级史诗武器一件</t>
  </si>
  <si>
    <t>Lv63史诗首饰精品罐</t>
  </si>
  <si>
    <t>开启后随机获得63级史诗首饰一件</t>
  </si>
  <si>
    <t>Lv65史诗防具精品罐</t>
  </si>
  <si>
    <t>开启后随机获得65级史诗防具一件</t>
  </si>
  <si>
    <t>Lv65史诗武器精品罐</t>
  </si>
  <si>
    <t>开启后随机获得初始职业可用的65级史诗武器一件</t>
  </si>
  <si>
    <t>Lv65史诗首饰精品罐</t>
  </si>
  <si>
    <t>开启后随机获得65级史诗首饰一件</t>
  </si>
  <si>
    <t>九天蓝灵史诗装备箱</t>
  </si>
  <si>
    <t>[16]</t>
  </si>
  <si>
    <t>textures/item/icon_equipbox</t>
  </si>
  <si>
    <t>开启后获得1级可以装备的九天蓝灵武器和防具史诗装备。</t>
  </si>
  <si>
    <t>九天蓝灵史诗武器自选箱</t>
  </si>
  <si>
    <t>开启后从符合自身职业的九天蓝灵史诗武器中自行选择一件。</t>
  </si>
  <si>
    <t>九天蓝灵史诗防具套装箱</t>
  </si>
  <si>
    <t>开启后获得一套九天蓝灵史诗防具。</t>
  </si>
  <si>
    <t>+12史诗武器自选箱</t>
  </si>
  <si>
    <t>开启后从符合自身职业的锤炼+12武器中自行选择一件。</t>
  </si>
  <si>
    <t>古代火种</t>
  </si>
  <si>
    <t>textures/item/icon_537</t>
  </si>
  <si>
    <t>充满生命力量的机械火种，可用于合成封尘的古代系列装备宝箱。远古副本【古代究极生命体】上线后即可使用。</t>
  </si>
  <si>
    <t>未知金属</t>
  </si>
  <si>
    <t>textures/item/icon_538</t>
  </si>
  <si>
    <t>不知名的魔法金属，可用于合成封尘的古代系列装备宝箱。远古副本【古代究极生命体】上线后即可使用。</t>
  </si>
  <si>
    <t>封尘的古代魔渊装备宝箱</t>
  </si>
  <si>
    <t>[34]</t>
  </si>
  <si>
    <t>textures/item/icon_539</t>
  </si>
  <si>
    <t>开启后从符合自身职业的65级魔渊史诗中自行选择1件。</t>
  </si>
  <si>
    <t>封尘的古代特殊装备宝箱</t>
  </si>
  <si>
    <t>textures/item/icon_540</t>
  </si>
  <si>
    <t>开启后从65级史诗勋章和魔法石中自行选择1件。</t>
  </si>
  <si>
    <t>封尘的古代融合装备宝箱</t>
  </si>
  <si>
    <t>textures/item/icon_541</t>
  </si>
  <si>
    <t>开启后从&lt;古代究极生命体&gt;融合专用防具中自行选择1件。</t>
  </si>
  <si>
    <t>Lv65史诗防具自选罐</t>
  </si>
  <si>
    <t>开启后从符合自身职业的65级史诗防具中自行选择一件</t>
  </si>
  <si>
    <t>Lv65史诗武器自选罐</t>
  </si>
  <si>
    <t>开启后从符合自身职业的65级史诗武器中自行选择一件</t>
  </si>
  <si>
    <t>Lv65史诗首饰自选罐</t>
  </si>
  <si>
    <t>开启后从符合自身职业的65级史诗首饰中自行选择一件</t>
  </si>
  <si>
    <t>小型特惠礼包</t>
  </si>
  <si>
    <t>textures/item/icon_xiaoxingtehuilibao</t>
  </si>
  <si>
    <t>小型特惠礼包，开启获得大量物品%n%金币*300000%n%魔渊通行证*300%n%重生币*12%n%7日特惠礼包*3</t>
  </si>
  <si>
    <t>中型特惠礼包</t>
  </si>
  <si>
    <t>textures/item/icon_zhongxingtehuilibao</t>
  </si>
  <si>
    <t>中型特惠礼包，开启获得大量物品%n%金币*400000%n%魔渊通行证*400%n%魔渊buff药剂（大）*2%n%7日特惠礼包*4</t>
  </si>
  <si>
    <t>超值特惠礼包</t>
  </si>
  <si>
    <t>textures/item/icon_daxingtehuilibao</t>
  </si>
  <si>
    <t>超值特惠礼包，开启获得大量物品%n%金币*500000%n%免广告*15%n%高级魂石祈愿奖券*8%n%体力药水*30%n%7日特惠礼包*6</t>
  </si>
  <si>
    <t>7日特惠自选材料箱</t>
  </si>
  <si>
    <t>textures/item/icon_qiritehuizixuan</t>
  </si>
  <si>
    <t>禁忌的古代魔渊装备宝箱</t>
  </si>
  <si>
    <t>textures/item/icon_549</t>
  </si>
  <si>
    <t>开启后从符合自身职业的65级魔渊史诗中随机获得1件。</t>
  </si>
  <si>
    <t>禁忌的古代特殊装备宝箱</t>
  </si>
  <si>
    <t>textures/item/icon_550</t>
  </si>
  <si>
    <t>开启后从65级史诗勋章和魔法石中随机获得1件。</t>
  </si>
  <si>
    <t>禁忌的古代融合装备宝箱</t>
  </si>
  <si>
    <t>textures/item/icon_551</t>
  </si>
  <si>
    <t>开启后从&lt;古代究极生命体&gt;融合专用防具中随机获得1件。</t>
  </si>
  <si>
    <t>Lv1-65史诗精品罐</t>
  </si>
  <si>
    <t>开启后随机获得初始职业可用的1-65级史诗装备一件</t>
  </si>
  <si>
    <t>普通魂石随机箱</t>
  </si>
  <si>
    <t>textures/item/icon_23031301</t>
  </si>
  <si>
    <t>开启后随机获得劣质品质的魂石一个</t>
  </si>
  <si>
    <t>高级魂石随机箱</t>
  </si>
  <si>
    <t>textures/item/icon_23031302</t>
  </si>
  <si>
    <t>开启后随机获得高级品质的魂石一个</t>
  </si>
  <si>
    <t>稀有魂石随机箱</t>
  </si>
  <si>
    <t>textures/item/icon_23031303</t>
  </si>
  <si>
    <t>开启后随机获得稀有品质的魂石一个</t>
  </si>
  <si>
    <t>神器魂石随机箱</t>
  </si>
  <si>
    <t>textures/item/icon_23031304</t>
  </si>
  <si>
    <t>开启后随机获得神器品质的魂石一个</t>
  </si>
  <si>
    <t>史诗魂石随机箱</t>
  </si>
  <si>
    <t>textures/item/icon_23031305</t>
  </si>
  <si>
    <t>开启后随机获得史诗品质的魂石一个</t>
  </si>
  <si>
    <t>古代普通材料宝箱</t>
  </si>
  <si>
    <t>开启后从普通材料中选择获得1种。%n%遗落的远古魔力石*200%n%锤炼石*500</t>
  </si>
  <si>
    <t>古代珍稀材料宝箱</t>
  </si>
  <si>
    <t>开启后从珍惜材料中选择获得1种。%n%古代火种*100%n%未知金属*100</t>
  </si>
  <si>
    <t>古代遗迹材料宝箱</t>
  </si>
  <si>
    <t>textures/item/icon_560</t>
  </si>
  <si>
    <t>开启后获得10个古代火种和10个未知金属</t>
  </si>
  <si>
    <t>小型古代遗迹材料宝箱</t>
  </si>
  <si>
    <t>开启后获得2个古代火种和2个未知金属</t>
  </si>
  <si>
    <t>神器魂石自选宝箱</t>
  </si>
  <si>
    <t>[38]</t>
  </si>
  <si>
    <t>textures/item/icon_562</t>
  </si>
  <si>
    <t>开启后从所有神器魂石中自行选择一个</t>
  </si>
  <si>
    <t>神器魂石随机宝箱</t>
  </si>
  <si>
    <t>[39,38]</t>
  </si>
  <si>
    <t>textures/item/icon_563</t>
  </si>
  <si>
    <t>开启后随机获得一个神器魂石</t>
  </si>
  <si>
    <t>古代神器魂石宝箱</t>
  </si>
  <si>
    <t>textures/item/icon_564</t>
  </si>
  <si>
    <t>开启后随机获得一个古代神器魂石</t>
  </si>
  <si>
    <t>闪耀的魂石宝箱</t>
  </si>
  <si>
    <t>textures/item/icon_565</t>
  </si>
  <si>
    <t>开启后随机获得一个神器魂石或稀有魂石</t>
  </si>
  <si>
    <t>明亮的魂石宝箱</t>
  </si>
  <si>
    <t>textures/item/icon_566</t>
  </si>
  <si>
    <t>开启后随机获得一个神器魂石或稀有魂石或高级魂石</t>
  </si>
  <si>
    <t>回归专属史诗自选罐</t>
  </si>
  <si>
    <t>开启后从符合自身职业的65级史诗装备中自行选择一件</t>
  </si>
  <si>
    <t>劳</t>
  </si>
  <si>
    <t>textures/item/icon_text_lao</t>
  </si>
  <si>
    <t>劳动节活动道具，可在劳动节活动中兑换奖励</t>
  </si>
  <si>
    <t>动</t>
  </si>
  <si>
    <t>textures/item/icon_text_dong</t>
  </si>
  <si>
    <t>最</t>
  </si>
  <si>
    <t>textures/item/icon_text_zui</t>
  </si>
  <si>
    <t>光</t>
  </si>
  <si>
    <t>textures/item/icon_text_guang</t>
  </si>
  <si>
    <t>荣</t>
  </si>
  <si>
    <t>textures/item/icon_text_rong</t>
  </si>
  <si>
    <t>宠物初级经验书</t>
  </si>
  <si>
    <t>textures/item/icon_573</t>
  </si>
  <si>
    <t>宠物升级时使用，增加宠物10000点经验</t>
  </si>
  <si>
    <t>宠物中级经验书</t>
  </si>
  <si>
    <t>textures/item/icon_574</t>
  </si>
  <si>
    <t>宠物升级时使用，增加宠物50000点经验</t>
  </si>
  <si>
    <t>宠物高级经验书</t>
  </si>
  <si>
    <t>textures/item/icon_575</t>
  </si>
  <si>
    <t>宠物升级时使用，增加宠物100000点经验</t>
  </si>
  <si>
    <t>+12终结者神器系列防具</t>
  </si>
  <si>
    <t>textures/item/icon_equipbox01</t>
  </si>
  <si>
    <t>开启后获得一套锤炼+12的终结者神器防具。</t>
  </si>
  <si>
    <t>+12终结者系列首饰</t>
  </si>
  <si>
    <t>textures/item/icon_equipbox02</t>
  </si>
  <si>
    <t>开启后获得一套锤炼+12的终结者首饰。</t>
  </si>
  <si>
    <t>宠物培养药剂</t>
  </si>
  <si>
    <t>textures/item/icon_578</t>
  </si>
  <si>
    <t>培养宠物消耗的道具</t>
  </si>
  <si>
    <t>普通宠物祈愿奖券</t>
  </si>
  <si>
    <t>textures/item/icon_579</t>
  </si>
  <si>
    <t>用于普通宠物祈愿抽奖</t>
  </si>
  <si>
    <t>高级宠物祈愿奖券</t>
  </si>
  <si>
    <t>textures/item/icon_580</t>
  </si>
  <si>
    <t>用于高级宠物祈愿抽奖</t>
  </si>
  <si>
    <t>限时宠物祈愿奖券</t>
  </si>
  <si>
    <t>textures/item/icon_581</t>
  </si>
  <si>
    <t>用于限时宠物祈愿抽奖</t>
  </si>
  <si>
    <t>宠物改名卡</t>
  </si>
  <si>
    <t>textures/item/icon_582</t>
  </si>
  <si>
    <t>使用后，可以更改宠物的名字1次。若输入“没有名字”，则默认为初始名称</t>
  </si>
  <si>
    <r>
      <rPr>
        <sz val="12"/>
        <color rgb="FF9CDCFE"/>
        <rFont val="Consolas"/>
        <family val="3"/>
      </rPr>
      <t>PetChangeNameView</t>
    </r>
  </si>
  <si>
    <t>元能石</t>
  </si>
  <si>
    <t>textures/item/icon_583</t>
  </si>
  <si>
    <t>用于锤炼宠物装备</t>
  </si>
  <si>
    <t>宠物副本奖励券</t>
  </si>
  <si>
    <t>[2,71]</t>
  </si>
  <si>
    <t>textures/item/icon_584</t>
  </si>
  <si>
    <t>宠物副本挑战成功和扫荡获取奖励时需消耗一张奖励券</t>
  </si>
  <si>
    <t>全身满潜能释放洗练券</t>
  </si>
  <si>
    <t>使用后全身满潜能释放洗练</t>
  </si>
  <si>
    <t>噩梦残余</t>
  </si>
  <si>
    <t>textures/item/icon_586</t>
  </si>
  <si>
    <t>远古噩梦模式获得，可以在【合成】界面将融合装备升级为噩梦融合装备</t>
  </si>
  <si>
    <t>古老的血液</t>
  </si>
  <si>
    <t>[42]</t>
  </si>
  <si>
    <t>textures/item/icon_587</t>
  </si>
  <si>
    <t>神话副本【克苏鲁神降】获得，制作克苏鲁神降融合装备的材料</t>
  </si>
  <si>
    <t>苍白的眼球</t>
  </si>
  <si>
    <t>textures/item/icon_588</t>
  </si>
  <si>
    <t>诅咒的心脏</t>
  </si>
  <si>
    <t>textures/item/icon_589</t>
  </si>
  <si>
    <t>神话生物的灵魂</t>
  </si>
  <si>
    <t>textures/item/icon_590</t>
  </si>
  <si>
    <t>神话副本【克苏鲁神降】获得，将神器品质魔神武器升级成史诗品质魔神武器的材料</t>
  </si>
  <si>
    <t>神话生物的唯一性</t>
  </si>
  <si>
    <t>textures/item/icon_591</t>
  </si>
  <si>
    <t>噩梦光环随机宝箱</t>
  </si>
  <si>
    <t>textures/item/icon_585</t>
  </si>
  <si>
    <t>远古噩梦模式获得，开启后获得光环时装海之语（粉）或十字庇佑（蓝）</t>
  </si>
  <si>
    <t>虫王宝库一等奖</t>
  </si>
  <si>
    <t>textures/item/icon_593</t>
  </si>
  <si>
    <t>获得虫王宝库总奖池5%的奖励</t>
  </si>
  <si>
    <t>虫王宝库二等奖</t>
  </si>
  <si>
    <t>textures/item/icon_594</t>
  </si>
  <si>
    <t>获得虫王宝库总奖池0.5%的奖励</t>
  </si>
  <si>
    <t>虫王宝库三等奖</t>
  </si>
  <si>
    <t>textures/item/icon_595</t>
  </si>
  <si>
    <t>获得虫王宝库总奖池0.02%的奖励</t>
  </si>
  <si>
    <t>神话材料宝箱</t>
  </si>
  <si>
    <t>开启后获得10个古老的血液、苍白的眼球和诅咒的心脏</t>
  </si>
  <si>
    <t>第一阶段礼包</t>
  </si>
  <si>
    <t>礼包</t>
  </si>
  <si>
    <t>击败第一阶段虫王可以获得：%n%金币*10W%n%高级祈愿奖券*5%n%高级宠物祈愿奖券*5%n%高级洗练石*10</t>
  </si>
  <si>
    <t>第二阶段礼包</t>
  </si>
  <si>
    <t>击败第二阶段虫王可以获得：%n%金币*20W%n%高级祈愿奖券*5%n%高级宠物祈愿奖券*5%n%防碎符*1</t>
  </si>
  <si>
    <t>第三阶段礼包</t>
  </si>
  <si>
    <t>击败第三阶段虫王可以获得：%n%金币*30W%n%高级祈愿奖券*5%n%高级宠物祈愿奖券*5%n%高级洗练石*20</t>
  </si>
  <si>
    <t>第四阶段礼包</t>
  </si>
  <si>
    <t>击败第四阶段虫王可以获得：%n%金币*50W%n%高级祈愿奖券*10%n%限时宠物祈愿奖券*5%n%防碎符*3</t>
  </si>
  <si>
    <t>改名卡</t>
  </si>
  <si>
    <t>textures/item/icon_908</t>
  </si>
  <si>
    <t>更改角色名称所需材料</t>
  </si>
  <si>
    <t>奖励次数:悲鸣洞穴</t>
  </si>
  <si>
    <t>增加一次悲鸣洞穴奖励次数</t>
  </si>
  <si>
    <t>克苏鲁神降：锤炼材料宝箱</t>
  </si>
  <si>
    <t>开启后从以下材料中选择获得1种：%n%遗落的远古魔力石*2000%n%锤炼石*5000</t>
  </si>
  <si>
    <t>克苏鲁神降：融合材料自选宝箱</t>
  </si>
  <si>
    <t>开启后从以下材料中选择获得1种：%n%古老的血液*100%n%苍白的眼球*100%n%诅咒的心脏*100</t>
  </si>
  <si>
    <t>克苏鲁神降：融合材料黄金宝箱</t>
  </si>
  <si>
    <t>开启后获得以下材料：%n%古老的血液*50%n%苍白的眼球*50%n%诅咒的心脏*50</t>
  </si>
  <si>
    <t>克苏鲁神降：融合材料白银宝箱</t>
  </si>
  <si>
    <t>开启后获得以下材料：%n%古老的血液*25%n%苍白的眼球*25%n%诅咒的心脏*25</t>
  </si>
  <si>
    <t>克苏鲁神降：融合装备随机宝箱</t>
  </si>
  <si>
    <t>开启后从符合自身职业的克苏鲁神降融合装备中随机获得1件。</t>
  </si>
  <si>
    <t>克苏鲁神降：至高母神宝箱</t>
  </si>
  <si>
    <t>textures/item/icon_607</t>
  </si>
  <si>
    <t>开启后从至高母神系列融合装备中选择得1件。</t>
  </si>
  <si>
    <t>克苏鲁神降：森之黑山羊宝箱</t>
  </si>
  <si>
    <t>textures/item/icon_608</t>
  </si>
  <si>
    <t>开启后从森之黑山羊系列融合装备中选择得1件。</t>
  </si>
  <si>
    <t>克苏鲁神降：黑暗丰壤之女神宝箱</t>
  </si>
  <si>
    <t>textures/item/icon_609</t>
  </si>
  <si>
    <t>开启后从黑暗丰壤之女神系列融合装备中选择得1件。</t>
  </si>
  <si>
    <t>65级防具卷轴</t>
  </si>
  <si>
    <t>使用后获得全部65级史诗、神器防具装备</t>
  </si>
  <si>
    <t>65级首饰卷轴</t>
  </si>
  <si>
    <t>使用后获得全部65级史诗、神器首饰装备</t>
  </si>
  <si>
    <t>65级特殊装备卷轴</t>
  </si>
  <si>
    <t>使用后获得全部65级史诗、神器特殊装备</t>
  </si>
  <si>
    <t>渎神者-武器装扮宝箱</t>
  </si>
  <si>
    <t>textures/item/icon_614</t>
  </si>
  <si>
    <t>神话副本-克苏鲁神降翻牌获得，可以选择【渎神者】武器装扮</t>
  </si>
  <si>
    <t>渎神者-时装装扮宝箱</t>
  </si>
  <si>
    <t>textures/item/icon_615</t>
  </si>
  <si>
    <t>神话副本-克苏鲁神降翻牌获得，可以选择【渎神者】时装装扮</t>
  </si>
  <si>
    <t>渎神者-光环装扮宝箱</t>
  </si>
  <si>
    <t>textures/item/icon_616</t>
  </si>
  <si>
    <t>神话副本-克苏鲁神降翻牌获得，可以选择【渎神者】光环装扮</t>
  </si>
  <si>
    <t>史诗首饰魂石自选宝箱</t>
  </si>
  <si>
    <t>[24]</t>
  </si>
  <si>
    <t>textures/item/icon_617</t>
  </si>
  <si>
    <t>开启后从以下材料中选择获得1种：%n%天之驱逐者的真魂石(主光属性)*1%n%雪崩拉比的真魂石(主冰属性)*1%n%喷火龙的真魂石(主火属性)*1%n%邪龙的真魂石(主暗属性)*1</t>
  </si>
  <si>
    <t>史诗武器魂石自选宝箱</t>
  </si>
  <si>
    <t>开启后从以下材料中选择获得1种：%n%火·王者T-3000的真魂石*1%n%光·王者T-3000的真魂石*1%n%冰·噩梦T-3000的真魂石*1%n%暗·噩梦T-3000的真魂石*1</t>
  </si>
  <si>
    <t>克苏鲁神降：融合装备自选宝箱</t>
  </si>
  <si>
    <t>开启后从符合自身职业的克苏鲁神降融合装备中选择得1件。</t>
  </si>
  <si>
    <t>神器buff药剂（小）</t>
  </si>
  <si>
    <t>[18,45]</t>
  </si>
  <si>
    <t>textures/item/icon_buff03</t>
  </si>
  <si>
    <t>使用后，在30分钟内，神器装备掉落率提升200%（不可叠加）。生效次数为5次，每次进入关卡时消耗次数</t>
  </si>
  <si>
    <t>神器buff药剂（大）</t>
  </si>
  <si>
    <t>textures/item/icon_buff04</t>
  </si>
  <si>
    <t>使用后，在30分钟内，神器装备掉落率提升150%（不可叠加）</t>
  </si>
  <si>
    <t>全史诗魂石自选宝箱</t>
  </si>
  <si>
    <t>开启后从以下材料中选择获得1种：%n%哥布林王的真魂石*1%n%天之驱逐者的真魂石*1%n%雪崩拉比的真魂石*1%n%喷火龙的真魂石*1%n%无头骑士的真魂石*1%n%邪龙的真魂石*1%n%黄沙之主的真魂石*1%n%火·王者T-3000的真魂石*1%n%光·王者T-3000的真魂石*1%n%王者究极械王-卡兹的真魂石*1%n%冰·噩梦T-3000的真魂石*1%n%暗·噩梦T-3000的真魂石*1%n%噩梦究极械王-卡兹的真魂石*1%n%魔神-赛伊格亚巨剑的真魂石*1%n%第一勇者-格尔曼的真魂石*1%n%纱布·尼古拉斯的真魂石*1%n%纱布·尼古拉斯(火)的真魂石*1%n%纱布·尼古拉斯(冰)的真魂石*1%n%纱布·尼古拉斯(暗)的真魂石*1%n%纱布·尼古拉斯(光)的真魂石*1%n%纱布·尼古拉斯(全知全能)的真魂石*1</t>
  </si>
  <si>
    <t>史诗魂石自选宝箱</t>
  </si>
  <si>
    <t>开启后从以下材料中选择获得1种：%n%哥布林王的真魂石*1%n%天之驱逐者的真魂石*1%n%雪崩拉比的真魂石*1%n%喷火龙的真魂石*1%n%无头骑士的真魂石*1%n%邪龙的真魂石*1%n%黄沙之主的真魂石*1%n%火·王者T-3000的真魂石*1%n%光·王者T-3000的真魂石*1%n%王者究极械王-卡兹的真魂石*1</t>
  </si>
  <si>
    <t>史诗宠物自选召唤券</t>
  </si>
  <si>
    <t>textures/item/icon_624</t>
  </si>
  <si>
    <t>开启后从以下宠物中选择1个：%n%宫本武藏*1%n%奇克鲁*1%n%马格纳斯*1%n%冰凤凰*1</t>
  </si>
  <si>
    <t>合成至尊宝箱</t>
  </si>
  <si>
    <t>textures/item/icon_625</t>
  </si>
  <si>
    <t>开启后从以下奖励中选择获得1种：%n%合成金币宝箱*1%n%合成洗练石宝箱*1%n%合成63级史诗装备随机宝箱*1%n%合成65级史诗装备随机宝箱*1%n%合成魂石随机宝箱*1</t>
  </si>
  <si>
    <t>合成金币宝箱</t>
  </si>
  <si>
    <t>textures/item/icon_626</t>
  </si>
  <si>
    <t>使用后：%n%20%概率获得200000金币%n%20%概率获得500000金币%n%20%概率获得600000金币%n%20%概率获得1000000金币%n%15%概率获得1200000金币%n%5%概率获得2000000金币</t>
  </si>
  <si>
    <t>合成洗练石宝箱</t>
  </si>
  <si>
    <t>textures/item/icon_627</t>
  </si>
  <si>
    <t>使用后：%n%20%概率获得2个高级洗练石%n%20%概率获得5个高级洗练石%n%20%概率获得6个高级洗练石%n%20%概率获得10个高级洗练石%n%15%概率获得12个高级洗练石%n%5%概率获得20个高级洗练石</t>
  </si>
  <si>
    <t>合成63级史诗装备随机宝箱</t>
  </si>
  <si>
    <t>textures/item/icon_628</t>
  </si>
  <si>
    <t>从63级魔渊史诗、远古史诗中随机获得一件</t>
  </si>
  <si>
    <t>合成65级史诗装备随机宝箱</t>
  </si>
  <si>
    <t>textures/item/icon_629</t>
  </si>
  <si>
    <t>从65级魔渊史诗、远古史诗中随机获得一件</t>
  </si>
  <si>
    <t>合成魂石随机宝箱</t>
  </si>
  <si>
    <t>textures/item/icon_630</t>
  </si>
  <si>
    <t>使用后，从劣质、高级、稀有、神器品质魂石中随机获得一个</t>
  </si>
  <si>
    <t>魔武转换宝珠</t>
  </si>
  <si>
    <t>[48]</t>
  </si>
  <si>
    <t>textures/item/icon_631</t>
  </si>
  <si>
    <t>可以用于兑换魔神武器自选箱</t>
  </si>
  <si>
    <t>魔神武器自选箱</t>
  </si>
  <si>
    <t>textures/item/icon_632</t>
  </si>
  <si>
    <t>开启后可以选择任意一件魔神武器</t>
  </si>
  <si>
    <t>灿烂的魂石宝箱</t>
  </si>
  <si>
    <t>textures/item/icon_633</t>
  </si>
  <si>
    <t>开启后随机获得以下史诗分魂石中的1个：%n%哥布林王的分魂石*1%n%天之驱逐者的分魂石*1%n%雪崩拉比的分魂石*1%n%喷火龙的分魂石*1%n%无头骑士的分魂石*1%n%邪龙的分魂石*1%n%黄沙之主的分魂石*1%n%火·王者T-3000的分魂石*1%n%光·王者T-3000的分魂石*1%n%王者究极械王-卡兹的分魂石*1%n%冰·噩梦T-3000的分魂石*1%n%暗·噩梦T-3000的分魂石*1%n%噩梦究极械王-卡兹的分魂石*1%n%魔神-赛伊格亚巨剑的分魂石*1%n%第一勇者-格尔曼的分魂石*1%n%纱布·尼古拉斯的分魂石*1%n%纱布·尼古拉斯(火)的分魂石*1%n%纱布·尼古拉斯(冰)的分魂石*1%n%纱布·尼古拉斯(暗)的分魂石*1%n%纱布·尼古拉斯(光)的分魂石*1%n%纱布·尼古拉斯(全知全能)的分魂石*1</t>
  </si>
  <si>
    <t>红色四叶草</t>
  </si>
  <si>
    <t>textures/item/icon_634</t>
  </si>
  <si>
    <t>通关副本【古代究极生命体】后消耗此道具进行抽奖，可在爱心商店中兑换</t>
  </si>
  <si>
    <t>金色四叶草</t>
  </si>
  <si>
    <t>textures/item/icon_635</t>
  </si>
  <si>
    <t>通关副本【天网终结者】后消耗此道具进行抽奖，可在爱心商店中兑换</t>
  </si>
  <si>
    <t>黑色四叶草</t>
  </si>
  <si>
    <t>textures/item/icon_636</t>
  </si>
  <si>
    <t>通关副本【克苏鲁神降】后消耗此道具进行抽奖，可在爱心商店中兑换</t>
  </si>
  <si>
    <t>不知名的诡剑头骨</t>
  </si>
  <si>
    <t>textures/item/icon_637</t>
  </si>
  <si>
    <t>被远古雷神控制的人类死去残留的骨头，似乎是打开某种秘境的钥匙.....(暂无法使用）</t>
  </si>
  <si>
    <t>+15锤炼券</t>
  </si>
  <si>
    <t>textures/item/icon_scroll_6</t>
  </si>
  <si>
    <t>使用后，将装备的锤炼等级变为+15。同时覆盖装备原来的锤炼等级</t>
  </si>
  <si>
    <t>+18锤炼券</t>
  </si>
  <si>
    <t>textures/item/icon_scroll_7</t>
  </si>
  <si>
    <t>使用后，将装备的锤炼等级变为+18。同时覆盖装备原来的锤炼等级</t>
  </si>
  <si>
    <t>装扮折扣券</t>
  </si>
  <si>
    <t>textures/item/icon_640</t>
  </si>
  <si>
    <t>在商城购买一件装扮时，可以选择消耗一张装扮折扣券获得五折优惠（装扮打折活动期间无法使用装扮折扣券）</t>
  </si>
  <si>
    <t>耀眼的魂石宝箱</t>
  </si>
  <si>
    <t>textures/item/icon_hs562</t>
  </si>
  <si>
    <t>开启后随机获得神器魂石或以下史诗分魂石中的1个：%n%随机神器魂石*1%n%哥布林王的分魂石*1%n%天之驱逐者的分魂石*1%n%雪崩拉比的分魂石*1%n%喷火龙的分魂石*1%n%无头骑士的分魂石*1%n%邪龙的分魂石*1%n%黄沙之主的分魂石*1%n%火·王者T-3000的分魂石*1%n%光·王者T-3000的分魂石*1%n%王者究极械王-卡兹的分魂石*1%n%冰·噩梦T-3000的分魂石*1%n%暗·噩梦T-3000的分魂石*1%n%噩梦究极械王-卡兹的分魂石*1%n%魔神-赛伊格亚巨剑的分魂石*1%n%第一勇者-格尔曼的分魂石*1%n%纱布·尼古拉斯的分魂石*1</t>
  </si>
  <si>
    <t>天网终结者噩梦融合装备自选宝箱</t>
  </si>
  <si>
    <t>开启后从天网终结者系列融合装备中选择得1件。</t>
  </si>
  <si>
    <t>5级角色绑定宝箱</t>
  </si>
  <si>
    <t>textures/item/icon_js562</t>
  </si>
  <si>
    <t>使用此宝箱可获得以下道具（过期时间结束后若此宝箱未使用，则自动删除）：%n%经验药水*1%n%全民奖励卡*5%n%Lv65史诗武器自选罐*1</t>
  </si>
  <si>
    <t>5级账号绑定宝箱</t>
  </si>
  <si>
    <t>textures/item/icon_zh562</t>
  </si>
  <si>
    <t>使用此宝箱可获得以下道具（过期时间结束后若此宝箱未使用，则自动删除）：%n%100000金币%n%200钻石%n%全民奖励卡*20%n%体力药水*1%n%魔渊buff药剂（小）*1%n%神器buff药剂（小）*1%n%宝箱打开后获得的部分道具可能无法放入次元仓库，请酌情选择使用的角色！</t>
  </si>
  <si>
    <t>10级角色绑定宝箱</t>
  </si>
  <si>
    <t>使用此宝箱可获得以下道具（过期时间结束后若此宝箱未使用，则自动删除）：%n%经验药水*1%n%+10锤炼券*2%n%Lv65史诗防具自选罐*1</t>
  </si>
  <si>
    <t>10级账号绑定宝箱</t>
  </si>
  <si>
    <t>使用此宝箱可获得以下道具（过期时间结束后若此宝箱未使用，则自动删除）：%n%200000金币%n%200钻石%n%全民奖励卡*30%n%体力药水*1%n%魔渊buff药剂（小）*1%n%神器buff药剂（小）*1%n%宝箱打开后获得的部分道具可能无法放入次元仓库，请酌情选择使用的角色！</t>
  </si>
  <si>
    <t>15级角色绑定宝箱</t>
  </si>
  <si>
    <t>使用此宝箱可获得以下道具（过期时间结束后若此宝箱未使用，则自动删除）：%n%经验药水*1%n%+10锤炼券*2%n%装备调整箱*5%n%Lv65史诗首饰自选罐*1</t>
  </si>
  <si>
    <t>15级账号绑定宝箱</t>
  </si>
  <si>
    <t>使用此宝箱可获得以下道具（过期时间结束后若此宝箱未使用，则自动删除）：%n%200000金币%n%200钻石%n%全民奖励卡*50%n%体力药水*1%n%魔渊buff药剂（小）*1%n%神器buff药剂（小）*1%n%宝箱打开后获得的部分道具可能无法放入次元仓库，请酌情选择使用的角色！</t>
  </si>
  <si>
    <t>20级角色绑定宝箱</t>
  </si>
  <si>
    <t>使用此宝箱可获得以下道具（过期时间结束后若此宝箱未使用，则自动删除）：%n%经验药水*2%n%+10锤炼券*2%n%稀有魂石随机箱*5%n%Lv65史诗防具自选罐*1%n%明亮的魂力粉末*50</t>
  </si>
  <si>
    <t>20级账号绑定宝箱</t>
  </si>
  <si>
    <t>使用此宝箱可获得以下道具（过期时间结束后若此宝箱未使用，则自动删除）：%n%300000金币%n%200钻石%n%全民奖励卡*100%n%体力药水*1%n%魔渊buff药剂（小）*1%n%神器buff药剂（小）*1%n%宝箱打开后获得的部分道具可能无法放入次元仓库，请酌情选择使用的角色！</t>
  </si>
  <si>
    <t>25级角色绑定宝箱</t>
  </si>
  <si>
    <t>使用此宝箱可获得以下道具（过期时间结束后若此宝箱未使用，则自动删除）：%n%经验药水*2%n%卡片碎片*100%n%Lv65史诗首饰自选罐*1%n%普通魂石祈愿券*30</t>
  </si>
  <si>
    <t>25级账号绑定宝箱</t>
  </si>
  <si>
    <t>使用此宝箱可获得以下道具（过期时间结束后若此宝箱未使用，则自动删除）：%n%300000金币%n%200钻石%n%重生币*100%n%体力药水*1%n%魔渊buff药剂（小）*1%n%神器buff药剂（小）*1%n%宝箱打开后获得的部分道具可能无法放入次元仓库，请酌情选择使用的角色！</t>
  </si>
  <si>
    <t>30级角色绑定宝箱</t>
  </si>
  <si>
    <t>使用此宝箱可获得以下道具（过期时间结束后若此宝箱未使用，则自动删除）：%n%经验药水*2%n%普通宠物祈愿奖券*30%n%普通魂石祈愿奖券*30%n%闪耀精魄*400</t>
  </si>
  <si>
    <t>30级账号绑定宝箱</t>
  </si>
  <si>
    <t>使用此宝箱可获得以下道具（过期时间结束后若此宝箱未使用，则自动删除）：%n%300000金币%n%200钻石%n%远古魔力赋予书*1%n%体力药水*1%n%魔渊buff药剂（小）*1%n%神器buff药剂（小）*1%n%宝箱打开后获得的部分道具可能无法放入次元仓库，请酌情选择使用的角色！</t>
  </si>
  <si>
    <t>35级角色绑定宝箱</t>
  </si>
  <si>
    <t>使用此宝箱可获得以下道具（过期时间结束后若此宝箱未使用，则自动删除）：%n%经验药水*3%n%全民奖励卡*10%n%装备调整箱*5%n%空想之羽*20%n%明亮的魂力粉末*50</t>
  </si>
  <si>
    <t>35级账号绑定宝箱</t>
  </si>
  <si>
    <t>使用此宝箱可获得以下道具（过期时间结束后若此宝箱未使用，则自动删除）：%n%400000金币%n%200钻石%n%+10赋能券*3%n%体力药水*1%n%魔渊buff药剂（小）*1%n%神器buff药剂（小）*1%n%宝箱打开后获得的部分道具可能无法放入次元仓库，请酌情选择使用的角色！</t>
  </si>
  <si>
    <t>40级角色绑定宝箱</t>
  </si>
  <si>
    <t>使用此宝箱可获得以下道具（过期时间结束后若此宝箱未使用，则自动删除）：%n%经验药水*3%n%魔渊通行证*500%n%中级洗炼石*40%n%高级洗炼石*10%n%高级魂石随机箱*5</t>
  </si>
  <si>
    <t>40级账号绑定宝箱</t>
  </si>
  <si>
    <t>使用此宝箱可获得以下道具（过期时间结束后若此宝箱未使用，则自动删除）：%n%400000金币%n%200钻石%n%远古魔力赋予书*2%n%体力药水*1%n%魔渊buff药剂（大）*1%n%神器buff药剂（大）*1%n%宝箱打开后获得的部分道具可能无法放入次元仓库，请酌情选择使用的角色！</t>
  </si>
  <si>
    <t>45级角色绑定宝箱</t>
  </si>
  <si>
    <t>使用此宝箱可获得以下道具（过期时间结束后若此宝箱未使用，则自动删除）：%n%经验药水*3%n%魔渊通行证*700%n%高级洗炼石*20%n%稀有魂石随机箱*5%n%闪耀的魂力粉末*30</t>
  </si>
  <si>
    <t>45级账号绑定宝箱</t>
  </si>
  <si>
    <t>使用此宝箱可获得以下道具（过期时间结束后若此宝箱未使用，则自动删除）：%n%400000金币%n%200钻石%n%+10赋能券*3%n%体力药水*1%n%魔渊buff药剂（大）*1%n%神器buff药剂（大）*1%n%宝箱打开后获得的部分道具可能无法放入次元仓库，请酌情选择使用的角色！</t>
  </si>
  <si>
    <t>50级角色绑定宝箱</t>
  </si>
  <si>
    <t>使用此宝箱可获得以下道具（过期时间结束后若此宝箱未使用，则自动删除）：%n%经验药水*4%n%魔渊通行证*800%n%高级洗炼石*30%n%封尘的古代融合装备宝箱*2%n%灿烂的魂力粉末*20</t>
  </si>
  <si>
    <t>50级账号绑定宝箱</t>
  </si>
  <si>
    <t>使用此宝箱可获得以下道具（过期时间结束后若此宝箱未使用，则自动删除）：%n%500000金币%n%200钻石%n%体力药水*1%n%遗落的远古魔力石*200%n%魔渊buff药剂（大）*1%n%神器buff药剂（大）*1%n%宝箱打开后获得的部分道具可能无法放入次元仓库，请酌情选择使用的角色！</t>
  </si>
  <si>
    <t>55级角色绑定宝箱</t>
  </si>
  <si>
    <t>使用此宝箱可获得以下道具（过期时间结束后若此宝箱未使用，则自动删除）：%n%经验药水*4%n%高级宠物祈愿奖券*10%n%高级魂石祈愿奖券*10%n%封尘的古代融合装备宝箱*2</t>
  </si>
  <si>
    <t>55级账号绑定宝箱</t>
  </si>
  <si>
    <t>使用此宝箱可获得以下道具（过期时间结束后若此宝箱未使用，则自动删除）：%n%500000金币%n%200钻石%n%体力药水*1%n%遗落的远古魔力石*300%n%魔渊buff药剂（大）*1%n%神器buff药剂（大）*1%n%宝箱打开后获得的部分道具可能无法放入次元仓库，请酌情选择使用的角色！</t>
  </si>
  <si>
    <t>60级角色绑定宝箱</t>
  </si>
  <si>
    <t>使用此宝箱可获得以下道具（过期时间结束后若此宝箱未使用，则自动删除）：%n%经验药水*4%n%神器魂石随机箱*5%n%天网终结者噩梦融合装备自选宝箱*3</t>
  </si>
  <si>
    <t>60级账号绑定宝箱</t>
  </si>
  <si>
    <t>使用此宝箱可获得以下道具（过期时间结束后若此宝箱未使用，则自动删除）：%n%500000金币%n%500钻石%n%远古魔力赋予书*3%n%体力药水*1%n%魔渊buff药剂（大）*1%n%神器buff药剂（大）*1%n%宝箱打开后获得的部分道具可能无法放入次元仓库，请酌情选择使用的角色！</t>
  </si>
  <si>
    <t>65级角色绑定宝箱</t>
  </si>
  <si>
    <t>使用此宝箱可获得以下道具（过期时间结束后若此宝箱未使用，则自动删除）：%n%遗落的远古魔力石*500%n%封尘的古代特殊装备宝箱*1%n%耀眼的魂石宝箱*1</t>
  </si>
  <si>
    <t>65级账号绑定宝箱</t>
  </si>
  <si>
    <t>使用此宝箱可获得以下道具（过期时间结束后若此宝箱未使用，则自动删除）：%n%1000000金币%n%防碎符*5%n%+15锤炼券*1%n%体力药水*1%n%魔渊buff药剂（大）*1%n%神器buff药剂（大）*1%n%宝箱打开后获得的部分道具可能无法放入次元仓库，请酌情选择使用的角色！</t>
  </si>
  <si>
    <t>Lv65普通史诗武器自选罐</t>
  </si>
  <si>
    <t>开启后从符合自身职业的65级普通史诗武器中自行选择一件（不包含专属武器）</t>
  </si>
  <si>
    <t>No.1史诗魂石宝箱</t>
  </si>
  <si>
    <t>开启后可以选择任意一个史诗真魂石（除 纱布·尼古拉斯(火)/(冰)/(暗)/(光)/(全知全能)的真魂石和顶峰之人系列 以外）</t>
  </si>
  <si>
    <t>No.2武器史诗魂石宝箱</t>
  </si>
  <si>
    <t>No.3武器史诗魂石宝箱</t>
  </si>
  <si>
    <t>开启后从以下材料中选择获得1种：%n%无头骑士的真魂石*1%n%魔神-赛伊格亚巨剑的真魂石*1</t>
  </si>
  <si>
    <t>开启后随机获得列表中的神器品质的魂石一个</t>
  </si>
  <si>
    <t>【冲级】Lv65史诗防具自选罐</t>
  </si>
  <si>
    <t>【冲级】Lv65史诗首饰自选罐</t>
  </si>
  <si>
    <t>史诗分魂随机宝箱</t>
  </si>
  <si>
    <t>开启后随机获得以下史诗分魂石中的1个：%n%哥布林王的分魂石*1%n%天之驱逐者的分魂石*1%n%雪崩拉比的分魂石*1%n%喷火龙的分魂石*1%n%无头骑士的分魂石*1%n%邪龙的分魂石*1%n%黄沙之主的分魂石*1%n%火·王者T-3000的分魂石*1%n%光·王者T-3000的分魂石*1%n%王者究极械王-卡兹的分魂石*1%n%冰·噩梦T-3000的分魂石*1%n%暗·噩梦T-3000的分魂石*1%n%噩梦究极械王-卡兹的分魂石*1%n%魔神-赛伊格亚巨剑的分魂石*1%n%第一勇者-格尔曼的分魂石*1%n%纱布·尼古拉斯的分魂石*1</t>
  </si>
  <si>
    <t>旧日的魂核</t>
  </si>
  <si>
    <t>textures/item/icon_680</t>
  </si>
  <si>
    <t>雷神副本获得</t>
  </si>
  <si>
    <t>【旧日支配者】预热宝箱</t>
  </si>
  <si>
    <t>开启后获得1个不知名的诡剑头骨和10个古老的血液、苍白的眼球、旧日的魂核</t>
  </si>
  <si>
    <t>能量水晶</t>
  </si>
  <si>
    <t>[43]</t>
  </si>
  <si>
    <t>textures/item/icon_682</t>
  </si>
  <si>
    <t>充满魔神气息的能量水晶，可以在【魔武限时兑换】中兑换多种物品。</t>
  </si>
  <si>
    <t>【神话副本】-【克苏鲁神降】掉落</t>
  </si>
  <si>
    <t>魔神勇者自选箱</t>
  </si>
  <si>
    <t>开启后可以选择任意一件魔神武器或者勇者-格尔蒙的骨戒</t>
  </si>
  <si>
    <t>神话材料自选箱-普通</t>
  </si>
  <si>
    <t>开启后从以下材料中选择获得1种：%n%古老的血液*1%n%苍白的眼球*1%n%诅咒的心脏*1</t>
  </si>
  <si>
    <t>防具史诗魂石随机宝箱</t>
  </si>
  <si>
    <t>textures/item/icon_685</t>
  </si>
  <si>
    <t>开启后随机获得以下史诗真魂石中的1个：%n%第一勇者-格尔曼的真魂石*1%n%黄沙之主的真魂石*1%n%哥布林王的真魂石*1</t>
  </si>
  <si>
    <t>异界玄幻-武器装扮宝箱</t>
  </si>
  <si>
    <t>能量水晶兑换获得，可以选择【异界玄幻】武器装扮</t>
  </si>
  <si>
    <t>异界玄幻-时装装扮宝箱</t>
  </si>
  <si>
    <t>能量水晶兑换获得，可以选择【异界玄幻】时装装扮</t>
  </si>
  <si>
    <t>神话珍稀材料宝箱</t>
  </si>
  <si>
    <t>开启后获得：%n%古老的血液*30%n%苍白的眼球*30%n%诅咒的心脏*30%n%神话生物的灵魂*15%n%神话生物的唯一性*15</t>
  </si>
  <si>
    <t>7日防碎符宝箱</t>
  </si>
  <si>
    <t>textures/item/icon_689</t>
  </si>
  <si>
    <t>使用后获得：防碎符*1</t>
  </si>
  <si>
    <t>7日高级洗练石宝箱</t>
  </si>
  <si>
    <t>textures/item/icon_690</t>
  </si>
  <si>
    <t>使用后获得：高级洗练石*10</t>
  </si>
  <si>
    <t>7日闪耀的魂力粉末宝箱</t>
  </si>
  <si>
    <t>textures/item/icon_691</t>
  </si>
  <si>
    <t>使用后获得：闪耀的魂力粉末*25</t>
  </si>
  <si>
    <t>7日灿烂的魂力粉末宝箱</t>
  </si>
  <si>
    <t>textures/item/icon_692</t>
  </si>
  <si>
    <t>使用后获得：灿烂的魂力粉末*10</t>
  </si>
  <si>
    <t>7日璀璨的魂力粉末宝箱</t>
  </si>
  <si>
    <t>textures/item/icon_693</t>
  </si>
  <si>
    <t>使用后获得：璀璨的魂力粉末*3</t>
  </si>
  <si>
    <t>7日遗落的远古魔力石宝箱</t>
  </si>
  <si>
    <t>textures/item/icon_694</t>
  </si>
  <si>
    <t>使用后获得：遗落的远古魔力石*200</t>
  </si>
  <si>
    <t>7日炼金催化剂宝箱</t>
  </si>
  <si>
    <t>textures/item/icon_695</t>
  </si>
  <si>
    <t>使用后获得：炼金催化剂*10</t>
  </si>
  <si>
    <t>7日宠物培养药剂宝箱</t>
  </si>
  <si>
    <t>textures/item/icon_696</t>
  </si>
  <si>
    <t>使用后获得：宠物培养药剂*5</t>
  </si>
  <si>
    <t>7日宠物副本奖励券宝箱</t>
  </si>
  <si>
    <t>textures/item/icon_697</t>
  </si>
  <si>
    <t>使用后获得：宠物副本奖励券*10</t>
  </si>
  <si>
    <t>节日分魂石随机宝箱1</t>
  </si>
  <si>
    <t>开启后随机获得以下史诗分魂石中的1个：%n%第一勇者-格尔曼的分魂石*1%n%天之驱逐者的分魂石*1%n%雪崩拉比的分魂石*1%n%喷火龙的分魂石*1%n%邪龙的分魂石*1%n%黄沙之主的分魂石*1</t>
  </si>
  <si>
    <t>节日分魂石随机宝箱2</t>
  </si>
  <si>
    <t>开启后随机获得以下史诗分魂石中的1个：%n%王者究极械王-卡兹的分魂石*1%n%噩梦究极械王-卡兹的分魂石*1%n%无头骑士的分魂石*1</t>
  </si>
  <si>
    <t>节日分魂石自选宝箱</t>
  </si>
  <si>
    <t>开启后从以下材料中选择获得1种：%n%第一勇者-格尔曼的分魂石%n%王者究极械王-卡兹的分魂石*1%n%噩梦究极械王-卡兹的分魂石*1</t>
  </si>
  <si>
    <t>艾德曼矿石</t>
  </si>
  <si>
    <t>textures/item/icon_701</t>
  </si>
  <si>
    <t>雷神副本获得，制作雷神装备的材料</t>
  </si>
  <si>
    <t>雷神的神格</t>
  </si>
  <si>
    <t>textures/item/icon_702</t>
  </si>
  <si>
    <t>大米</t>
  </si>
  <si>
    <t>textures/item/icon_703</t>
  </si>
  <si>
    <t>年夜饭活动道具，可在年夜饭活动中兑换奖励</t>
  </si>
  <si>
    <t>肉</t>
  </si>
  <si>
    <t>textures/item/icon_704</t>
  </si>
  <si>
    <t>蔬菜</t>
  </si>
  <si>
    <t>textures/item/icon_705</t>
  </si>
  <si>
    <t>调料</t>
  </si>
  <si>
    <t>textures/item/icon_706</t>
  </si>
  <si>
    <t>酱油</t>
  </si>
  <si>
    <t>textures/item/icon_707</t>
  </si>
  <si>
    <r>
      <rPr>
        <sz val="10"/>
        <color rgb="FF000000"/>
        <rFont val="宋体"/>
        <family val="3"/>
        <charset val="134"/>
        <scheme val="minor"/>
      </rPr>
      <t>糖醋排骨</t>
    </r>
  </si>
  <si>
    <t>[50]</t>
  </si>
  <si>
    <t>textures/item/icon_708</t>
  </si>
  <si>
    <t>年夜饭活动奖励道具，使用后，在30分钟内，装备锤炼的成功概率增加6%（不可叠加，对宠物装备无效）</t>
  </si>
  <si>
    <r>
      <rPr>
        <sz val="10"/>
        <color rgb="FF000000"/>
        <rFont val="宋体"/>
        <family val="3"/>
        <charset val="134"/>
        <scheme val="minor"/>
      </rPr>
      <t>四喜丸子</t>
    </r>
  </si>
  <si>
    <t>textures/item/icon_709</t>
  </si>
  <si>
    <t>年夜饭活动奖励道具，使用后，在30分钟内，神器装备掉落率提升150%（不可叠加）</t>
  </si>
  <si>
    <r>
      <rPr>
        <sz val="10"/>
        <color rgb="FF000000"/>
        <rFont val="宋体"/>
        <family val="3"/>
        <charset val="134"/>
        <scheme val="minor"/>
      </rPr>
      <t>清蒸鲈鱼</t>
    </r>
  </si>
  <si>
    <t>textures/item/icon_710</t>
  </si>
  <si>
    <t>年夜饭活动奖励道具，使用后，在30分钟内，魔渊模式下的史诗装备掉落率提升150%（不可叠加）</t>
  </si>
  <si>
    <t>素炒什锦</t>
  </si>
  <si>
    <t>textures/item/icon_711</t>
  </si>
  <si>
    <t>年夜饭活动奖励道具，使用后，在30分钟内，战斗中攻击力提升60%（不可叠加）</t>
  </si>
  <si>
    <r>
      <rPr>
        <sz val="10"/>
        <color rgb="FF000000"/>
        <rFont val="宋体"/>
        <family val="3"/>
        <charset val="134"/>
        <scheme val="minor"/>
      </rPr>
      <t>油焖大虾</t>
    </r>
  </si>
  <si>
    <t>textures/item/icon_712</t>
  </si>
  <si>
    <t>年夜饭活动奖励道具，使用后，在30分钟内，装备锤炼的成功概率增加3%（不可叠加，对宠物装备无效）</t>
  </si>
  <si>
    <r>
      <rPr>
        <sz val="10"/>
        <color rgb="FF000000"/>
        <rFont val="宋体"/>
        <family val="3"/>
        <charset val="134"/>
        <scheme val="minor"/>
      </rPr>
      <t>荔枝肉</t>
    </r>
  </si>
  <si>
    <t>textures/item/icon_713</t>
  </si>
  <si>
    <t>年夜饭活动奖励道具，使用后，在30分钟内，神器装备掉落率提升75%（不可叠加）</t>
  </si>
  <si>
    <r>
      <rPr>
        <sz val="10"/>
        <color rgb="FF000000"/>
        <rFont val="宋体"/>
        <family val="3"/>
        <charset val="134"/>
        <scheme val="minor"/>
      </rPr>
      <t>饺子</t>
    </r>
  </si>
  <si>
    <t>textures/item/icon_714</t>
  </si>
  <si>
    <t>年夜饭活动奖励道具，使用后，在30分钟内，魔渊模式下的史诗装备掉落率提升75%（不可叠加）</t>
  </si>
  <si>
    <r>
      <rPr>
        <sz val="10"/>
        <color rgb="FF000000"/>
        <rFont val="宋体"/>
        <family val="3"/>
        <charset val="134"/>
        <scheme val="minor"/>
      </rPr>
      <t>麻婆豆腐</t>
    </r>
  </si>
  <si>
    <t>textures/item/icon_715</t>
  </si>
  <si>
    <t>年夜饭活动奖励道具，使用后，在30分钟内，战斗中攻击力提升30%（不可叠加）</t>
  </si>
  <si>
    <t>远古装备自选箱-武器</t>
  </si>
  <si>
    <t>开启后从符合自身职业的远古装备-武器中自行选择一件</t>
  </si>
  <si>
    <t>远古装备自选箱-上衣</t>
  </si>
  <si>
    <t>开启后从符合自身职业的远古装备-上衣中自行选择一件</t>
  </si>
  <si>
    <t>远古装备自选箱-护肩</t>
  </si>
  <si>
    <t>开启后从符合自身职业的远古装备-护肩中自行选择一件</t>
  </si>
  <si>
    <t>远古装备自选箱-腰带</t>
  </si>
  <si>
    <t>开启后从符合自身职业的远古装备-腰带中自行选择一件</t>
  </si>
  <si>
    <t>远古装备自选箱-下装</t>
  </si>
  <si>
    <t>开启后从符合自身职业的远古装备-下装中自行选择一件</t>
  </si>
  <si>
    <t>远古装备自选箱-鞋子</t>
  </si>
  <si>
    <t>开启后从符合自身职业的远古装备-鞋子中自行选择一件</t>
  </si>
  <si>
    <t>远古装备自选箱-手镯</t>
  </si>
  <si>
    <t>开启后从符合自身职业的远古装备-手镯中自行选择一件</t>
  </si>
  <si>
    <t>远古装备自选箱-项链</t>
  </si>
  <si>
    <t>开启后从符合自身职业的远古装备-项链中自行选择一件</t>
  </si>
  <si>
    <t>远古装备自选箱-戒指</t>
  </si>
  <si>
    <t>开启后从符合自身职业的远古装备-戒指中自行选择一件</t>
  </si>
  <si>
    <t>远古装备自选箱-勋章</t>
  </si>
  <si>
    <t>开启后从符合自身职业的远古装备-勋章中自行选择一件</t>
  </si>
  <si>
    <t>远古装备自选箱-魔法石</t>
  </si>
  <si>
    <t>开启后从符合自身职业的远古装备-魔法石中自行选择一件</t>
  </si>
  <si>
    <t>麒麟分魂石随机宝箱</t>
  </si>
  <si>
    <t>开启后随机获得以下史诗分魂石中的1个：%n%哥布林王的分魂石*1%n%天之驱逐者的分魂石*1%n%雪崩拉比的分魂石*1%n%喷火龙的分魂石*1%n%无头骑士的分魂石*1%n%邪龙的分魂石*1%n%黄沙之主的分魂石*1%n%火·王者T-3000的分魂石*1%n%光·王者T-3000的分魂石*1%n%王者究极械王-卡兹的分魂石*1%n%冰·噩梦T-3000的分魂石*1%n%暗·噩梦T-3000的分魂石*1%n%噩梦究极械王-卡兹的分魂石*1</t>
  </si>
  <si>
    <t>盛</t>
  </si>
  <si>
    <t>textures/item/icon_text_728</t>
  </si>
  <si>
    <t>春节活动道具，可在春节活动中兑换奖励</t>
  </si>
  <si>
    <t>世</t>
  </si>
  <si>
    <t>textures/item/icon_text_729</t>
  </si>
  <si>
    <t>腾</t>
  </si>
  <si>
    <t>textures/item/icon_text_730</t>
  </si>
  <si>
    <t>龙</t>
  </si>
  <si>
    <t>textures/item/icon_text_731</t>
  </si>
  <si>
    <t>textures/item/icon_text_732</t>
  </si>
  <si>
    <t>点券红包</t>
  </si>
  <si>
    <t>textures/item/icon_text_733</t>
  </si>
  <si>
    <t>春节活动奖励道具，使用后概率获得一次9/99/999/9999数量的点券</t>
  </si>
  <si>
    <t>钻石红包</t>
  </si>
  <si>
    <t>春节活动奖励道具，使用后概率获得一次8/88/888/8888数量的钻石</t>
  </si>
  <si>
    <t>金币红包</t>
  </si>
  <si>
    <t>春节活动奖励道具，使用后概率获得一次666/6666/66666/666666数量的金币</t>
  </si>
  <si>
    <t>限定史诗宠物应龙宝箱</t>
  </si>
  <si>
    <t>textures/item/icon_736</t>
  </si>
  <si>
    <t>开启后获得应龙*1</t>
  </si>
  <si>
    <t>直升礼包券</t>
  </si>
  <si>
    <t>使用后获得直升礼包</t>
  </si>
  <si>
    <t>鸭鸭抽奖币</t>
  </si>
  <si>
    <t>[51]</t>
  </si>
  <si>
    <t>textures/item/icon_duck</t>
  </si>
  <si>
    <t>用于鸭鸭抓抓乐活动抽奖</t>
  </si>
  <si>
    <t>周年庆璀璨魂石宝箱</t>
  </si>
  <si>
    <t>开启后可以选择任意一个史诗真魂石（除 顶峰之人系列 以外）</t>
  </si>
  <si>
    <t>周年庆灿烂魂石宝箱</t>
  </si>
  <si>
    <t>开启后可以选择任意一个史诗真魂石（除 顶峰之人系列、尼古拉斯(火)(全知全能 )以外）</t>
  </si>
  <si>
    <t>周年庆闪耀魂石宝箱</t>
  </si>
  <si>
    <t>开启后可以选择任意一个史诗真魂石（除 顶峰之人系列、和 尼古拉斯(火)(光)(全知全能 ) 以外）</t>
  </si>
  <si>
    <t>周年庆夺目魂石宝箱</t>
  </si>
  <si>
    <t>开启后可以选择任意一个史诗真魂石（除 顶峰之人系列、尼古拉斯(火)(光)(暗)(全知全能 ) 以外）</t>
  </si>
  <si>
    <t>防具史诗魂石自选宝箱</t>
  </si>
  <si>
    <t>开启后从以下史诗真魂石中自选1个：%n%第一勇者-格尔曼的真魂石*1%n%黄沙之主的真魂石*1%n%哥布林王的真魂石*1</t>
  </si>
  <si>
    <t>跨服喇叭</t>
  </si>
  <si>
    <t>textures/item/icon_744</t>
  </si>
  <si>
    <t>可以发送跨服聊天消息</t>
  </si>
  <si>
    <r>
      <rPr>
        <sz val="12"/>
        <color rgb="FFCE9178"/>
        <rFont val="Consolas"/>
        <family val="3"/>
      </rPr>
      <t>ChatUseTrumpeView</t>
    </r>
  </si>
  <si>
    <t>使用后，在30分钟内，战斗中攻击力提升60%（不可叠加）</t>
  </si>
  <si>
    <t>宠物次元宝珠</t>
  </si>
  <si>
    <t>textures/item/icon_746</t>
  </si>
  <si>
    <t>使用后，可以将宠物转移至宠物次元仓库中</t>
  </si>
  <si>
    <t>糖醋排骨</t>
  </si>
  <si>
    <t>使用后，在30分钟内，战斗中防御力增加60%（不可叠加）</t>
  </si>
  <si>
    <t>20级+10武器自选箱</t>
  </si>
  <si>
    <t>开启后从符合自身职业的20级+10装备-武器中自行选择一件</t>
  </si>
  <si>
    <t>20级+10防具箱-上衣</t>
  </si>
  <si>
    <t>开启后从符合自身职业的20级+10装备-上衣中自行选择一件</t>
  </si>
  <si>
    <t>20级+10防具箱-护肩</t>
  </si>
  <si>
    <t>开启后从符合自身职业的20级+10装备-护肩中自行选择一件</t>
  </si>
  <si>
    <t>20级+10防具箱-腰带</t>
  </si>
  <si>
    <t>开启后从符合自身职业的20级+10装备-腰带中自行选择一件</t>
  </si>
  <si>
    <t>20级+10防具箱-下装</t>
  </si>
  <si>
    <t>开启后从符合自身职业的20级+10装备-下装中自行选择一件</t>
  </si>
  <si>
    <t>20级+10防具箱-鞋子</t>
  </si>
  <si>
    <t>开启后从符合自身职业的20级+10装备-鞋子中自行选择一件</t>
  </si>
  <si>
    <t>40级+10武器自选箱</t>
  </si>
  <si>
    <t>开启后从符合自身职业的40级+10装备-武器中自行选择一件</t>
  </si>
  <si>
    <t>40级+10防具箱-上衣</t>
  </si>
  <si>
    <t>开启后从符合自身职业的40级+10装备-上衣中自行选择一件</t>
  </si>
  <si>
    <t>40级+10防具箱-护肩</t>
  </si>
  <si>
    <t>开启后从符合自身职业的40级+10装备-护肩中自行选择一件</t>
  </si>
  <si>
    <t>40级+10防具箱-腰带</t>
  </si>
  <si>
    <t>开启后从符合自身职业的40级+10装备-腰带中自行选择一件</t>
  </si>
  <si>
    <t>40级+10防具箱-下装</t>
  </si>
  <si>
    <t>开启后从符合自身职业的40级+10装备-下装中自行选择一件</t>
  </si>
  <si>
    <t>40级+10防具箱-鞋子</t>
  </si>
  <si>
    <t>开启后从符合自身职业的40级+10装备-鞋子中自行选择一件</t>
  </si>
  <si>
    <t>尸骨密函</t>
  </si>
  <si>
    <t>[71]</t>
  </si>
  <si>
    <t>textures/item/icon_760</t>
  </si>
  <si>
    <t>通关尸骨教堂时消耗该道具可获得过关奖励,在背包中生效</t>
  </si>
  <si>
    <t>GM宠物绑定宝箱</t>
  </si>
  <si>
    <t>获得领主宠物与碎片</t>
  </si>
  <si>
    <t>劣质恶魔铭文碎片</t>
  </si>
  <si>
    <t>[69]</t>
  </si>
  <si>
    <t>textures/item/icon_800</t>
  </si>
  <si>
    <t>分解劣质恶魔铭文可获得，后期可用于合成与制作恶魔铭文。</t>
  </si>
  <si>
    <t>恶魔铭文劣质锦囊</t>
  </si>
  <si>
    <t>textures/item/icon_763</t>
  </si>
  <si>
    <t>开启后可以从劣质-稀有品质的恶魔铭文中随机获得一个</t>
  </si>
  <si>
    <t>顶峰之人系列魂石自选宝箱</t>
  </si>
  <si>
    <t>开启后从以下史诗真魂石中自选1个：%n%顶峰之人-剑心的真魂石*1%n%顶峰之人-血战的真魂石*1%n%顶峰之人-神枪的真魂石%n%顶峰之人-练气士的真魂石%n%顶峰之人-诡剑的真魂石%n%顶峰之人-魔女的真魂石%n%顶峰之人-鬼武者的真魂石</t>
  </si>
  <si>
    <t>宠物蛋-炙炎飞龙</t>
  </si>
  <si>
    <t>[70]</t>
  </si>
  <si>
    <t>textures/item/icon_765</t>
  </si>
  <si>
    <t>开启后获得史诗宠物【炙炎飞龙】x1。若已拥有同类宠物，则自动转换成【炙炎飞龙 碎片】x120</t>
  </si>
  <si>
    <t>宠物蛋-哥布林之王</t>
  </si>
  <si>
    <t>textures/item/icon_766</t>
  </si>
  <si>
    <t>开启后获得史诗宠物【哥布林之王】x1。若已拥有同类宠物，则自动转换成【哥布林之王 碎片】x120</t>
  </si>
  <si>
    <t>宠物蛋-魔渊恶魔</t>
  </si>
  <si>
    <t>textures/item/icon_767</t>
  </si>
  <si>
    <t>开启后获得史诗宠物【魔渊恶魔】x1。若已拥有同类宠物，则自动转换成【魔渊恶魔 碎片】x120</t>
  </si>
  <si>
    <t>宠物蛋-极地冰猿</t>
  </si>
  <si>
    <t>textures/item/icon_768</t>
  </si>
  <si>
    <t>开启后获得史诗宠物【极地冰猿】x1。若已拥有同类宠物，则自动转换成【极地冰猿 碎片】x120</t>
  </si>
  <si>
    <t>宠物蛋-幽冥骑士</t>
  </si>
  <si>
    <t>textures/item/icon_769</t>
  </si>
  <si>
    <t>开启后获得史诗宠物【幽冥骑士】x1。若已拥有同类宠物，则自动转换成【幽冥骑士 碎片】x120</t>
  </si>
  <si>
    <t>宠物琥珀-炙炎飞龙(宠物碎片)</t>
  </si>
  <si>
    <t>textures/item/icon_770</t>
  </si>
  <si>
    <t>开启后获得宠物碎片【炙炎飞龙 碎片】x1，%n%可在合成界面使用120个【炙炎飞龙 碎片】合成宠物【炙炎飞龙】x1。</t>
  </si>
  <si>
    <t>宠物琥珀-哥布林之王(宠物碎片)</t>
  </si>
  <si>
    <t>textures/item/icon_771</t>
  </si>
  <si>
    <t>开启后获得宠物碎片【哥布林之王 碎片】x1，%n%可在合成界面使用120个【哥布林之王 碎片】合成宠物【哥布林之王】x1。</t>
  </si>
  <si>
    <t>宠物琥珀-魔渊恶魔(宠物碎片)</t>
  </si>
  <si>
    <t>textures/item/icon_772</t>
  </si>
  <si>
    <t>开启后获得宠物碎片【魔渊恶魔 碎片】x1，%n%可在合成界面使用120个【魔渊恶魔 碎片】合成宠物【魔渊恶魔】x1。</t>
  </si>
  <si>
    <t>宠物琥珀-极地冰猿(宠物碎片)</t>
  </si>
  <si>
    <t>textures/item/icon_773</t>
  </si>
  <si>
    <t>开启后获得宠物碎片【极地冰猿 碎片】x1，%n%可在合成界面使用120个【极地冰猿 碎片】合成宠物【极地冰猿】x1。</t>
  </si>
  <si>
    <t>宠物琥珀-幽冥骑士(宠物碎片)</t>
  </si>
  <si>
    <t>textures/item/icon_774</t>
  </si>
  <si>
    <t>开启后获得宠物碎片【幽冥骑士 碎片】x1，%n%可在合成界面使用120个【幽冥骑士 碎片】合成宠物【幽冥骑士】x1。</t>
  </si>
  <si>
    <t>+24赋能券（已废弃）</t>
  </si>
  <si>
    <t>textures/item/icon_zengfuquan_7</t>
  </si>
  <si>
    <t>恶魔铭文高级锦囊</t>
  </si>
  <si>
    <t>textures/item/icon_776</t>
  </si>
  <si>
    <t>恶魔铭文稀有锦囊</t>
  </si>
  <si>
    <t>textures/item/icon_777</t>
  </si>
  <si>
    <t>开启后可以从劣质-神器品质的恶魔铭文中随机获得一个</t>
  </si>
  <si>
    <t>恶魔铭文神器锦囊</t>
  </si>
  <si>
    <t>textures/item/icon_778</t>
  </si>
  <si>
    <t>恶魔铭文史诗锦囊</t>
  </si>
  <si>
    <t>textures/item/icon_779</t>
  </si>
  <si>
    <t>开启后可以从高级-史诗品质的恶魔铭文中随机获得一个</t>
  </si>
  <si>
    <t>顶峰之人系列魂石左槽自选宝箱</t>
  </si>
  <si>
    <t>开启后从以下史诗真魂石中自选1个：%n%顶峰之人-血战的真魂石*1%n%顶峰之人-神枪的真魂石*1%n%顶峰之人-诡剑的真魂石*1%n%顶峰之人-魔女的真魂石*1</t>
  </si>
  <si>
    <t>顶峰之人系列魂石右槽自选宝箱</t>
  </si>
  <si>
    <t>开启后从以下史诗真魂石中自选1个：%n%顶峰之人-剑心的真魂石*1%n%顶峰之人-练气士的真魂石*1%n%顶峰之人-鬼武者的真魂石*1</t>
  </si>
  <si>
    <t>+25赋能券（已废弃）</t>
  </si>
  <si>
    <t>textures/item/icon_zengfuquan_6</t>
  </si>
  <si>
    <t>+26赋能券（已废弃）</t>
  </si>
  <si>
    <t>textures/item/icon_zengfuquan_8</t>
  </si>
  <si>
    <t>真.2024周年庆典魂石宝箱</t>
  </si>
  <si>
    <t>开启后可以选择任意一个史诗真魂石（除 顶峰之人系列、尼古拉斯(火)(光)(暗)(冰) (全知全能 )以外）</t>
  </si>
  <si>
    <t>2024周年庆典魂石宝箱</t>
  </si>
  <si>
    <t>开启后可以选择任意一个史诗真魂石（除 顶峰之人系列、尼古拉斯真魂、尼古拉斯(火)(光)(暗)(冰)(全知全能 )以外）</t>
  </si>
  <si>
    <t>武器史诗魂石随机宝箱</t>
  </si>
  <si>
    <t>开启后随机获得以下史诗真魂石中的1个：%n%火·王者T-3000的真魂石*1%n%光·王者T-3000的真魂石*1%n%冰·噩梦T-3000的真魂石*1%n%暗·噩梦T-3000的真魂石*1</t>
  </si>
  <si>
    <t>噩梦远古融合装备自选宝箱</t>
  </si>
  <si>
    <t>开启后从符合自身职业的远古噩梦融合装备中选择得1件。</t>
  </si>
  <si>
    <t>小金铲</t>
  </si>
  <si>
    <t>textures/item/icon_chanzi</t>
  </si>
  <si>
    <t>五一活动道具，可在五一劳动节活动中兑换奖励。</t>
  </si>
  <si>
    <t>高级恶魔铭文碎片</t>
  </si>
  <si>
    <t>textures/item/icon_801</t>
  </si>
  <si>
    <t>分解高级恶魔铭文可获得，后期可用于合成与制作恶魔铭文。</t>
  </si>
  <si>
    <t>稀有恶魔铭文碎片</t>
  </si>
  <si>
    <t>textures/item/icon_802</t>
  </si>
  <si>
    <t>分解稀有恶魔铭文可获得，后期可用于合成与制作恶魔铭文。</t>
  </si>
  <si>
    <t>神器恶魔铭文碎片</t>
  </si>
  <si>
    <t>textures/item/icon_803</t>
  </si>
  <si>
    <t>分解神器恶魔铭文可获得，后期可用于合成与制作恶魔铭文。</t>
  </si>
  <si>
    <t>史诗恶魔铭文碎片</t>
  </si>
  <si>
    <t>textures/item/icon_804</t>
  </si>
  <si>
    <t>分解史诗恶魔铭文可获得，后期可用于合成与制作恶魔铭文。</t>
  </si>
  <si>
    <t>使用后，在30分钟内，血量上限提升75%（不可叠加）</t>
  </si>
  <si>
    <t>+24锤炼券</t>
  </si>
  <si>
    <t>textures/item/icon_scroll_8</t>
  </si>
  <si>
    <t>使用后，将装备的锤炼等级变为+24。同时覆盖装备原来的锤炼等级</t>
  </si>
  <si>
    <t>终结者系列武器自选宝箱</t>
  </si>
  <si>
    <t>开启后从符合自身职业的终结者系列武器中选择得1件。</t>
  </si>
  <si>
    <t>终结者系列防具自选宝箱</t>
  </si>
  <si>
    <t>开启后从符合自身职业的终结者系列防具中选择得1件。</t>
  </si>
  <si>
    <t>终结者系列首饰自选宝箱</t>
  </si>
  <si>
    <t>开启后从符合自身职业的终结者系列首饰中选择得1件。</t>
  </si>
  <si>
    <t>武器-剑</t>
  </si>
  <si>
    <t>武器-枪</t>
  </si>
  <si>
    <t>武器-拳套</t>
  </si>
  <si>
    <t>防具</t>
  </si>
  <si>
    <t>饰品</t>
  </si>
  <si>
    <t>使用后，将装备的锤炼等级变为+12。同时覆盖装备原来的锤炼等级</t>
    <phoneticPr fontId="17" type="noConversion"/>
  </si>
  <si>
    <t>灿烂的魂力粉末，神器魂石解封与洗练继承的必备材料</t>
    <phoneticPr fontId="17" type="noConversion"/>
  </si>
  <si>
    <t>明亮的魂力粉末，高级魂石解封与洗练继承的必备材料</t>
    <phoneticPr fontId="17" type="noConversion"/>
  </si>
  <si>
    <t>黯淡的魂力粉末，劣质魂石解封与洗练继承的必备材料</t>
    <phoneticPr fontId="17" type="noConversion"/>
  </si>
  <si>
    <t>璀璨的魂力粉末，史诗魂石解封与洗练继承的必备材料</t>
    <phoneticPr fontId="17" type="noConversion"/>
  </si>
  <si>
    <t>f</t>
    <phoneticPr fontId="17" type="noConversion"/>
  </si>
  <si>
    <t>使用后，60分钟内，武器拥有火属性攻击。</t>
    <phoneticPr fontId="17" type="noConversion"/>
  </si>
  <si>
    <t>使用后，60分钟内，武器拥有冰属性攻击。</t>
    <phoneticPr fontId="17" type="noConversion"/>
  </si>
  <si>
    <t>使用后，60分钟内，武器拥有暗属性攻击。</t>
    <phoneticPr fontId="17" type="noConversion"/>
  </si>
  <si>
    <t>使用后，60分钟内，武器拥有光属性攻击。</t>
    <phoneticPr fontId="17" type="noConversion"/>
  </si>
  <si>
    <t>潜能精髓</t>
    <phoneticPr fontId="17" type="noConversion"/>
  </si>
  <si>
    <t>蕴含高浓度潜能魔力的晶石，可合成多种潜能道具。分解拥有潜能属性的的装备有概率获得。</t>
  </si>
  <si>
    <t>[2,30,18]</t>
    <phoneticPr fontId="17" type="noConversion"/>
  </si>
  <si>
    <t>[2]</t>
    <phoneticPr fontId="17" type="noConversion"/>
  </si>
  <si>
    <t>textures/item/icon_equipbox</t>
    <phoneticPr fontId="17" type="noConversion"/>
  </si>
  <si>
    <t>7日特惠礼包，开启任意选择1个物品%n%7日防碎符宝箱*1%n%7日高级洗练石宝箱*1%n%7日闪耀的魂力粉末宝箱*1%n%7日灿烂的魂力粉末宝箱*1%n%7日璀璨的魂力粉末宝箱*1%n%7日遗落的远古魔力石宝箱*1%n%7日宠物培养药剂宝箱*1%n%7日宠物副本奖励券宝箱*1</t>
    <phoneticPr fontId="17" type="noConversion"/>
  </si>
  <si>
    <t>+25锤炼券</t>
    <phoneticPr fontId="17" type="noConversion"/>
  </si>
  <si>
    <t>+26锤炼券</t>
    <phoneticPr fontId="17" type="noConversion"/>
  </si>
  <si>
    <t>textures/item/icon_scroll_9</t>
    <phoneticPr fontId="17" type="noConversion"/>
  </si>
  <si>
    <t>textures/item/icon_scroll_10</t>
    <phoneticPr fontId="17" type="noConversion"/>
  </si>
  <si>
    <t>使用后，将装备的锤炼等级变为+25。同时覆盖装备原来的锤炼等级</t>
    <phoneticPr fontId="17" type="noConversion"/>
  </si>
  <si>
    <t>使用后，将装备的锤炼等级变为+26。同时覆盖装备原来的锤炼等级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</si>
</sst>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9CDCFE"/>
      <name val="Consolas"/>
      <family val="3"/>
    </font>
    <font>
      <sz val="14"/>
      <color rgb="FF00000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name val="Arial"/>
      <family val="2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CE9178"/>
      <name val="Consolas"/>
      <family val="3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6" borderId="2" xfId="0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7" borderId="0" xfId="0" applyFill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49" fontId="0" fillId="7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2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0" fillId="8" borderId="0" xfId="0" applyFill="1" applyAlignment="1">
      <alignment horizontal="left" vertical="center" wrapText="1"/>
    </xf>
    <xf numFmtId="49" fontId="0" fillId="8" borderId="0" xfId="0" applyNumberFormat="1" applyFill="1">
      <alignment vertical="center"/>
    </xf>
    <xf numFmtId="49" fontId="0" fillId="8" borderId="3" xfId="0" applyNumberForma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10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76" fontId="0" fillId="0" borderId="0" xfId="0" applyNumberFormat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vertical="center" wrapText="1"/>
    </xf>
    <xf numFmtId="49" fontId="12" fillId="11" borderId="6" xfId="0" applyNumberFormat="1" applyFont="1" applyFill="1" applyBorder="1" applyAlignment="1">
      <alignment horizontal="left" vertical="center"/>
    </xf>
    <xf numFmtId="49" fontId="12" fillId="11" borderId="6" xfId="0" applyNumberFormat="1" applyFont="1" applyFill="1" applyBorder="1" applyAlignment="1">
      <alignment horizontal="left" vertical="center" wrapText="1"/>
    </xf>
    <xf numFmtId="0" fontId="12" fillId="11" borderId="6" xfId="0" applyFont="1" applyFill="1" applyBorder="1" applyAlignment="1">
      <alignment horizontal="left" vertical="center"/>
    </xf>
    <xf numFmtId="0" fontId="12" fillId="11" borderId="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13" fillId="0" borderId="0" xfId="0" applyFont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49" fontId="0" fillId="12" borderId="0" xfId="0" applyNumberFormat="1" applyFill="1">
      <alignment vertical="center"/>
    </xf>
    <xf numFmtId="0" fontId="12" fillId="13" borderId="0" xfId="0" applyFont="1" applyFill="1" applyAlignment="1">
      <alignment horizontal="left" vertical="center"/>
    </xf>
    <xf numFmtId="0" fontId="0" fillId="5" borderId="1" xfId="0" applyFill="1" applyBorder="1" applyAlignment="1"/>
    <xf numFmtId="49" fontId="12" fillId="1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1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2" fillId="0" borderId="0" xfId="0" applyFont="1" applyAlignment="1">
      <alignment horizontal="right" vertical="center" wrapText="1"/>
    </xf>
    <xf numFmtId="0" fontId="12" fillId="2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0" xfId="0" applyFont="1">
      <alignment vertical="center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9" borderId="1" xfId="0" applyFont="1" applyFill="1" applyBorder="1" applyAlignment="1">
      <alignment horizontal="left"/>
    </xf>
  </cellXfs>
  <cellStyles count="1">
    <cellStyle name="常规" xfId="0" builtinId="0"/>
  </cellStyles>
  <dxfs count="4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7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7"/>
  <sheetViews>
    <sheetView tabSelected="1" zoomScale="115" zoomScaleNormal="115" workbookViewId="0">
      <pane xSplit="2" ySplit="3" topLeftCell="C462" activePane="bottomRight" state="frozen"/>
      <selection pane="topRight"/>
      <selection pane="bottomLeft"/>
      <selection pane="bottomRight" activeCell="A486" sqref="A486"/>
    </sheetView>
  </sheetViews>
  <sheetFormatPr defaultColWidth="9.7265625" defaultRowHeight="14" x14ac:dyDescent="0.25"/>
  <cols>
    <col min="1" max="1" width="5.08984375" style="18" customWidth="1"/>
    <col min="2" max="2" width="32.7265625" style="19" customWidth="1"/>
    <col min="3" max="3" width="13.7265625" style="20" customWidth="1"/>
    <col min="4" max="4" width="44.6328125" style="21" bestFit="1" customWidth="1"/>
    <col min="5" max="5" width="8.81640625" style="22" customWidth="1"/>
    <col min="6" max="6" width="109.7265625" customWidth="1"/>
    <col min="7" max="7" width="8.26953125" style="18" customWidth="1"/>
    <col min="8" max="8" width="15.26953125" style="18" customWidth="1"/>
    <col min="9" max="11" width="10.81640625" style="22" customWidth="1"/>
    <col min="12" max="13" width="11.453125" style="22" customWidth="1"/>
    <col min="14" max="14" width="12.26953125" style="23" customWidth="1"/>
    <col min="15" max="15" width="13.453125" style="23" customWidth="1"/>
    <col min="16" max="16" width="52.453125" style="22" customWidth="1"/>
    <col min="17" max="17" width="22.26953125" style="22" customWidth="1"/>
    <col min="18" max="18" width="15" style="22" customWidth="1"/>
    <col min="19" max="19" width="9.26953125" style="22" customWidth="1"/>
    <col min="20" max="16384" width="9.7265625" style="22"/>
  </cols>
  <sheetData>
    <row r="1" spans="1:22" ht="28" x14ac:dyDescent="0.25">
      <c r="A1" s="24" t="s">
        <v>0</v>
      </c>
      <c r="B1" s="25" t="s">
        <v>1</v>
      </c>
      <c r="C1" s="26" t="s">
        <v>2</v>
      </c>
      <c r="D1" s="27" t="s">
        <v>3</v>
      </c>
      <c r="E1" s="15" t="s">
        <v>4</v>
      </c>
      <c r="F1" s="27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30" t="s">
        <v>13</v>
      </c>
      <c r="O1" s="3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35" t="s">
        <v>19</v>
      </c>
      <c r="U1" s="22" t="s">
        <v>20</v>
      </c>
      <c r="V1" s="22" t="s">
        <v>21</v>
      </c>
    </row>
    <row r="2" spans="1:22" ht="28" x14ac:dyDescent="0.25">
      <c r="A2" s="24" t="s">
        <v>22</v>
      </c>
      <c r="B2" s="25" t="s">
        <v>23</v>
      </c>
      <c r="C2" s="26" t="s">
        <v>24</v>
      </c>
      <c r="D2" s="27" t="s">
        <v>25</v>
      </c>
      <c r="E2" s="15" t="s">
        <v>26</v>
      </c>
      <c r="F2" s="27" t="s">
        <v>27</v>
      </c>
      <c r="G2" s="15" t="s">
        <v>28</v>
      </c>
      <c r="H2" s="15" t="s">
        <v>29</v>
      </c>
      <c r="I2" s="15" t="s">
        <v>30</v>
      </c>
      <c r="J2" s="15" t="s">
        <v>31</v>
      </c>
      <c r="K2" s="15" t="s">
        <v>32</v>
      </c>
      <c r="L2" s="15" t="s">
        <v>33</v>
      </c>
      <c r="M2" s="15" t="s">
        <v>34</v>
      </c>
      <c r="N2" s="31" t="s">
        <v>35</v>
      </c>
      <c r="O2" s="30" t="s">
        <v>36</v>
      </c>
      <c r="P2" s="15" t="s">
        <v>37</v>
      </c>
      <c r="Q2" s="15" t="s">
        <v>38</v>
      </c>
      <c r="R2" s="15" t="s">
        <v>39</v>
      </c>
      <c r="S2" s="15" t="s">
        <v>40</v>
      </c>
      <c r="T2" s="35" t="s">
        <v>41</v>
      </c>
      <c r="U2" s="22" t="s">
        <v>42</v>
      </c>
      <c r="V2" s="22" t="s">
        <v>43</v>
      </c>
    </row>
    <row r="3" spans="1:22" x14ac:dyDescent="0.25">
      <c r="A3" s="24" t="s">
        <v>44</v>
      </c>
      <c r="B3" s="25" t="s">
        <v>45</v>
      </c>
      <c r="C3" s="15" t="s">
        <v>46</v>
      </c>
      <c r="D3" s="27" t="s">
        <v>45</v>
      </c>
      <c r="E3" s="15" t="s">
        <v>45</v>
      </c>
      <c r="F3" s="27" t="s">
        <v>45</v>
      </c>
      <c r="G3" s="15" t="s">
        <v>44</v>
      </c>
      <c r="H3" s="15" t="s">
        <v>44</v>
      </c>
      <c r="I3" s="15" t="s">
        <v>45</v>
      </c>
      <c r="J3" s="15" t="s">
        <v>44</v>
      </c>
      <c r="K3" s="15" t="s">
        <v>44</v>
      </c>
      <c r="L3" s="15" t="s">
        <v>44</v>
      </c>
      <c r="M3" s="15" t="s">
        <v>44</v>
      </c>
      <c r="N3" s="30" t="s">
        <v>44</v>
      </c>
      <c r="O3" s="30" t="s">
        <v>44</v>
      </c>
      <c r="P3" s="15" t="s">
        <v>45</v>
      </c>
      <c r="Q3" s="15" t="s">
        <v>44</v>
      </c>
      <c r="R3" s="15" t="s">
        <v>44</v>
      </c>
      <c r="S3" s="15" t="s">
        <v>44</v>
      </c>
      <c r="T3" s="35" t="s">
        <v>47</v>
      </c>
      <c r="U3" s="22" t="s">
        <v>44</v>
      </c>
      <c r="V3" s="22" t="s">
        <v>44</v>
      </c>
    </row>
    <row r="4" spans="1:22" x14ac:dyDescent="0.25">
      <c r="A4" s="24">
        <v>99</v>
      </c>
      <c r="B4" s="25" t="s">
        <v>48</v>
      </c>
      <c r="C4" s="26"/>
      <c r="D4" s="27" t="s">
        <v>49</v>
      </c>
      <c r="E4" s="15" t="s">
        <v>50</v>
      </c>
      <c r="F4" s="27" t="s">
        <v>51</v>
      </c>
      <c r="G4" s="15">
        <v>0</v>
      </c>
      <c r="H4" s="15">
        <v>0</v>
      </c>
      <c r="I4" s="15"/>
      <c r="J4" s="15"/>
      <c r="K4" s="15">
        <v>1</v>
      </c>
      <c r="L4" s="15">
        <v>10000</v>
      </c>
      <c r="M4" s="15">
        <v>0</v>
      </c>
      <c r="N4" s="30"/>
      <c r="O4" s="30"/>
      <c r="P4" s="15"/>
      <c r="Q4" s="15"/>
      <c r="R4" s="15"/>
      <c r="S4" s="15"/>
      <c r="T4" s="35"/>
    </row>
    <row r="5" spans="1:22" x14ac:dyDescent="0.25">
      <c r="A5" s="24">
        <v>100</v>
      </c>
      <c r="B5" s="25" t="s">
        <v>52</v>
      </c>
      <c r="C5" s="26"/>
      <c r="D5" s="27" t="s">
        <v>49</v>
      </c>
      <c r="E5" s="15" t="s">
        <v>50</v>
      </c>
      <c r="F5" s="27" t="s">
        <v>51</v>
      </c>
      <c r="G5" s="15">
        <v>0</v>
      </c>
      <c r="H5" s="15">
        <v>0</v>
      </c>
      <c r="I5" s="15"/>
      <c r="J5" s="15"/>
      <c r="K5" s="15">
        <v>1</v>
      </c>
      <c r="L5" s="15">
        <v>10000</v>
      </c>
      <c r="M5" s="15">
        <v>0</v>
      </c>
      <c r="N5" s="30"/>
      <c r="O5" s="30"/>
      <c r="P5" s="15"/>
      <c r="Q5" s="15"/>
      <c r="R5" s="15"/>
      <c r="S5" s="15"/>
      <c r="T5" s="35"/>
    </row>
    <row r="6" spans="1:22" x14ac:dyDescent="0.25">
      <c r="A6" s="24">
        <v>101</v>
      </c>
      <c r="B6" s="25" t="s">
        <v>53</v>
      </c>
      <c r="C6" s="26"/>
      <c r="D6" s="27" t="s">
        <v>49</v>
      </c>
      <c r="E6" s="15" t="s">
        <v>50</v>
      </c>
      <c r="F6" s="27" t="s">
        <v>51</v>
      </c>
      <c r="G6" s="15">
        <v>0</v>
      </c>
      <c r="H6" s="15">
        <v>0</v>
      </c>
      <c r="I6" s="15"/>
      <c r="J6" s="15"/>
      <c r="K6" s="15">
        <v>1</v>
      </c>
      <c r="L6" s="15">
        <v>10000</v>
      </c>
      <c r="M6" s="15">
        <v>0</v>
      </c>
      <c r="N6" s="30"/>
      <c r="O6" s="30"/>
      <c r="P6" s="15"/>
      <c r="Q6" s="15"/>
      <c r="R6" s="15"/>
      <c r="S6" s="15"/>
      <c r="T6" s="35"/>
    </row>
    <row r="7" spans="1:22" x14ac:dyDescent="0.25">
      <c r="A7" s="24">
        <v>102</v>
      </c>
      <c r="B7" s="25" t="s">
        <v>54</v>
      </c>
      <c r="C7" s="26" t="s">
        <v>55</v>
      </c>
      <c r="D7" s="27" t="s">
        <v>56</v>
      </c>
      <c r="E7" s="15" t="s">
        <v>50</v>
      </c>
      <c r="F7" s="27" t="s">
        <v>57</v>
      </c>
      <c r="G7" s="15">
        <v>2</v>
      </c>
      <c r="H7" s="15">
        <v>0</v>
      </c>
      <c r="I7" s="15"/>
      <c r="J7" s="15"/>
      <c r="K7" s="15">
        <v>0</v>
      </c>
      <c r="L7" s="15">
        <v>5</v>
      </c>
      <c r="M7" s="15">
        <v>0</v>
      </c>
      <c r="N7" s="30"/>
      <c r="O7" s="30"/>
      <c r="P7" s="15"/>
      <c r="Q7" s="15"/>
      <c r="R7" s="15"/>
      <c r="S7" s="15"/>
      <c r="T7" s="35"/>
    </row>
    <row r="8" spans="1:22" x14ac:dyDescent="0.25">
      <c r="A8" s="24">
        <v>103</v>
      </c>
      <c r="B8" s="25" t="s">
        <v>58</v>
      </c>
      <c r="C8" s="26" t="s">
        <v>59</v>
      </c>
      <c r="D8" s="27" t="s">
        <v>60</v>
      </c>
      <c r="E8" s="15" t="s">
        <v>50</v>
      </c>
      <c r="F8" s="27" t="s">
        <v>61</v>
      </c>
      <c r="G8" s="15">
        <v>1</v>
      </c>
      <c r="H8" s="15">
        <v>1</v>
      </c>
      <c r="I8" s="15"/>
      <c r="J8" s="15"/>
      <c r="K8" s="15">
        <v>0</v>
      </c>
      <c r="L8" s="15">
        <v>2</v>
      </c>
      <c r="M8" s="15">
        <v>0</v>
      </c>
      <c r="N8" s="30"/>
      <c r="O8" s="30"/>
      <c r="P8" s="15"/>
      <c r="Q8" s="15"/>
      <c r="R8" s="15"/>
      <c r="S8" s="15"/>
      <c r="T8" s="35"/>
    </row>
    <row r="9" spans="1:22" x14ac:dyDescent="0.25">
      <c r="A9" s="24">
        <v>110</v>
      </c>
      <c r="B9" s="25" t="s">
        <v>62</v>
      </c>
      <c r="C9" s="26" t="s">
        <v>63</v>
      </c>
      <c r="D9" s="27" t="s">
        <v>64</v>
      </c>
      <c r="E9" s="15" t="s">
        <v>65</v>
      </c>
      <c r="F9" s="27" t="s">
        <v>66</v>
      </c>
      <c r="G9" s="15">
        <v>0</v>
      </c>
      <c r="H9" s="15">
        <v>0</v>
      </c>
      <c r="I9" s="15"/>
      <c r="J9" s="15"/>
      <c r="K9" s="15">
        <v>1</v>
      </c>
      <c r="L9" s="15">
        <v>1</v>
      </c>
      <c r="M9" s="15">
        <v>1</v>
      </c>
      <c r="N9" s="30"/>
      <c r="O9" s="30"/>
      <c r="P9" s="15"/>
      <c r="Q9" s="15"/>
      <c r="R9" s="15"/>
      <c r="S9" s="15"/>
      <c r="T9" s="35"/>
    </row>
    <row r="10" spans="1:22" x14ac:dyDescent="0.25">
      <c r="A10" s="24">
        <v>111</v>
      </c>
      <c r="B10" s="25" t="s">
        <v>67</v>
      </c>
      <c r="C10" s="26" t="s">
        <v>63</v>
      </c>
      <c r="D10" s="27" t="s">
        <v>68</v>
      </c>
      <c r="E10" s="15" t="s">
        <v>65</v>
      </c>
      <c r="F10" s="27" t="s">
        <v>69</v>
      </c>
      <c r="G10" s="15">
        <v>0</v>
      </c>
      <c r="H10" s="15">
        <v>0</v>
      </c>
      <c r="I10" s="15"/>
      <c r="J10" s="15"/>
      <c r="K10" s="15">
        <v>1</v>
      </c>
      <c r="L10" s="15">
        <v>1</v>
      </c>
      <c r="M10" s="15">
        <v>1</v>
      </c>
      <c r="N10" s="30"/>
      <c r="O10" s="30"/>
      <c r="P10" s="15"/>
      <c r="Q10" s="15"/>
      <c r="R10" s="15">
        <v>2</v>
      </c>
      <c r="S10" s="15"/>
      <c r="T10" s="35"/>
    </row>
    <row r="11" spans="1:22" x14ac:dyDescent="0.25">
      <c r="A11" s="24">
        <v>112</v>
      </c>
      <c r="B11" s="25" t="s">
        <v>70</v>
      </c>
      <c r="C11" s="26" t="s">
        <v>63</v>
      </c>
      <c r="D11" s="27" t="s">
        <v>71</v>
      </c>
      <c r="E11" s="15" t="s">
        <v>65</v>
      </c>
      <c r="F11" s="27" t="s">
        <v>72</v>
      </c>
      <c r="G11" s="15">
        <v>0</v>
      </c>
      <c r="H11" s="15">
        <v>0</v>
      </c>
      <c r="I11" s="15"/>
      <c r="J11" s="15"/>
      <c r="K11" s="15">
        <v>1</v>
      </c>
      <c r="L11" s="15">
        <v>1</v>
      </c>
      <c r="M11" s="15">
        <v>1</v>
      </c>
      <c r="N11" s="30"/>
      <c r="O11" s="30"/>
      <c r="P11" s="15"/>
      <c r="Q11" s="15"/>
      <c r="R11" s="15">
        <v>2</v>
      </c>
      <c r="S11" s="15"/>
      <c r="T11" s="35"/>
    </row>
    <row r="12" spans="1:22" x14ac:dyDescent="0.25">
      <c r="A12" s="24">
        <v>113</v>
      </c>
      <c r="B12" s="25" t="s">
        <v>73</v>
      </c>
      <c r="C12" s="26" t="s">
        <v>63</v>
      </c>
      <c r="D12" s="27" t="s">
        <v>74</v>
      </c>
      <c r="E12" s="15" t="s">
        <v>65</v>
      </c>
      <c r="F12" s="27" t="s">
        <v>75</v>
      </c>
      <c r="G12" s="15">
        <v>0</v>
      </c>
      <c r="H12" s="15">
        <v>0</v>
      </c>
      <c r="I12" s="15"/>
      <c r="J12" s="15"/>
      <c r="K12" s="15">
        <v>1</v>
      </c>
      <c r="L12" s="15">
        <v>1</v>
      </c>
      <c r="M12" s="15">
        <v>1</v>
      </c>
      <c r="N12" s="30"/>
      <c r="O12" s="30"/>
      <c r="P12" s="15"/>
      <c r="Q12" s="15"/>
      <c r="R12" s="15">
        <v>2</v>
      </c>
      <c r="S12" s="15"/>
      <c r="T12" s="35"/>
    </row>
    <row r="13" spans="1:22" x14ac:dyDescent="0.25">
      <c r="A13" s="24">
        <v>120</v>
      </c>
      <c r="B13" s="25" t="s">
        <v>76</v>
      </c>
      <c r="C13" s="26" t="s">
        <v>77</v>
      </c>
      <c r="D13" s="27" t="s">
        <v>78</v>
      </c>
      <c r="E13" s="15" t="s">
        <v>65</v>
      </c>
      <c r="F13" s="27" t="s">
        <v>79</v>
      </c>
      <c r="G13" s="15">
        <v>1</v>
      </c>
      <c r="H13" s="15">
        <v>0</v>
      </c>
      <c r="I13" s="15"/>
      <c r="J13" s="15"/>
      <c r="K13" s="15">
        <v>1</v>
      </c>
      <c r="L13" s="15">
        <v>1</v>
      </c>
      <c r="M13" s="15">
        <v>1</v>
      </c>
      <c r="N13" s="30"/>
      <c r="O13" s="30"/>
      <c r="P13" s="15"/>
      <c r="Q13" s="15"/>
      <c r="R13" s="15"/>
      <c r="S13" s="15"/>
      <c r="T13" s="35"/>
    </row>
    <row r="14" spans="1:22" x14ac:dyDescent="0.25">
      <c r="A14" s="24">
        <v>121</v>
      </c>
      <c r="B14" s="25" t="s">
        <v>80</v>
      </c>
      <c r="C14" s="26"/>
      <c r="D14" s="27" t="s">
        <v>49</v>
      </c>
      <c r="E14" s="15" t="s">
        <v>50</v>
      </c>
      <c r="F14" s="27" t="s">
        <v>51</v>
      </c>
      <c r="G14" s="15">
        <v>0</v>
      </c>
      <c r="H14" s="15">
        <v>0</v>
      </c>
      <c r="I14" s="15"/>
      <c r="J14" s="15"/>
      <c r="K14" s="15">
        <v>1</v>
      </c>
      <c r="L14" s="15">
        <v>10000</v>
      </c>
      <c r="M14" s="15">
        <v>0</v>
      </c>
      <c r="N14" s="30"/>
      <c r="O14" s="30"/>
      <c r="P14" s="15"/>
      <c r="Q14" s="15"/>
      <c r="R14" s="15"/>
      <c r="S14" s="15"/>
      <c r="T14" s="35"/>
    </row>
    <row r="15" spans="1:22" x14ac:dyDescent="0.25">
      <c r="A15" s="24">
        <v>122</v>
      </c>
      <c r="B15" s="25" t="s">
        <v>81</v>
      </c>
      <c r="C15" s="26"/>
      <c r="D15" s="27" t="s">
        <v>49</v>
      </c>
      <c r="E15" s="15" t="s">
        <v>50</v>
      </c>
      <c r="F15" s="27" t="s">
        <v>51</v>
      </c>
      <c r="G15" s="15">
        <v>0</v>
      </c>
      <c r="H15" s="15">
        <v>0</v>
      </c>
      <c r="I15" s="15"/>
      <c r="J15" s="15"/>
      <c r="K15" s="15">
        <v>1</v>
      </c>
      <c r="L15" s="15">
        <v>10000</v>
      </c>
      <c r="M15" s="15">
        <v>0</v>
      </c>
      <c r="N15" s="30"/>
      <c r="O15" s="30"/>
      <c r="P15" s="15"/>
      <c r="Q15" s="15"/>
      <c r="R15" s="15"/>
      <c r="S15" s="15"/>
      <c r="T15" s="35"/>
    </row>
    <row r="16" spans="1:22" x14ac:dyDescent="0.25">
      <c r="A16" s="24">
        <v>130</v>
      </c>
      <c r="B16" s="25" t="s">
        <v>82</v>
      </c>
      <c r="C16" s="26" t="s">
        <v>83</v>
      </c>
      <c r="D16" s="27" t="s">
        <v>84</v>
      </c>
      <c r="E16" s="15" t="s">
        <v>65</v>
      </c>
      <c r="F16" s="27" t="s">
        <v>85</v>
      </c>
      <c r="G16" s="15">
        <v>0</v>
      </c>
      <c r="H16" s="15">
        <v>0</v>
      </c>
      <c r="I16" s="15"/>
      <c r="J16" s="15"/>
      <c r="K16" s="15">
        <v>1</v>
      </c>
      <c r="L16" s="15">
        <v>1</v>
      </c>
      <c r="M16" s="15">
        <v>0</v>
      </c>
      <c r="N16" s="30"/>
      <c r="O16" s="30"/>
      <c r="P16" s="15"/>
      <c r="Q16" s="15"/>
      <c r="R16" s="15">
        <v>12</v>
      </c>
      <c r="S16" s="15"/>
      <c r="T16" s="35"/>
    </row>
    <row r="17" spans="1:20" x14ac:dyDescent="0.25">
      <c r="A17" s="24">
        <v>131</v>
      </c>
      <c r="B17" s="25" t="s">
        <v>86</v>
      </c>
      <c r="C17" s="26" t="s">
        <v>83</v>
      </c>
      <c r="D17" s="27" t="s">
        <v>87</v>
      </c>
      <c r="E17" s="15" t="s">
        <v>65</v>
      </c>
      <c r="F17" s="27" t="s">
        <v>88</v>
      </c>
      <c r="G17" s="15">
        <v>1</v>
      </c>
      <c r="H17" s="15">
        <v>0</v>
      </c>
      <c r="I17" s="15"/>
      <c r="J17" s="15"/>
      <c r="K17" s="15">
        <v>1</v>
      </c>
      <c r="L17" s="15">
        <v>2</v>
      </c>
      <c r="M17" s="15">
        <v>0</v>
      </c>
      <c r="N17" s="30"/>
      <c r="O17" s="30"/>
      <c r="P17" s="15"/>
      <c r="Q17" s="15"/>
      <c r="R17" s="15">
        <v>24</v>
      </c>
      <c r="S17" s="15"/>
      <c r="T17" s="35"/>
    </row>
    <row r="18" spans="1:20" x14ac:dyDescent="0.25">
      <c r="A18" s="24">
        <v>132</v>
      </c>
      <c r="B18" s="25" t="s">
        <v>89</v>
      </c>
      <c r="C18" s="26" t="s">
        <v>83</v>
      </c>
      <c r="D18" s="27" t="s">
        <v>90</v>
      </c>
      <c r="E18" s="15" t="s">
        <v>65</v>
      </c>
      <c r="F18" s="27" t="s">
        <v>91</v>
      </c>
      <c r="G18" s="15">
        <v>1</v>
      </c>
      <c r="H18" s="15">
        <v>0</v>
      </c>
      <c r="I18" s="15"/>
      <c r="J18" s="15"/>
      <c r="K18" s="15">
        <v>1</v>
      </c>
      <c r="L18" s="15">
        <v>2</v>
      </c>
      <c r="M18" s="15">
        <v>0</v>
      </c>
      <c r="N18" s="30"/>
      <c r="O18" s="30"/>
      <c r="P18" s="15"/>
      <c r="Q18" s="15"/>
      <c r="R18" s="15">
        <v>36</v>
      </c>
      <c r="S18" s="15"/>
      <c r="T18" s="35"/>
    </row>
    <row r="19" spans="1:20" x14ac:dyDescent="0.25">
      <c r="A19" s="24">
        <v>133</v>
      </c>
      <c r="B19" s="25" t="s">
        <v>92</v>
      </c>
      <c r="C19" s="26" t="s">
        <v>93</v>
      </c>
      <c r="D19" s="27" t="s">
        <v>94</v>
      </c>
      <c r="E19" s="15" t="s">
        <v>65</v>
      </c>
      <c r="F19" s="27" t="s">
        <v>95</v>
      </c>
      <c r="G19" s="15">
        <v>2</v>
      </c>
      <c r="H19" s="15">
        <v>0</v>
      </c>
      <c r="I19" s="15"/>
      <c r="J19" s="15"/>
      <c r="K19" s="15">
        <v>1</v>
      </c>
      <c r="L19" s="15">
        <v>5</v>
      </c>
      <c r="M19" s="15">
        <v>0</v>
      </c>
      <c r="N19" s="30"/>
      <c r="O19" s="30"/>
      <c r="P19" s="15"/>
      <c r="Q19" s="15"/>
      <c r="R19" s="15"/>
      <c r="S19" s="15"/>
      <c r="T19" s="35"/>
    </row>
    <row r="20" spans="1:20" x14ac:dyDescent="0.25">
      <c r="A20" s="24">
        <v>134</v>
      </c>
      <c r="B20" s="25" t="s">
        <v>96</v>
      </c>
      <c r="C20" s="26" t="s">
        <v>97</v>
      </c>
      <c r="D20" s="27" t="s">
        <v>98</v>
      </c>
      <c r="E20" s="15" t="s">
        <v>65</v>
      </c>
      <c r="F20" s="162" t="s">
        <v>1168</v>
      </c>
      <c r="G20" s="15">
        <v>2</v>
      </c>
      <c r="H20" s="15">
        <v>0</v>
      </c>
      <c r="I20" s="15"/>
      <c r="J20" s="15"/>
      <c r="K20" s="15">
        <v>1</v>
      </c>
      <c r="L20" s="15">
        <v>5</v>
      </c>
      <c r="M20" s="15">
        <v>0</v>
      </c>
      <c r="N20" s="30"/>
      <c r="O20" s="30"/>
      <c r="P20" s="15"/>
      <c r="Q20" s="15"/>
      <c r="R20" s="15"/>
      <c r="S20" s="15"/>
      <c r="T20" s="35"/>
    </row>
    <row r="21" spans="1:20" x14ac:dyDescent="0.25">
      <c r="A21" s="24">
        <v>135</v>
      </c>
      <c r="B21" s="25" t="s">
        <v>99</v>
      </c>
      <c r="C21" s="26" t="s">
        <v>100</v>
      </c>
      <c r="D21" s="27" t="s">
        <v>101</v>
      </c>
      <c r="E21" s="15" t="s">
        <v>65</v>
      </c>
      <c r="F21" s="27" t="s">
        <v>102</v>
      </c>
      <c r="G21" s="15">
        <v>2</v>
      </c>
      <c r="H21" s="15">
        <v>0</v>
      </c>
      <c r="I21" s="15"/>
      <c r="J21" s="15"/>
      <c r="K21" s="15">
        <v>1</v>
      </c>
      <c r="L21" s="15">
        <v>5</v>
      </c>
      <c r="M21" s="15">
        <v>0</v>
      </c>
      <c r="N21" s="30"/>
      <c r="O21" s="30"/>
      <c r="P21" s="15"/>
      <c r="Q21" s="15"/>
      <c r="R21" s="15"/>
      <c r="S21" s="15"/>
      <c r="T21" s="35"/>
    </row>
    <row r="22" spans="1:20" x14ac:dyDescent="0.25">
      <c r="A22" s="24">
        <v>136</v>
      </c>
      <c r="B22" s="25" t="s">
        <v>103</v>
      </c>
      <c r="C22" s="26" t="s">
        <v>104</v>
      </c>
      <c r="D22" s="27" t="s">
        <v>105</v>
      </c>
      <c r="E22" s="15" t="s">
        <v>65</v>
      </c>
      <c r="F22" s="27" t="s">
        <v>106</v>
      </c>
      <c r="G22" s="15">
        <v>4</v>
      </c>
      <c r="H22" s="15">
        <v>0</v>
      </c>
      <c r="I22" s="15"/>
      <c r="J22" s="15"/>
      <c r="K22" s="15">
        <v>0</v>
      </c>
      <c r="L22" s="15">
        <v>10</v>
      </c>
      <c r="M22" s="15">
        <v>0</v>
      </c>
      <c r="N22" s="30"/>
      <c r="O22" s="30"/>
      <c r="P22" s="15"/>
      <c r="Q22" s="15"/>
      <c r="R22" s="15"/>
      <c r="S22" s="15"/>
      <c r="T22" s="35"/>
    </row>
    <row r="23" spans="1:20" ht="28" x14ac:dyDescent="0.25">
      <c r="A23" s="24">
        <v>140</v>
      </c>
      <c r="B23" s="25" t="s">
        <v>107</v>
      </c>
      <c r="C23" s="26" t="s">
        <v>108</v>
      </c>
      <c r="D23" s="27" t="s">
        <v>109</v>
      </c>
      <c r="E23" s="15" t="s">
        <v>50</v>
      </c>
      <c r="F23" s="27" t="s">
        <v>110</v>
      </c>
      <c r="G23" s="15">
        <v>2</v>
      </c>
      <c r="H23" s="15">
        <v>0</v>
      </c>
      <c r="I23" s="15"/>
      <c r="J23" s="15"/>
      <c r="K23" s="15">
        <v>1</v>
      </c>
      <c r="L23" s="15">
        <v>5</v>
      </c>
      <c r="M23" s="15">
        <v>0</v>
      </c>
      <c r="N23" s="30"/>
      <c r="O23" s="30"/>
      <c r="P23" s="15"/>
      <c r="Q23" s="15"/>
      <c r="R23" s="15"/>
      <c r="S23" s="15"/>
      <c r="T23" s="35"/>
    </row>
    <row r="24" spans="1:20" x14ac:dyDescent="0.25">
      <c r="A24" s="24">
        <v>156</v>
      </c>
      <c r="B24" s="25" t="s">
        <v>111</v>
      </c>
      <c r="C24" s="26" t="s">
        <v>112</v>
      </c>
      <c r="D24" s="27" t="s">
        <v>113</v>
      </c>
      <c r="E24" s="15" t="s">
        <v>50</v>
      </c>
      <c r="F24" s="27" t="s">
        <v>114</v>
      </c>
      <c r="G24" s="15">
        <v>2</v>
      </c>
      <c r="H24" s="15">
        <v>0</v>
      </c>
      <c r="I24" s="15"/>
      <c r="J24" s="15"/>
      <c r="K24" s="15">
        <v>1</v>
      </c>
      <c r="L24" s="32">
        <v>100</v>
      </c>
      <c r="M24" s="15">
        <v>1</v>
      </c>
      <c r="N24" s="30"/>
      <c r="O24" s="30"/>
      <c r="P24" s="15"/>
      <c r="Q24" s="15"/>
      <c r="R24" s="15"/>
      <c r="S24" s="15"/>
      <c r="T24" s="35"/>
    </row>
    <row r="25" spans="1:20" x14ac:dyDescent="0.25">
      <c r="A25" s="24">
        <v>222</v>
      </c>
      <c r="B25" s="25" t="s">
        <v>115</v>
      </c>
      <c r="C25" s="26"/>
      <c r="D25" s="15" t="s">
        <v>116</v>
      </c>
      <c r="E25" s="15" t="s">
        <v>50</v>
      </c>
      <c r="F25" s="25" t="s">
        <v>117</v>
      </c>
      <c r="G25" s="15">
        <v>0</v>
      </c>
      <c r="H25" s="15">
        <v>1</v>
      </c>
      <c r="I25" s="15"/>
      <c r="J25" s="15"/>
      <c r="K25" s="15">
        <v>1</v>
      </c>
      <c r="L25" s="15">
        <v>1</v>
      </c>
      <c r="M25" s="15">
        <v>0</v>
      </c>
      <c r="N25" s="30"/>
      <c r="O25" s="30"/>
      <c r="P25" s="15"/>
      <c r="Q25" s="15"/>
      <c r="R25" s="15"/>
      <c r="S25" s="15"/>
      <c r="T25" s="35"/>
    </row>
    <row r="26" spans="1:20" x14ac:dyDescent="0.25">
      <c r="A26" s="24">
        <v>223</v>
      </c>
      <c r="B26" s="25" t="s">
        <v>118</v>
      </c>
      <c r="C26" s="26"/>
      <c r="D26" s="27" t="s">
        <v>116</v>
      </c>
      <c r="E26" s="15" t="s">
        <v>50</v>
      </c>
      <c r="F26" s="27" t="s">
        <v>118</v>
      </c>
      <c r="G26" s="15">
        <v>0</v>
      </c>
      <c r="H26" s="15">
        <v>1</v>
      </c>
      <c r="I26" s="15"/>
      <c r="J26" s="15"/>
      <c r="K26" s="15">
        <v>1</v>
      </c>
      <c r="L26" s="15">
        <v>1</v>
      </c>
      <c r="M26" s="15">
        <v>0</v>
      </c>
      <c r="N26" s="30"/>
      <c r="O26" s="30"/>
      <c r="P26" s="15"/>
      <c r="Q26" s="15"/>
      <c r="R26" s="15"/>
      <c r="S26" s="15"/>
      <c r="T26" s="35"/>
    </row>
    <row r="27" spans="1:20" x14ac:dyDescent="0.25">
      <c r="A27" s="24">
        <v>334</v>
      </c>
      <c r="B27" s="25" t="s">
        <v>119</v>
      </c>
      <c r="C27" s="26"/>
      <c r="D27" s="27" t="s">
        <v>120</v>
      </c>
      <c r="E27" s="15" t="s">
        <v>50</v>
      </c>
      <c r="F27" s="27" t="s">
        <v>121</v>
      </c>
      <c r="G27" s="15">
        <v>2</v>
      </c>
      <c r="H27" s="15">
        <v>0</v>
      </c>
      <c r="I27" s="15"/>
      <c r="J27" s="15"/>
      <c r="K27" s="15">
        <v>0</v>
      </c>
      <c r="L27" s="15">
        <v>5</v>
      </c>
      <c r="M27" s="15">
        <v>0</v>
      </c>
      <c r="N27" s="30"/>
      <c r="O27" s="30"/>
      <c r="P27" s="15"/>
      <c r="Q27" s="15"/>
      <c r="R27" s="15"/>
      <c r="S27" s="15"/>
      <c r="T27" s="35"/>
    </row>
    <row r="28" spans="1:20" x14ac:dyDescent="0.25">
      <c r="A28" s="24">
        <v>335</v>
      </c>
      <c r="B28" s="25" t="s">
        <v>122</v>
      </c>
      <c r="C28" s="26"/>
      <c r="D28" s="27" t="s">
        <v>123</v>
      </c>
      <c r="E28" s="15" t="s">
        <v>124</v>
      </c>
      <c r="F28" s="27" t="s">
        <v>125</v>
      </c>
      <c r="G28" s="15">
        <v>4</v>
      </c>
      <c r="H28" s="15">
        <v>0</v>
      </c>
      <c r="I28" s="15"/>
      <c r="J28" s="15"/>
      <c r="K28" s="15">
        <v>0</v>
      </c>
      <c r="L28" s="15">
        <v>10</v>
      </c>
      <c r="M28" s="15">
        <v>0</v>
      </c>
      <c r="N28" s="30"/>
      <c r="O28" s="30"/>
      <c r="P28" s="15"/>
      <c r="Q28" s="15"/>
      <c r="R28" s="15"/>
      <c r="S28" s="15"/>
      <c r="T28" s="35"/>
    </row>
    <row r="29" spans="1:20" x14ac:dyDescent="0.25">
      <c r="A29" s="24">
        <v>341</v>
      </c>
      <c r="B29" s="25" t="s">
        <v>126</v>
      </c>
      <c r="C29" s="26"/>
      <c r="D29" s="27" t="s">
        <v>49</v>
      </c>
      <c r="E29" s="15" t="s">
        <v>50</v>
      </c>
      <c r="F29" s="28" t="s">
        <v>127</v>
      </c>
      <c r="G29" s="15">
        <v>0</v>
      </c>
      <c r="H29" s="29">
        <v>4</v>
      </c>
      <c r="I29" s="15"/>
      <c r="J29" s="15"/>
      <c r="K29" s="15">
        <v>0</v>
      </c>
      <c r="L29" s="15">
        <v>1</v>
      </c>
      <c r="M29" s="22">
        <v>0</v>
      </c>
      <c r="N29" s="33"/>
      <c r="O29" s="34">
        <v>40040</v>
      </c>
      <c r="P29" s="15"/>
      <c r="Q29" s="15"/>
      <c r="R29" s="15"/>
      <c r="S29" s="15"/>
      <c r="T29" s="35"/>
    </row>
    <row r="30" spans="1:20" x14ac:dyDescent="0.25">
      <c r="A30" s="24">
        <v>342</v>
      </c>
      <c r="B30" s="25" t="s">
        <v>126</v>
      </c>
      <c r="C30" s="26"/>
      <c r="D30" s="27" t="s">
        <v>49</v>
      </c>
      <c r="E30" s="15" t="s">
        <v>50</v>
      </c>
      <c r="F30" s="28" t="s">
        <v>128</v>
      </c>
      <c r="G30" s="15">
        <v>1</v>
      </c>
      <c r="H30" s="29">
        <v>4</v>
      </c>
      <c r="I30" s="15"/>
      <c r="J30" s="15"/>
      <c r="K30" s="15">
        <v>0</v>
      </c>
      <c r="L30" s="15">
        <v>2</v>
      </c>
      <c r="M30" s="22">
        <v>0</v>
      </c>
      <c r="N30" s="33"/>
      <c r="O30" s="34">
        <v>40041</v>
      </c>
      <c r="P30" s="15"/>
      <c r="Q30" s="15"/>
      <c r="R30" s="15"/>
      <c r="S30" s="15"/>
      <c r="T30" s="35"/>
    </row>
    <row r="31" spans="1:20" x14ac:dyDescent="0.25">
      <c r="A31" s="24">
        <v>343</v>
      </c>
      <c r="B31" s="25" t="s">
        <v>126</v>
      </c>
      <c r="C31" s="26"/>
      <c r="D31" s="27" t="s">
        <v>49</v>
      </c>
      <c r="E31" s="15" t="s">
        <v>50</v>
      </c>
      <c r="F31" s="28" t="s">
        <v>129</v>
      </c>
      <c r="G31" s="15">
        <v>2</v>
      </c>
      <c r="H31" s="29">
        <v>4</v>
      </c>
      <c r="I31" s="15"/>
      <c r="J31" s="15"/>
      <c r="K31" s="15">
        <v>0</v>
      </c>
      <c r="L31" s="15">
        <v>5</v>
      </c>
      <c r="M31" s="22">
        <v>0</v>
      </c>
      <c r="N31" s="33"/>
      <c r="O31" s="34">
        <v>40042</v>
      </c>
      <c r="P31" s="15"/>
      <c r="Q31" s="15"/>
      <c r="R31" s="15"/>
      <c r="S31" s="15"/>
      <c r="T31" s="35"/>
    </row>
    <row r="32" spans="1:20" x14ac:dyDescent="0.25">
      <c r="A32" s="24">
        <v>344</v>
      </c>
      <c r="B32" s="25" t="s">
        <v>126</v>
      </c>
      <c r="C32" s="26"/>
      <c r="D32" s="27" t="s">
        <v>49</v>
      </c>
      <c r="E32" s="15" t="s">
        <v>50</v>
      </c>
      <c r="F32" s="28" t="s">
        <v>130</v>
      </c>
      <c r="G32" s="15">
        <v>4</v>
      </c>
      <c r="H32" s="29">
        <v>4</v>
      </c>
      <c r="I32" s="15"/>
      <c r="J32" s="15"/>
      <c r="K32" s="15">
        <v>0</v>
      </c>
      <c r="L32" s="15">
        <v>10</v>
      </c>
      <c r="M32" s="22">
        <v>0</v>
      </c>
      <c r="N32" s="33"/>
      <c r="O32" s="34">
        <v>40043</v>
      </c>
      <c r="P32" s="15"/>
      <c r="Q32" s="15"/>
      <c r="R32" s="15"/>
      <c r="S32" s="15"/>
      <c r="T32" s="35"/>
    </row>
    <row r="33" spans="1:20" x14ac:dyDescent="0.25">
      <c r="A33" s="24">
        <v>345</v>
      </c>
      <c r="B33" s="25" t="s">
        <v>131</v>
      </c>
      <c r="C33" s="26" t="s">
        <v>132</v>
      </c>
      <c r="D33" s="27" t="s">
        <v>133</v>
      </c>
      <c r="E33" s="15" t="s">
        <v>50</v>
      </c>
      <c r="F33" s="27" t="s">
        <v>134</v>
      </c>
      <c r="G33" s="15">
        <v>1</v>
      </c>
      <c r="H33" s="15">
        <v>0</v>
      </c>
      <c r="I33" s="15"/>
      <c r="J33" s="15"/>
      <c r="K33" s="15">
        <v>1</v>
      </c>
      <c r="L33" s="15">
        <v>2</v>
      </c>
      <c r="M33" s="15">
        <v>0</v>
      </c>
      <c r="N33" s="30"/>
      <c r="O33" s="30"/>
      <c r="P33" s="15"/>
      <c r="Q33" s="15"/>
      <c r="R33" s="15"/>
      <c r="S33" s="15"/>
      <c r="T33" s="35"/>
    </row>
    <row r="34" spans="1:20" x14ac:dyDescent="0.25">
      <c r="A34" s="24">
        <v>346</v>
      </c>
      <c r="B34" s="25" t="s">
        <v>135</v>
      </c>
      <c r="C34" s="26"/>
      <c r="D34" s="27" t="s">
        <v>136</v>
      </c>
      <c r="E34" s="15" t="s">
        <v>124</v>
      </c>
      <c r="F34" s="27" t="s">
        <v>137</v>
      </c>
      <c r="G34" s="15">
        <v>2</v>
      </c>
      <c r="H34" s="15">
        <v>0</v>
      </c>
      <c r="I34" s="15"/>
      <c r="J34" s="15"/>
      <c r="K34" s="15">
        <v>0</v>
      </c>
      <c r="L34" s="15">
        <v>1</v>
      </c>
      <c r="M34" s="15">
        <v>0</v>
      </c>
      <c r="N34" s="30"/>
      <c r="O34" s="30"/>
      <c r="P34" s="15"/>
      <c r="Q34" s="15"/>
      <c r="R34" s="15"/>
      <c r="S34" s="15"/>
      <c r="T34" s="35"/>
    </row>
    <row r="35" spans="1:20" x14ac:dyDescent="0.25">
      <c r="A35" s="24">
        <v>347</v>
      </c>
      <c r="B35" s="25" t="s">
        <v>138</v>
      </c>
      <c r="C35" s="26"/>
      <c r="D35" s="27" t="s">
        <v>139</v>
      </c>
      <c r="E35" s="15" t="s">
        <v>124</v>
      </c>
      <c r="F35" s="27" t="s">
        <v>140</v>
      </c>
      <c r="G35" s="15">
        <v>2</v>
      </c>
      <c r="H35" s="15">
        <v>0</v>
      </c>
      <c r="I35" s="15"/>
      <c r="J35" s="15"/>
      <c r="K35" s="15">
        <v>0</v>
      </c>
      <c r="L35" s="15">
        <v>1</v>
      </c>
      <c r="M35" s="15">
        <v>0</v>
      </c>
      <c r="N35" s="30"/>
      <c r="O35" s="30"/>
      <c r="P35" s="15"/>
      <c r="Q35" s="15"/>
      <c r="R35" s="15"/>
      <c r="S35" s="15"/>
      <c r="T35" s="35"/>
    </row>
    <row r="36" spans="1:20" x14ac:dyDescent="0.25">
      <c r="A36" s="24">
        <v>348</v>
      </c>
      <c r="B36" s="25" t="s">
        <v>141</v>
      </c>
      <c r="C36" s="26"/>
      <c r="D36" s="27" t="s">
        <v>142</v>
      </c>
      <c r="E36" s="15" t="s">
        <v>124</v>
      </c>
      <c r="F36" s="27" t="s">
        <v>143</v>
      </c>
      <c r="G36" s="15">
        <v>2</v>
      </c>
      <c r="H36" s="15">
        <v>0</v>
      </c>
      <c r="I36" s="15"/>
      <c r="J36" s="15"/>
      <c r="K36" s="15">
        <v>0</v>
      </c>
      <c r="L36" s="15">
        <v>1</v>
      </c>
      <c r="M36" s="15">
        <v>0</v>
      </c>
      <c r="N36" s="30"/>
      <c r="O36" s="30"/>
      <c r="P36" s="15"/>
      <c r="Q36" s="15"/>
      <c r="R36" s="15"/>
      <c r="S36" s="15"/>
      <c r="T36" s="35"/>
    </row>
    <row r="37" spans="1:20" x14ac:dyDescent="0.25">
      <c r="A37" s="24">
        <v>349</v>
      </c>
      <c r="B37" s="25" t="s">
        <v>144</v>
      </c>
      <c r="C37" s="26"/>
      <c r="D37" s="27" t="s">
        <v>145</v>
      </c>
      <c r="E37" s="15" t="s">
        <v>124</v>
      </c>
      <c r="F37" s="27" t="s">
        <v>146</v>
      </c>
      <c r="G37" s="15">
        <v>2</v>
      </c>
      <c r="H37" s="15">
        <v>0</v>
      </c>
      <c r="I37" s="15"/>
      <c r="J37" s="15"/>
      <c r="K37" s="15">
        <v>0</v>
      </c>
      <c r="L37" s="15">
        <v>1</v>
      </c>
      <c r="M37" s="15">
        <v>0</v>
      </c>
      <c r="N37" s="30"/>
      <c r="O37" s="30"/>
      <c r="P37" s="15"/>
      <c r="Q37" s="15"/>
      <c r="R37" s="15"/>
      <c r="S37" s="15"/>
      <c r="T37" s="35"/>
    </row>
    <row r="38" spans="1:20" x14ac:dyDescent="0.25">
      <c r="A38" s="24">
        <v>350</v>
      </c>
      <c r="B38" s="25" t="s">
        <v>147</v>
      </c>
      <c r="C38" s="26"/>
      <c r="D38" s="27" t="s">
        <v>148</v>
      </c>
      <c r="E38" s="15" t="s">
        <v>124</v>
      </c>
      <c r="F38" s="27" t="s">
        <v>149</v>
      </c>
      <c r="G38" s="15">
        <v>2</v>
      </c>
      <c r="H38" s="15">
        <v>0</v>
      </c>
      <c r="I38" s="15"/>
      <c r="J38" s="15"/>
      <c r="K38" s="15">
        <v>0</v>
      </c>
      <c r="L38" s="15">
        <v>1</v>
      </c>
      <c r="M38" s="15">
        <v>0</v>
      </c>
      <c r="N38" s="30"/>
      <c r="O38" s="30"/>
      <c r="P38" s="15"/>
      <c r="Q38" s="15"/>
      <c r="R38" s="15"/>
      <c r="S38" s="15"/>
      <c r="T38" s="35"/>
    </row>
    <row r="39" spans="1:20" x14ac:dyDescent="0.25">
      <c r="A39" s="24">
        <v>351</v>
      </c>
      <c r="B39" s="25" t="s">
        <v>150</v>
      </c>
      <c r="C39" s="26"/>
      <c r="D39" s="27" t="s">
        <v>151</v>
      </c>
      <c r="E39" s="15" t="s">
        <v>124</v>
      </c>
      <c r="F39" s="27" t="s">
        <v>152</v>
      </c>
      <c r="G39" s="15">
        <v>2</v>
      </c>
      <c r="H39" s="15">
        <v>0</v>
      </c>
      <c r="I39" s="15"/>
      <c r="J39" s="15"/>
      <c r="K39" s="15">
        <v>0</v>
      </c>
      <c r="L39" s="15">
        <v>1</v>
      </c>
      <c r="M39" s="15">
        <v>0</v>
      </c>
      <c r="N39" s="30"/>
      <c r="O39" s="30"/>
      <c r="P39" s="15"/>
      <c r="Q39" s="15"/>
      <c r="R39" s="15"/>
      <c r="S39" s="15"/>
      <c r="T39" s="35"/>
    </row>
    <row r="40" spans="1:20" x14ac:dyDescent="0.25">
      <c r="A40" s="24">
        <v>352</v>
      </c>
      <c r="B40" s="25" t="s">
        <v>153</v>
      </c>
      <c r="C40" s="26"/>
      <c r="D40" s="27" t="s">
        <v>154</v>
      </c>
      <c r="E40" s="15" t="s">
        <v>124</v>
      </c>
      <c r="F40" s="27" t="s">
        <v>155</v>
      </c>
      <c r="G40" s="15">
        <v>2</v>
      </c>
      <c r="H40" s="15">
        <v>0</v>
      </c>
      <c r="I40" s="15"/>
      <c r="J40" s="15"/>
      <c r="K40" s="15">
        <v>0</v>
      </c>
      <c r="L40" s="15">
        <v>1</v>
      </c>
      <c r="M40" s="15">
        <v>0</v>
      </c>
      <c r="N40" s="30"/>
      <c r="O40" s="30"/>
      <c r="P40" s="15"/>
      <c r="Q40" s="15"/>
      <c r="R40" s="15"/>
      <c r="S40" s="15"/>
      <c r="T40" s="35"/>
    </row>
    <row r="41" spans="1:20" x14ac:dyDescent="0.25">
      <c r="A41" s="24">
        <v>353</v>
      </c>
      <c r="B41" s="25" t="s">
        <v>156</v>
      </c>
      <c r="C41" s="26"/>
      <c r="D41" s="27" t="s">
        <v>157</v>
      </c>
      <c r="E41" s="15" t="s">
        <v>124</v>
      </c>
      <c r="F41" s="27" t="s">
        <v>158</v>
      </c>
      <c r="G41" s="15">
        <v>2</v>
      </c>
      <c r="H41" s="15">
        <v>0</v>
      </c>
      <c r="I41" s="15"/>
      <c r="J41" s="15"/>
      <c r="K41" s="15">
        <v>0</v>
      </c>
      <c r="L41" s="15">
        <v>1</v>
      </c>
      <c r="M41" s="15">
        <v>0</v>
      </c>
      <c r="N41" s="30"/>
      <c r="O41" s="30"/>
      <c r="P41" s="15"/>
      <c r="Q41" s="15"/>
      <c r="R41" s="15"/>
      <c r="S41" s="15"/>
      <c r="T41" s="35"/>
    </row>
    <row r="42" spans="1:20" x14ac:dyDescent="0.25">
      <c r="A42" s="24">
        <v>354</v>
      </c>
      <c r="B42" s="25" t="s">
        <v>159</v>
      </c>
      <c r="C42" s="26"/>
      <c r="D42" s="27" t="s">
        <v>160</v>
      </c>
      <c r="E42" s="15" t="s">
        <v>124</v>
      </c>
      <c r="F42" s="27" t="s">
        <v>161</v>
      </c>
      <c r="G42" s="15">
        <v>2</v>
      </c>
      <c r="H42" s="15">
        <v>0</v>
      </c>
      <c r="I42" s="15"/>
      <c r="J42" s="15"/>
      <c r="K42" s="15">
        <v>0</v>
      </c>
      <c r="L42" s="15">
        <v>1</v>
      </c>
      <c r="M42" s="15">
        <v>0</v>
      </c>
      <c r="N42" s="30"/>
      <c r="O42" s="30"/>
      <c r="P42" s="15"/>
      <c r="Q42" s="15"/>
      <c r="R42" s="15"/>
      <c r="S42" s="15"/>
      <c r="T42" s="35"/>
    </row>
    <row r="43" spans="1:20" x14ac:dyDescent="0.25">
      <c r="A43" s="24">
        <v>355</v>
      </c>
      <c r="B43" s="25" t="s">
        <v>162</v>
      </c>
      <c r="C43" s="26"/>
      <c r="D43" s="27" t="s">
        <v>163</v>
      </c>
      <c r="E43" s="15" t="s">
        <v>124</v>
      </c>
      <c r="F43" s="27" t="s">
        <v>164</v>
      </c>
      <c r="G43" s="15">
        <v>2</v>
      </c>
      <c r="H43" s="15">
        <v>0</v>
      </c>
      <c r="I43" s="15"/>
      <c r="J43" s="15"/>
      <c r="K43" s="15">
        <v>0</v>
      </c>
      <c r="L43" s="15">
        <v>1</v>
      </c>
      <c r="M43" s="15">
        <v>0</v>
      </c>
      <c r="N43" s="30"/>
      <c r="O43" s="30"/>
      <c r="P43" s="15"/>
      <c r="Q43" s="15"/>
      <c r="R43" s="15"/>
      <c r="S43" s="15"/>
      <c r="T43" s="35"/>
    </row>
    <row r="44" spans="1:20" x14ac:dyDescent="0.25">
      <c r="A44" s="24">
        <v>356</v>
      </c>
      <c r="B44" s="25" t="s">
        <v>165</v>
      </c>
      <c r="C44" s="26"/>
      <c r="D44" s="27" t="s">
        <v>166</v>
      </c>
      <c r="E44" s="15" t="s">
        <v>124</v>
      </c>
      <c r="F44" s="27" t="s">
        <v>167</v>
      </c>
      <c r="G44" s="15">
        <v>2</v>
      </c>
      <c r="H44" s="15">
        <v>0</v>
      </c>
      <c r="I44" s="15"/>
      <c r="J44" s="15"/>
      <c r="K44" s="15">
        <v>0</v>
      </c>
      <c r="L44" s="15">
        <v>1</v>
      </c>
      <c r="M44" s="15">
        <v>0</v>
      </c>
      <c r="N44" s="30"/>
      <c r="O44" s="30"/>
      <c r="P44" s="15"/>
      <c r="Q44" s="15"/>
      <c r="R44" s="15"/>
      <c r="S44" s="15"/>
      <c r="T44" s="35"/>
    </row>
    <row r="45" spans="1:20" x14ac:dyDescent="0.25">
      <c r="A45" s="24">
        <v>357</v>
      </c>
      <c r="B45" s="25" t="s">
        <v>168</v>
      </c>
      <c r="C45" s="26"/>
      <c r="D45" s="27" t="s">
        <v>169</v>
      </c>
      <c r="E45" s="15" t="s">
        <v>124</v>
      </c>
      <c r="F45" s="27" t="s">
        <v>170</v>
      </c>
      <c r="G45" s="15">
        <v>2</v>
      </c>
      <c r="H45" s="15">
        <v>0</v>
      </c>
      <c r="I45" s="15"/>
      <c r="J45" s="15"/>
      <c r="K45" s="15">
        <v>0</v>
      </c>
      <c r="L45" s="15">
        <v>1</v>
      </c>
      <c r="M45" s="15">
        <v>0</v>
      </c>
      <c r="N45" s="30"/>
      <c r="O45" s="30"/>
      <c r="P45" s="15"/>
      <c r="Q45" s="15"/>
      <c r="R45" s="15"/>
      <c r="S45" s="15"/>
      <c r="T45" s="35"/>
    </row>
    <row r="46" spans="1:20" x14ac:dyDescent="0.25">
      <c r="A46" s="24">
        <v>358</v>
      </c>
      <c r="B46" s="25" t="s">
        <v>171</v>
      </c>
      <c r="C46" s="26"/>
      <c r="D46" s="27" t="s">
        <v>172</v>
      </c>
      <c r="E46" s="15" t="s">
        <v>124</v>
      </c>
      <c r="F46" s="27" t="s">
        <v>173</v>
      </c>
      <c r="G46" s="15">
        <v>2</v>
      </c>
      <c r="H46" s="15">
        <v>0</v>
      </c>
      <c r="I46" s="15"/>
      <c r="J46" s="15"/>
      <c r="K46" s="15">
        <v>0</v>
      </c>
      <c r="L46" s="15">
        <v>1</v>
      </c>
      <c r="M46" s="15">
        <v>0</v>
      </c>
      <c r="N46" s="30"/>
      <c r="O46" s="30"/>
      <c r="P46" s="15"/>
      <c r="Q46" s="15"/>
      <c r="R46" s="15"/>
      <c r="S46" s="15"/>
      <c r="T46" s="35"/>
    </row>
    <row r="47" spans="1:20" x14ac:dyDescent="0.25">
      <c r="A47" s="24">
        <v>359</v>
      </c>
      <c r="B47" s="25" t="s">
        <v>174</v>
      </c>
      <c r="C47" s="26"/>
      <c r="D47" s="27" t="s">
        <v>175</v>
      </c>
      <c r="E47" s="15" t="s">
        <v>176</v>
      </c>
      <c r="F47" s="27" t="s">
        <v>177</v>
      </c>
      <c r="G47" s="15">
        <v>2</v>
      </c>
      <c r="H47" s="15">
        <v>0</v>
      </c>
      <c r="I47" s="15"/>
      <c r="J47" s="15"/>
      <c r="K47" s="15">
        <v>1</v>
      </c>
      <c r="L47" s="15">
        <v>5</v>
      </c>
      <c r="M47" s="15">
        <v>0</v>
      </c>
      <c r="N47" s="30"/>
      <c r="O47" s="30"/>
      <c r="P47" s="15"/>
      <c r="Q47" s="15"/>
      <c r="R47" s="15"/>
      <c r="S47" s="15"/>
      <c r="T47" s="35"/>
    </row>
    <row r="48" spans="1:20" x14ac:dyDescent="0.25">
      <c r="A48" s="24">
        <v>360</v>
      </c>
      <c r="B48" s="25" t="s">
        <v>178</v>
      </c>
      <c r="C48" s="26" t="s">
        <v>93</v>
      </c>
      <c r="D48" s="27" t="s">
        <v>179</v>
      </c>
      <c r="E48" s="15" t="s">
        <v>65</v>
      </c>
      <c r="F48" s="27" t="s">
        <v>180</v>
      </c>
      <c r="G48" s="15">
        <v>4</v>
      </c>
      <c r="H48" s="15">
        <v>0</v>
      </c>
      <c r="I48" s="15"/>
      <c r="J48" s="15"/>
      <c r="K48" s="15">
        <v>1</v>
      </c>
      <c r="L48" s="15">
        <v>5</v>
      </c>
      <c r="M48" s="15">
        <v>0</v>
      </c>
      <c r="N48" s="30"/>
      <c r="O48" s="30"/>
      <c r="P48" s="15"/>
      <c r="Q48" s="15"/>
      <c r="R48" s="15"/>
      <c r="S48" s="15"/>
      <c r="T48" s="35"/>
    </row>
    <row r="49" spans="1:20" x14ac:dyDescent="0.25">
      <c r="A49" s="24">
        <v>361</v>
      </c>
      <c r="B49" s="25" t="s">
        <v>135</v>
      </c>
      <c r="C49" s="26"/>
      <c r="D49" s="27" t="s">
        <v>136</v>
      </c>
      <c r="E49" s="15" t="s">
        <v>124</v>
      </c>
      <c r="F49" s="27" t="s">
        <v>181</v>
      </c>
      <c r="G49" s="15">
        <v>4</v>
      </c>
      <c r="H49" s="15">
        <v>0</v>
      </c>
      <c r="I49" s="15"/>
      <c r="J49" s="15"/>
      <c r="K49" s="15">
        <v>0</v>
      </c>
      <c r="L49" s="15">
        <v>5</v>
      </c>
      <c r="M49" s="15">
        <v>0</v>
      </c>
      <c r="N49" s="30"/>
      <c r="O49" s="30"/>
      <c r="P49" s="15"/>
      <c r="Q49" s="15"/>
      <c r="R49" s="15"/>
      <c r="S49" s="15"/>
      <c r="T49" s="35"/>
    </row>
    <row r="50" spans="1:20" x14ac:dyDescent="0.25">
      <c r="A50" s="24">
        <v>362</v>
      </c>
      <c r="B50" s="25" t="s">
        <v>138</v>
      </c>
      <c r="C50" s="26"/>
      <c r="D50" s="27" t="s">
        <v>139</v>
      </c>
      <c r="E50" s="15" t="s">
        <v>124</v>
      </c>
      <c r="F50" s="27" t="s">
        <v>182</v>
      </c>
      <c r="G50" s="15">
        <v>4</v>
      </c>
      <c r="H50" s="15">
        <v>0</v>
      </c>
      <c r="I50" s="15"/>
      <c r="J50" s="15"/>
      <c r="K50" s="15">
        <v>0</v>
      </c>
      <c r="L50" s="15">
        <v>5</v>
      </c>
      <c r="M50" s="15">
        <v>0</v>
      </c>
      <c r="N50" s="30"/>
      <c r="O50" s="30"/>
      <c r="P50" s="15"/>
      <c r="Q50" s="15"/>
      <c r="R50" s="15"/>
      <c r="S50" s="15"/>
      <c r="T50" s="35"/>
    </row>
    <row r="51" spans="1:20" x14ac:dyDescent="0.25">
      <c r="A51" s="24">
        <v>363</v>
      </c>
      <c r="B51" s="25" t="s">
        <v>141</v>
      </c>
      <c r="C51" s="26"/>
      <c r="D51" s="27" t="s">
        <v>142</v>
      </c>
      <c r="E51" s="15" t="s">
        <v>124</v>
      </c>
      <c r="F51" s="27" t="s">
        <v>183</v>
      </c>
      <c r="G51" s="15">
        <v>4</v>
      </c>
      <c r="H51" s="15">
        <v>0</v>
      </c>
      <c r="I51" s="15"/>
      <c r="J51" s="15"/>
      <c r="K51" s="15">
        <v>0</v>
      </c>
      <c r="L51" s="15">
        <v>5</v>
      </c>
      <c r="M51" s="15">
        <v>0</v>
      </c>
      <c r="N51" s="30"/>
      <c r="O51" s="30"/>
      <c r="P51" s="15"/>
      <c r="Q51" s="15"/>
      <c r="R51" s="15"/>
      <c r="S51" s="15"/>
      <c r="T51" s="35"/>
    </row>
    <row r="52" spans="1:20" x14ac:dyDescent="0.25">
      <c r="A52" s="24">
        <v>364</v>
      </c>
      <c r="B52" s="25" t="s">
        <v>144</v>
      </c>
      <c r="C52" s="26"/>
      <c r="D52" s="27" t="s">
        <v>145</v>
      </c>
      <c r="E52" s="15" t="s">
        <v>124</v>
      </c>
      <c r="F52" s="27" t="s">
        <v>184</v>
      </c>
      <c r="G52" s="15">
        <v>4</v>
      </c>
      <c r="H52" s="15">
        <v>0</v>
      </c>
      <c r="I52" s="15"/>
      <c r="J52" s="15"/>
      <c r="K52" s="15">
        <v>0</v>
      </c>
      <c r="L52" s="15">
        <v>5</v>
      </c>
      <c r="M52" s="15">
        <v>0</v>
      </c>
      <c r="N52" s="30"/>
      <c r="O52" s="30"/>
      <c r="P52" s="15"/>
      <c r="Q52" s="15"/>
      <c r="R52" s="15"/>
      <c r="S52" s="15"/>
      <c r="T52" s="35"/>
    </row>
    <row r="53" spans="1:20" x14ac:dyDescent="0.25">
      <c r="A53" s="24">
        <v>365</v>
      </c>
      <c r="B53" s="25" t="s">
        <v>147</v>
      </c>
      <c r="C53" s="26"/>
      <c r="D53" s="27" t="s">
        <v>148</v>
      </c>
      <c r="E53" s="15" t="s">
        <v>124</v>
      </c>
      <c r="F53" s="27" t="s">
        <v>185</v>
      </c>
      <c r="G53" s="15">
        <v>4</v>
      </c>
      <c r="H53" s="15">
        <v>0</v>
      </c>
      <c r="I53" s="15"/>
      <c r="J53" s="15"/>
      <c r="K53" s="15">
        <v>0</v>
      </c>
      <c r="L53" s="15">
        <v>5</v>
      </c>
      <c r="M53" s="15">
        <v>0</v>
      </c>
      <c r="N53" s="30"/>
      <c r="O53" s="30"/>
      <c r="P53" s="15"/>
      <c r="Q53" s="15"/>
      <c r="R53" s="15"/>
      <c r="S53" s="15"/>
      <c r="T53" s="35"/>
    </row>
    <row r="54" spans="1:20" x14ac:dyDescent="0.25">
      <c r="A54" s="24">
        <v>366</v>
      </c>
      <c r="B54" s="25" t="s">
        <v>150</v>
      </c>
      <c r="C54" s="26"/>
      <c r="D54" s="27" t="s">
        <v>151</v>
      </c>
      <c r="E54" s="15" t="s">
        <v>124</v>
      </c>
      <c r="F54" s="27" t="s">
        <v>186</v>
      </c>
      <c r="G54" s="15">
        <v>4</v>
      </c>
      <c r="H54" s="15">
        <v>0</v>
      </c>
      <c r="I54" s="15"/>
      <c r="J54" s="15"/>
      <c r="K54" s="15">
        <v>0</v>
      </c>
      <c r="L54" s="15">
        <v>5</v>
      </c>
      <c r="M54" s="15">
        <v>0</v>
      </c>
      <c r="N54" s="30"/>
      <c r="O54" s="30"/>
      <c r="P54" s="15"/>
      <c r="Q54" s="15"/>
      <c r="R54" s="15"/>
      <c r="S54" s="15"/>
      <c r="T54" s="35"/>
    </row>
    <row r="55" spans="1:20" x14ac:dyDescent="0.25">
      <c r="A55" s="24">
        <v>367</v>
      </c>
      <c r="B55" s="25" t="s">
        <v>153</v>
      </c>
      <c r="C55" s="26"/>
      <c r="D55" s="27" t="s">
        <v>154</v>
      </c>
      <c r="E55" s="15" t="s">
        <v>124</v>
      </c>
      <c r="F55" s="27" t="s">
        <v>187</v>
      </c>
      <c r="G55" s="15">
        <v>4</v>
      </c>
      <c r="H55" s="15">
        <v>0</v>
      </c>
      <c r="I55" s="15"/>
      <c r="J55" s="15"/>
      <c r="K55" s="15">
        <v>0</v>
      </c>
      <c r="L55" s="15">
        <v>5</v>
      </c>
      <c r="M55" s="15">
        <v>0</v>
      </c>
      <c r="N55" s="30"/>
      <c r="O55" s="30"/>
      <c r="P55" s="15"/>
      <c r="Q55" s="15"/>
      <c r="R55" s="15"/>
      <c r="S55" s="15"/>
      <c r="T55" s="35"/>
    </row>
    <row r="56" spans="1:20" x14ac:dyDescent="0.25">
      <c r="A56" s="24">
        <v>368</v>
      </c>
      <c r="B56" s="25" t="s">
        <v>156</v>
      </c>
      <c r="C56" s="26"/>
      <c r="D56" s="27" t="s">
        <v>157</v>
      </c>
      <c r="E56" s="15" t="s">
        <v>124</v>
      </c>
      <c r="F56" s="27" t="s">
        <v>188</v>
      </c>
      <c r="G56" s="15">
        <v>4</v>
      </c>
      <c r="H56" s="15">
        <v>0</v>
      </c>
      <c r="I56" s="15"/>
      <c r="J56" s="15"/>
      <c r="K56" s="15">
        <v>0</v>
      </c>
      <c r="L56" s="15">
        <v>5</v>
      </c>
      <c r="M56" s="15">
        <v>0</v>
      </c>
      <c r="N56" s="30"/>
      <c r="O56" s="30"/>
      <c r="P56" s="15"/>
      <c r="Q56" s="15"/>
      <c r="R56" s="15"/>
      <c r="S56" s="15"/>
      <c r="T56" s="35"/>
    </row>
    <row r="57" spans="1:20" x14ac:dyDescent="0.25">
      <c r="A57" s="24">
        <v>369</v>
      </c>
      <c r="B57" s="25" t="s">
        <v>159</v>
      </c>
      <c r="C57" s="26"/>
      <c r="D57" s="27" t="s">
        <v>160</v>
      </c>
      <c r="E57" s="15" t="s">
        <v>124</v>
      </c>
      <c r="F57" s="27" t="s">
        <v>189</v>
      </c>
      <c r="G57" s="15">
        <v>4</v>
      </c>
      <c r="H57" s="15">
        <v>0</v>
      </c>
      <c r="I57" s="15"/>
      <c r="J57" s="15"/>
      <c r="K57" s="15">
        <v>0</v>
      </c>
      <c r="L57" s="15">
        <v>5</v>
      </c>
      <c r="M57" s="15">
        <v>0</v>
      </c>
      <c r="N57" s="30"/>
      <c r="O57" s="30"/>
      <c r="P57" s="15"/>
      <c r="Q57" s="15"/>
      <c r="R57" s="15"/>
      <c r="S57" s="15"/>
      <c r="T57" s="35"/>
    </row>
    <row r="58" spans="1:20" x14ac:dyDescent="0.25">
      <c r="A58" s="24">
        <v>370</v>
      </c>
      <c r="B58" s="25" t="s">
        <v>162</v>
      </c>
      <c r="C58" s="26"/>
      <c r="D58" s="27" t="s">
        <v>163</v>
      </c>
      <c r="E58" s="15" t="s">
        <v>124</v>
      </c>
      <c r="F58" s="27" t="s">
        <v>190</v>
      </c>
      <c r="G58" s="15">
        <v>4</v>
      </c>
      <c r="H58" s="15">
        <v>0</v>
      </c>
      <c r="I58" s="15"/>
      <c r="J58" s="15"/>
      <c r="K58" s="15">
        <v>0</v>
      </c>
      <c r="L58" s="15">
        <v>5</v>
      </c>
      <c r="M58" s="15">
        <v>0</v>
      </c>
      <c r="N58" s="30"/>
      <c r="O58" s="30"/>
      <c r="P58" s="15"/>
      <c r="Q58" s="15"/>
      <c r="R58" s="15"/>
      <c r="S58" s="15"/>
      <c r="T58" s="35"/>
    </row>
    <row r="59" spans="1:20" x14ac:dyDescent="0.25">
      <c r="A59" s="24">
        <v>371</v>
      </c>
      <c r="B59" s="25" t="s">
        <v>165</v>
      </c>
      <c r="C59" s="26"/>
      <c r="D59" s="27" t="s">
        <v>166</v>
      </c>
      <c r="E59" s="15" t="s">
        <v>124</v>
      </c>
      <c r="F59" s="27" t="s">
        <v>191</v>
      </c>
      <c r="G59" s="15">
        <v>4</v>
      </c>
      <c r="H59" s="15">
        <v>0</v>
      </c>
      <c r="I59" s="15"/>
      <c r="J59" s="15"/>
      <c r="K59" s="15">
        <v>0</v>
      </c>
      <c r="L59" s="15">
        <v>5</v>
      </c>
      <c r="M59" s="15">
        <v>0</v>
      </c>
      <c r="N59" s="30"/>
      <c r="O59" s="30"/>
      <c r="P59" s="15"/>
      <c r="Q59" s="15"/>
      <c r="R59" s="15"/>
      <c r="S59" s="15"/>
      <c r="T59" s="35"/>
    </row>
    <row r="60" spans="1:20" x14ac:dyDescent="0.25">
      <c r="A60" s="24">
        <v>372</v>
      </c>
      <c r="B60" s="25" t="s">
        <v>168</v>
      </c>
      <c r="C60" s="26"/>
      <c r="D60" s="27" t="s">
        <v>169</v>
      </c>
      <c r="E60" s="15" t="s">
        <v>124</v>
      </c>
      <c r="F60" s="27" t="s">
        <v>192</v>
      </c>
      <c r="G60" s="15">
        <v>4</v>
      </c>
      <c r="H60" s="15">
        <v>0</v>
      </c>
      <c r="I60" s="15"/>
      <c r="J60" s="15"/>
      <c r="K60" s="15">
        <v>0</v>
      </c>
      <c r="L60" s="15">
        <v>5</v>
      </c>
      <c r="M60" s="15">
        <v>0</v>
      </c>
      <c r="N60" s="30"/>
      <c r="O60" s="30"/>
      <c r="P60" s="15"/>
      <c r="Q60" s="15"/>
      <c r="R60" s="15"/>
      <c r="S60" s="15"/>
      <c r="T60" s="35"/>
    </row>
    <row r="61" spans="1:20" ht="14" customHeight="1" x14ac:dyDescent="0.25">
      <c r="A61" s="24">
        <v>373</v>
      </c>
      <c r="B61" s="25" t="s">
        <v>171</v>
      </c>
      <c r="C61" s="26"/>
      <c r="D61" s="27" t="s">
        <v>172</v>
      </c>
      <c r="E61" s="15" t="s">
        <v>124</v>
      </c>
      <c r="F61" s="27" t="s">
        <v>193</v>
      </c>
      <c r="G61" s="15">
        <v>4</v>
      </c>
      <c r="H61" s="15">
        <v>0</v>
      </c>
      <c r="I61" s="15"/>
      <c r="J61" s="15"/>
      <c r="K61" s="15">
        <v>0</v>
      </c>
      <c r="L61" s="15">
        <v>5</v>
      </c>
      <c r="M61" s="15">
        <v>0</v>
      </c>
      <c r="N61" s="30"/>
      <c r="O61" s="30"/>
      <c r="P61" s="15"/>
      <c r="Q61" s="15"/>
      <c r="R61" s="15"/>
      <c r="S61" s="15"/>
      <c r="T61" s="35"/>
    </row>
    <row r="62" spans="1:20" x14ac:dyDescent="0.25">
      <c r="A62" s="24">
        <v>374</v>
      </c>
      <c r="B62" s="25" t="s">
        <v>135</v>
      </c>
      <c r="C62" s="26"/>
      <c r="D62" s="27" t="s">
        <v>136</v>
      </c>
      <c r="E62" s="15" t="s">
        <v>124</v>
      </c>
      <c r="F62" s="27" t="s">
        <v>137</v>
      </c>
      <c r="G62" s="15">
        <v>0</v>
      </c>
      <c r="H62" s="15">
        <v>0</v>
      </c>
      <c r="I62" s="15"/>
      <c r="J62" s="15"/>
      <c r="K62" s="15">
        <v>0</v>
      </c>
      <c r="L62" s="15">
        <v>1</v>
      </c>
      <c r="M62" s="15">
        <v>0</v>
      </c>
      <c r="N62" s="30"/>
      <c r="O62" s="30"/>
      <c r="P62" s="15"/>
      <c r="Q62" s="15"/>
      <c r="R62" s="15"/>
      <c r="S62" s="15"/>
      <c r="T62" s="35"/>
    </row>
    <row r="63" spans="1:20" x14ac:dyDescent="0.25">
      <c r="A63" s="24">
        <v>375</v>
      </c>
      <c r="B63" s="25" t="s">
        <v>138</v>
      </c>
      <c r="C63" s="26"/>
      <c r="D63" s="27" t="s">
        <v>139</v>
      </c>
      <c r="E63" s="15" t="s">
        <v>124</v>
      </c>
      <c r="F63" s="27" t="s">
        <v>140</v>
      </c>
      <c r="G63" s="15">
        <v>0</v>
      </c>
      <c r="H63" s="15">
        <v>0</v>
      </c>
      <c r="I63" s="15"/>
      <c r="J63" s="15"/>
      <c r="K63" s="15">
        <v>0</v>
      </c>
      <c r="L63" s="15">
        <v>1</v>
      </c>
      <c r="M63" s="15">
        <v>0</v>
      </c>
      <c r="N63" s="30"/>
      <c r="O63" s="30"/>
      <c r="P63" s="15"/>
      <c r="Q63" s="15"/>
      <c r="R63" s="15"/>
      <c r="S63" s="15"/>
      <c r="T63" s="35"/>
    </row>
    <row r="64" spans="1:20" x14ac:dyDescent="0.25">
      <c r="A64" s="24">
        <v>376</v>
      </c>
      <c r="B64" s="25" t="s">
        <v>141</v>
      </c>
      <c r="C64" s="26"/>
      <c r="D64" s="27" t="s">
        <v>142</v>
      </c>
      <c r="E64" s="15" t="s">
        <v>124</v>
      </c>
      <c r="F64" s="27" t="s">
        <v>143</v>
      </c>
      <c r="G64" s="15">
        <v>0</v>
      </c>
      <c r="H64" s="15">
        <v>0</v>
      </c>
      <c r="I64" s="15"/>
      <c r="J64" s="15"/>
      <c r="K64" s="15">
        <v>0</v>
      </c>
      <c r="L64" s="15">
        <v>1</v>
      </c>
      <c r="M64" s="15">
        <v>0</v>
      </c>
      <c r="N64" s="30"/>
      <c r="O64" s="30"/>
      <c r="P64" s="15"/>
      <c r="Q64" s="15"/>
      <c r="R64" s="15"/>
      <c r="S64" s="15"/>
      <c r="T64" s="35"/>
    </row>
    <row r="65" spans="1:20" x14ac:dyDescent="0.25">
      <c r="A65" s="24">
        <v>377</v>
      </c>
      <c r="B65" s="25" t="s">
        <v>144</v>
      </c>
      <c r="C65" s="26"/>
      <c r="D65" s="27" t="s">
        <v>145</v>
      </c>
      <c r="E65" s="15" t="s">
        <v>124</v>
      </c>
      <c r="F65" s="27" t="s">
        <v>146</v>
      </c>
      <c r="G65" s="15">
        <v>0</v>
      </c>
      <c r="H65" s="15">
        <v>0</v>
      </c>
      <c r="I65" s="15"/>
      <c r="J65" s="15"/>
      <c r="K65" s="15">
        <v>0</v>
      </c>
      <c r="L65" s="15">
        <v>1</v>
      </c>
      <c r="M65" s="15">
        <v>0</v>
      </c>
      <c r="N65" s="30"/>
      <c r="O65" s="30"/>
      <c r="P65" s="15"/>
      <c r="Q65" s="15"/>
      <c r="R65" s="15"/>
      <c r="S65" s="15"/>
      <c r="T65" s="35"/>
    </row>
    <row r="66" spans="1:20" x14ac:dyDescent="0.25">
      <c r="A66" s="24">
        <v>378</v>
      </c>
      <c r="B66" s="25" t="s">
        <v>147</v>
      </c>
      <c r="C66" s="26"/>
      <c r="D66" s="27" t="s">
        <v>148</v>
      </c>
      <c r="E66" s="15" t="s">
        <v>124</v>
      </c>
      <c r="F66" s="27" t="s">
        <v>149</v>
      </c>
      <c r="G66" s="15">
        <v>0</v>
      </c>
      <c r="H66" s="15">
        <v>0</v>
      </c>
      <c r="I66" s="15"/>
      <c r="J66" s="15"/>
      <c r="K66" s="15">
        <v>0</v>
      </c>
      <c r="L66" s="15">
        <v>1</v>
      </c>
      <c r="M66" s="15">
        <v>0</v>
      </c>
      <c r="N66" s="30"/>
      <c r="O66" s="30"/>
      <c r="P66" s="15"/>
      <c r="Q66" s="15"/>
      <c r="R66" s="15"/>
      <c r="S66" s="15"/>
      <c r="T66" s="35"/>
    </row>
    <row r="67" spans="1:20" x14ac:dyDescent="0.25">
      <c r="A67" s="24">
        <v>379</v>
      </c>
      <c r="B67" s="25" t="s">
        <v>150</v>
      </c>
      <c r="C67" s="26"/>
      <c r="D67" s="27" t="s">
        <v>151</v>
      </c>
      <c r="E67" s="15" t="s">
        <v>124</v>
      </c>
      <c r="F67" s="27" t="s">
        <v>152</v>
      </c>
      <c r="G67" s="15">
        <v>0</v>
      </c>
      <c r="H67" s="15">
        <v>0</v>
      </c>
      <c r="I67" s="15"/>
      <c r="J67" s="15"/>
      <c r="K67" s="15">
        <v>0</v>
      </c>
      <c r="L67" s="15">
        <v>1</v>
      </c>
      <c r="M67" s="15">
        <v>0</v>
      </c>
      <c r="N67" s="30"/>
      <c r="O67" s="30"/>
      <c r="P67" s="15"/>
      <c r="Q67" s="15"/>
      <c r="R67" s="15"/>
      <c r="S67" s="15"/>
      <c r="T67" s="35"/>
    </row>
    <row r="68" spans="1:20" x14ac:dyDescent="0.25">
      <c r="A68" s="24">
        <v>380</v>
      </c>
      <c r="B68" s="25" t="s">
        <v>153</v>
      </c>
      <c r="C68" s="26"/>
      <c r="D68" s="27" t="s">
        <v>154</v>
      </c>
      <c r="E68" s="15" t="s">
        <v>124</v>
      </c>
      <c r="F68" s="27" t="s">
        <v>155</v>
      </c>
      <c r="G68" s="15">
        <v>0</v>
      </c>
      <c r="H68" s="15">
        <v>0</v>
      </c>
      <c r="I68" s="15"/>
      <c r="J68" s="15"/>
      <c r="K68" s="15">
        <v>0</v>
      </c>
      <c r="L68" s="15">
        <v>1</v>
      </c>
      <c r="M68" s="15">
        <v>0</v>
      </c>
      <c r="N68" s="30"/>
      <c r="O68" s="30"/>
      <c r="P68" s="15"/>
      <c r="Q68" s="15"/>
      <c r="R68" s="15"/>
      <c r="S68" s="15"/>
      <c r="T68" s="35"/>
    </row>
    <row r="69" spans="1:20" x14ac:dyDescent="0.25">
      <c r="A69" s="24">
        <v>381</v>
      </c>
      <c r="B69" s="25" t="s">
        <v>156</v>
      </c>
      <c r="C69" s="26"/>
      <c r="D69" s="27" t="s">
        <v>157</v>
      </c>
      <c r="E69" s="15" t="s">
        <v>124</v>
      </c>
      <c r="F69" s="27" t="s">
        <v>158</v>
      </c>
      <c r="G69" s="15">
        <v>0</v>
      </c>
      <c r="H69" s="15">
        <v>0</v>
      </c>
      <c r="I69" s="15"/>
      <c r="J69" s="15"/>
      <c r="K69" s="15">
        <v>0</v>
      </c>
      <c r="L69" s="15">
        <v>1</v>
      </c>
      <c r="M69" s="15">
        <v>0</v>
      </c>
      <c r="N69" s="30"/>
      <c r="O69" s="30"/>
      <c r="P69" s="15"/>
      <c r="Q69" s="15"/>
      <c r="R69" s="15"/>
      <c r="S69" s="15"/>
      <c r="T69" s="35"/>
    </row>
    <row r="70" spans="1:20" x14ac:dyDescent="0.25">
      <c r="A70" s="24">
        <v>382</v>
      </c>
      <c r="B70" s="25" t="s">
        <v>159</v>
      </c>
      <c r="C70" s="26"/>
      <c r="D70" s="27" t="s">
        <v>160</v>
      </c>
      <c r="E70" s="15" t="s">
        <v>124</v>
      </c>
      <c r="F70" s="27" t="s">
        <v>161</v>
      </c>
      <c r="G70" s="15">
        <v>0</v>
      </c>
      <c r="H70" s="15">
        <v>0</v>
      </c>
      <c r="I70" s="15"/>
      <c r="J70" s="15"/>
      <c r="K70" s="15">
        <v>0</v>
      </c>
      <c r="L70" s="15">
        <v>1</v>
      </c>
      <c r="M70" s="15">
        <v>0</v>
      </c>
      <c r="N70" s="30"/>
      <c r="O70" s="30"/>
      <c r="P70" s="15"/>
      <c r="Q70" s="15"/>
      <c r="R70" s="15"/>
      <c r="S70" s="15"/>
      <c r="T70" s="35"/>
    </row>
    <row r="71" spans="1:20" x14ac:dyDescent="0.25">
      <c r="A71" s="24">
        <v>383</v>
      </c>
      <c r="B71" s="25" t="s">
        <v>162</v>
      </c>
      <c r="C71" s="26"/>
      <c r="D71" s="27" t="s">
        <v>163</v>
      </c>
      <c r="E71" s="15" t="s">
        <v>124</v>
      </c>
      <c r="F71" s="27" t="s">
        <v>164</v>
      </c>
      <c r="G71" s="15">
        <v>0</v>
      </c>
      <c r="H71" s="15">
        <v>0</v>
      </c>
      <c r="I71" s="15"/>
      <c r="J71" s="15"/>
      <c r="K71" s="15">
        <v>0</v>
      </c>
      <c r="L71" s="15">
        <v>1</v>
      </c>
      <c r="M71" s="15">
        <v>0</v>
      </c>
      <c r="N71" s="30"/>
      <c r="O71" s="30"/>
      <c r="P71" s="15"/>
      <c r="Q71" s="15"/>
      <c r="R71" s="15"/>
      <c r="S71" s="15"/>
      <c r="T71" s="35"/>
    </row>
    <row r="72" spans="1:20" x14ac:dyDescent="0.25">
      <c r="A72" s="24">
        <v>384</v>
      </c>
      <c r="B72" s="25" t="s">
        <v>165</v>
      </c>
      <c r="C72" s="26"/>
      <c r="D72" s="27" t="s">
        <v>166</v>
      </c>
      <c r="E72" s="15" t="s">
        <v>124</v>
      </c>
      <c r="F72" s="27" t="s">
        <v>167</v>
      </c>
      <c r="G72" s="15">
        <v>0</v>
      </c>
      <c r="H72" s="15">
        <v>0</v>
      </c>
      <c r="I72" s="15"/>
      <c r="J72" s="15"/>
      <c r="K72" s="15">
        <v>0</v>
      </c>
      <c r="L72" s="15">
        <v>1</v>
      </c>
      <c r="M72" s="15">
        <v>0</v>
      </c>
      <c r="N72" s="30"/>
      <c r="O72" s="30"/>
      <c r="P72" s="15"/>
      <c r="Q72" s="15"/>
      <c r="R72" s="15"/>
      <c r="S72" s="15"/>
      <c r="T72" s="35"/>
    </row>
    <row r="73" spans="1:20" x14ac:dyDescent="0.25">
      <c r="A73" s="24">
        <v>385</v>
      </c>
      <c r="B73" s="25" t="s">
        <v>168</v>
      </c>
      <c r="C73" s="26"/>
      <c r="D73" s="27" t="s">
        <v>169</v>
      </c>
      <c r="E73" s="15" t="s">
        <v>124</v>
      </c>
      <c r="F73" s="27" t="s">
        <v>170</v>
      </c>
      <c r="G73" s="15">
        <v>0</v>
      </c>
      <c r="H73" s="15">
        <v>0</v>
      </c>
      <c r="I73" s="15"/>
      <c r="J73" s="15"/>
      <c r="K73" s="15">
        <v>0</v>
      </c>
      <c r="L73" s="15">
        <v>1</v>
      </c>
      <c r="M73" s="15">
        <v>0</v>
      </c>
      <c r="N73" s="30"/>
      <c r="O73" s="30"/>
      <c r="P73" s="15"/>
      <c r="Q73" s="15"/>
      <c r="R73" s="15"/>
      <c r="S73" s="15"/>
      <c r="T73" s="35"/>
    </row>
    <row r="74" spans="1:20" x14ac:dyDescent="0.25">
      <c r="A74" s="24">
        <v>386</v>
      </c>
      <c r="B74" s="25" t="s">
        <v>171</v>
      </c>
      <c r="C74" s="26"/>
      <c r="D74" s="27" t="s">
        <v>172</v>
      </c>
      <c r="E74" s="15" t="s">
        <v>124</v>
      </c>
      <c r="F74" s="27" t="s">
        <v>173</v>
      </c>
      <c r="G74" s="15">
        <v>0</v>
      </c>
      <c r="H74" s="15">
        <v>0</v>
      </c>
      <c r="I74" s="15"/>
      <c r="J74" s="15"/>
      <c r="K74" s="15">
        <v>0</v>
      </c>
      <c r="L74" s="15">
        <v>1</v>
      </c>
      <c r="M74" s="15">
        <v>0</v>
      </c>
      <c r="N74" s="30"/>
      <c r="O74" s="30"/>
      <c r="P74" s="15"/>
      <c r="Q74" s="15"/>
      <c r="R74" s="15"/>
      <c r="S74" s="15"/>
      <c r="T74" s="35"/>
    </row>
    <row r="75" spans="1:20" x14ac:dyDescent="0.25">
      <c r="A75" s="24">
        <v>387</v>
      </c>
      <c r="B75" s="25" t="s">
        <v>194</v>
      </c>
      <c r="C75" s="26" t="s">
        <v>195</v>
      </c>
      <c r="D75" s="27" t="s">
        <v>196</v>
      </c>
      <c r="E75" s="15" t="s">
        <v>50</v>
      </c>
      <c r="F75" s="27" t="s">
        <v>197</v>
      </c>
      <c r="G75" s="15">
        <v>2</v>
      </c>
      <c r="H75" s="15">
        <v>0</v>
      </c>
      <c r="I75" s="15"/>
      <c r="J75" s="15"/>
      <c r="K75" s="15">
        <v>1</v>
      </c>
      <c r="L75" s="15">
        <v>1</v>
      </c>
      <c r="M75" s="15">
        <v>0</v>
      </c>
      <c r="N75" s="30"/>
      <c r="O75" s="30"/>
      <c r="P75" s="15"/>
      <c r="Q75" s="15"/>
      <c r="R75" s="15"/>
      <c r="S75" s="15"/>
      <c r="T75" s="35"/>
    </row>
    <row r="76" spans="1:20" x14ac:dyDescent="0.25">
      <c r="A76" s="24">
        <v>388</v>
      </c>
      <c r="B76" s="25" t="s">
        <v>198</v>
      </c>
      <c r="C76" s="26" t="s">
        <v>199</v>
      </c>
      <c r="D76" s="27" t="s">
        <v>200</v>
      </c>
      <c r="E76" s="15" t="s">
        <v>50</v>
      </c>
      <c r="F76" s="27" t="s">
        <v>201</v>
      </c>
      <c r="G76" s="15">
        <v>4</v>
      </c>
      <c r="H76" s="15">
        <v>0</v>
      </c>
      <c r="I76" s="15"/>
      <c r="J76" s="15"/>
      <c r="K76" s="15">
        <v>0</v>
      </c>
      <c r="L76" s="15">
        <v>1</v>
      </c>
      <c r="M76" s="15">
        <v>1</v>
      </c>
      <c r="N76" s="30"/>
      <c r="O76" s="30"/>
      <c r="P76" s="15"/>
      <c r="Q76" s="15"/>
      <c r="R76" s="15"/>
      <c r="S76" s="15"/>
      <c r="T76" s="35"/>
    </row>
    <row r="77" spans="1:20" x14ac:dyDescent="0.25">
      <c r="A77" s="24">
        <v>389</v>
      </c>
      <c r="B77" s="25" t="s">
        <v>202</v>
      </c>
      <c r="C77" s="26" t="s">
        <v>203</v>
      </c>
      <c r="D77" s="27" t="s">
        <v>204</v>
      </c>
      <c r="E77" s="15" t="s">
        <v>50</v>
      </c>
      <c r="F77" s="27" t="s">
        <v>205</v>
      </c>
      <c r="G77" s="15">
        <v>4</v>
      </c>
      <c r="H77" s="15">
        <v>4</v>
      </c>
      <c r="I77" s="15"/>
      <c r="J77" s="15"/>
      <c r="K77" s="15">
        <v>0</v>
      </c>
      <c r="L77" s="15">
        <v>1</v>
      </c>
      <c r="M77" s="15">
        <v>1</v>
      </c>
      <c r="N77" s="52"/>
      <c r="O77" s="52">
        <v>40004</v>
      </c>
      <c r="P77" s="15"/>
      <c r="Q77" s="15"/>
      <c r="R77" s="15"/>
      <c r="S77" s="15"/>
      <c r="T77" s="35"/>
    </row>
    <row r="78" spans="1:20" x14ac:dyDescent="0.25">
      <c r="A78" s="24">
        <v>390</v>
      </c>
      <c r="B78" s="25" t="s">
        <v>206</v>
      </c>
      <c r="C78" s="26" t="s">
        <v>203</v>
      </c>
      <c r="D78" s="27" t="s">
        <v>204</v>
      </c>
      <c r="E78" s="15" t="s">
        <v>50</v>
      </c>
      <c r="F78" s="27" t="s">
        <v>207</v>
      </c>
      <c r="G78" s="15">
        <v>4</v>
      </c>
      <c r="H78" s="15">
        <v>4</v>
      </c>
      <c r="I78" s="15"/>
      <c r="J78" s="15"/>
      <c r="K78" s="15">
        <v>0</v>
      </c>
      <c r="L78" s="15">
        <v>1</v>
      </c>
      <c r="M78" s="15">
        <v>1</v>
      </c>
      <c r="N78" s="52"/>
      <c r="O78" s="52">
        <v>40005</v>
      </c>
      <c r="P78" s="15"/>
      <c r="Q78" s="15"/>
      <c r="R78" s="15"/>
      <c r="S78" s="15"/>
      <c r="T78" s="35"/>
    </row>
    <row r="79" spans="1:20" x14ac:dyDescent="0.25">
      <c r="A79" s="24">
        <v>391</v>
      </c>
      <c r="B79" s="25" t="s">
        <v>208</v>
      </c>
      <c r="C79" s="26" t="s">
        <v>203</v>
      </c>
      <c r="D79" s="27" t="s">
        <v>204</v>
      </c>
      <c r="E79" s="15" t="s">
        <v>50</v>
      </c>
      <c r="F79" s="27" t="s">
        <v>209</v>
      </c>
      <c r="G79" s="15">
        <v>4</v>
      </c>
      <c r="H79" s="15">
        <v>4</v>
      </c>
      <c r="I79" s="15"/>
      <c r="J79" s="15"/>
      <c r="K79" s="15">
        <v>0</v>
      </c>
      <c r="L79" s="15">
        <v>1</v>
      </c>
      <c r="M79" s="15">
        <v>1</v>
      </c>
      <c r="N79" s="52"/>
      <c r="O79" s="52">
        <v>40006</v>
      </c>
      <c r="P79" s="15"/>
      <c r="Q79" s="15"/>
      <c r="R79" s="15"/>
      <c r="S79" s="15"/>
      <c r="T79" s="35"/>
    </row>
    <row r="80" spans="1:20" x14ac:dyDescent="0.25">
      <c r="A80" s="24">
        <v>392</v>
      </c>
      <c r="B80" s="25" t="s">
        <v>210</v>
      </c>
      <c r="C80" s="26" t="s">
        <v>203</v>
      </c>
      <c r="D80" s="27" t="s">
        <v>204</v>
      </c>
      <c r="E80" s="15" t="s">
        <v>50</v>
      </c>
      <c r="F80" s="27" t="s">
        <v>211</v>
      </c>
      <c r="G80" s="15">
        <v>4</v>
      </c>
      <c r="H80" s="15">
        <v>4</v>
      </c>
      <c r="I80" s="15"/>
      <c r="J80" s="15"/>
      <c r="K80" s="15">
        <v>0</v>
      </c>
      <c r="L80" s="15">
        <v>1</v>
      </c>
      <c r="M80" s="15">
        <v>1</v>
      </c>
      <c r="N80" s="52"/>
      <c r="O80" s="52">
        <v>40007</v>
      </c>
      <c r="P80" s="15"/>
      <c r="Q80" s="15"/>
      <c r="R80" s="15"/>
      <c r="S80" s="15"/>
      <c r="T80" s="35"/>
    </row>
    <row r="81" spans="1:20" x14ac:dyDescent="0.25">
      <c r="A81" s="24">
        <v>393</v>
      </c>
      <c r="B81" s="25" t="s">
        <v>212</v>
      </c>
      <c r="C81" s="26" t="s">
        <v>203</v>
      </c>
      <c r="D81" s="27" t="s">
        <v>204</v>
      </c>
      <c r="E81" s="15" t="s">
        <v>50</v>
      </c>
      <c r="F81" s="27" t="s">
        <v>213</v>
      </c>
      <c r="G81" s="15">
        <v>4</v>
      </c>
      <c r="H81" s="15">
        <v>4</v>
      </c>
      <c r="I81" s="15"/>
      <c r="J81" s="15"/>
      <c r="K81" s="15">
        <v>0</v>
      </c>
      <c r="L81" s="15">
        <v>1</v>
      </c>
      <c r="M81" s="15">
        <v>1</v>
      </c>
      <c r="N81" s="52"/>
      <c r="O81" s="52">
        <v>40008</v>
      </c>
      <c r="P81" s="15"/>
      <c r="Q81" s="15"/>
      <c r="R81" s="15"/>
      <c r="S81" s="15"/>
      <c r="T81" s="35"/>
    </row>
    <row r="82" spans="1:20" x14ac:dyDescent="0.25">
      <c r="A82" s="24">
        <v>394</v>
      </c>
      <c r="B82" s="25" t="s">
        <v>214</v>
      </c>
      <c r="C82" s="26" t="s">
        <v>203</v>
      </c>
      <c r="D82" s="27" t="s">
        <v>204</v>
      </c>
      <c r="E82" s="15" t="s">
        <v>50</v>
      </c>
      <c r="F82" s="27" t="s">
        <v>215</v>
      </c>
      <c r="G82" s="15">
        <v>4</v>
      </c>
      <c r="H82" s="15">
        <v>4</v>
      </c>
      <c r="I82" s="15"/>
      <c r="J82" s="15"/>
      <c r="K82" s="15">
        <v>0</v>
      </c>
      <c r="L82" s="15">
        <v>1</v>
      </c>
      <c r="M82" s="15">
        <v>1</v>
      </c>
      <c r="N82" s="52"/>
      <c r="O82" s="52">
        <v>40009</v>
      </c>
      <c r="P82" s="15"/>
      <c r="Q82" s="15"/>
      <c r="R82" s="15"/>
      <c r="S82" s="15"/>
      <c r="T82" s="35"/>
    </row>
    <row r="83" spans="1:20" x14ac:dyDescent="0.25">
      <c r="A83" s="24">
        <v>395</v>
      </c>
      <c r="B83" s="25" t="s">
        <v>216</v>
      </c>
      <c r="C83" s="26" t="s">
        <v>203</v>
      </c>
      <c r="D83" s="27" t="s">
        <v>204</v>
      </c>
      <c r="E83" s="15" t="s">
        <v>50</v>
      </c>
      <c r="F83" s="27" t="s">
        <v>217</v>
      </c>
      <c r="G83" s="15">
        <v>4</v>
      </c>
      <c r="H83" s="15">
        <v>4</v>
      </c>
      <c r="I83" s="15"/>
      <c r="J83" s="15"/>
      <c r="K83" s="15">
        <v>0</v>
      </c>
      <c r="L83" s="15">
        <v>1</v>
      </c>
      <c r="M83" s="15">
        <v>1</v>
      </c>
      <c r="N83" s="52"/>
      <c r="O83" s="52">
        <v>40001</v>
      </c>
      <c r="P83" s="15"/>
      <c r="Q83" s="15"/>
      <c r="R83" s="15"/>
      <c r="S83" s="15"/>
      <c r="T83" s="35"/>
    </row>
    <row r="84" spans="1:20" x14ac:dyDescent="0.25">
      <c r="A84" s="24">
        <v>396</v>
      </c>
      <c r="B84" s="25" t="s">
        <v>218</v>
      </c>
      <c r="C84" s="26" t="s">
        <v>203</v>
      </c>
      <c r="D84" s="27" t="s">
        <v>204</v>
      </c>
      <c r="E84" s="15" t="s">
        <v>50</v>
      </c>
      <c r="F84" s="27" t="s">
        <v>219</v>
      </c>
      <c r="G84" s="15">
        <v>4</v>
      </c>
      <c r="H84" s="15">
        <v>4</v>
      </c>
      <c r="I84" s="15"/>
      <c r="J84" s="15"/>
      <c r="K84" s="15">
        <v>0</v>
      </c>
      <c r="L84" s="15">
        <v>1</v>
      </c>
      <c r="M84" s="15">
        <v>1</v>
      </c>
      <c r="N84" s="52"/>
      <c r="O84" s="52">
        <v>40002</v>
      </c>
      <c r="P84" s="15"/>
      <c r="Q84" s="15"/>
      <c r="R84" s="15"/>
      <c r="S84" s="15"/>
      <c r="T84" s="35"/>
    </row>
    <row r="85" spans="1:20" x14ac:dyDescent="0.25">
      <c r="A85" s="24">
        <v>397</v>
      </c>
      <c r="B85" s="25" t="s">
        <v>220</v>
      </c>
      <c r="C85" s="26" t="s">
        <v>203</v>
      </c>
      <c r="D85" s="27" t="s">
        <v>204</v>
      </c>
      <c r="E85" s="15" t="s">
        <v>50</v>
      </c>
      <c r="F85" s="27" t="s">
        <v>221</v>
      </c>
      <c r="G85" s="15">
        <v>4</v>
      </c>
      <c r="H85" s="15">
        <v>4</v>
      </c>
      <c r="I85" s="15"/>
      <c r="J85" s="15"/>
      <c r="K85" s="15">
        <v>0</v>
      </c>
      <c r="L85" s="15">
        <v>1</v>
      </c>
      <c r="M85" s="15">
        <v>1</v>
      </c>
      <c r="N85" s="52"/>
      <c r="O85" s="52">
        <v>40003</v>
      </c>
      <c r="P85" s="15"/>
      <c r="Q85" s="15"/>
      <c r="R85" s="15"/>
      <c r="S85" s="15"/>
      <c r="T85" s="35"/>
    </row>
    <row r="86" spans="1:20" x14ac:dyDescent="0.25">
      <c r="A86" s="24">
        <v>398</v>
      </c>
      <c r="B86" s="25" t="s">
        <v>222</v>
      </c>
      <c r="C86" s="26" t="s">
        <v>223</v>
      </c>
      <c r="D86" s="27" t="s">
        <v>224</v>
      </c>
      <c r="E86" s="15" t="s">
        <v>50</v>
      </c>
      <c r="F86" s="27" t="s">
        <v>225</v>
      </c>
      <c r="G86" s="15">
        <v>3</v>
      </c>
      <c r="H86" s="15">
        <v>1</v>
      </c>
      <c r="I86" s="15"/>
      <c r="J86" s="15"/>
      <c r="K86" s="15">
        <v>0</v>
      </c>
      <c r="L86" s="15">
        <v>1</v>
      </c>
      <c r="M86" s="15">
        <v>1</v>
      </c>
      <c r="N86" s="52"/>
      <c r="O86" s="52">
        <v>40010</v>
      </c>
      <c r="P86" s="15"/>
      <c r="Q86" s="15"/>
      <c r="R86" s="15"/>
      <c r="S86" s="15"/>
      <c r="T86" s="35"/>
    </row>
    <row r="87" spans="1:20" x14ac:dyDescent="0.25">
      <c r="A87" s="24">
        <v>399</v>
      </c>
      <c r="B87" s="25" t="s">
        <v>226</v>
      </c>
      <c r="C87" s="26" t="s">
        <v>223</v>
      </c>
      <c r="D87" s="27" t="s">
        <v>224</v>
      </c>
      <c r="E87" s="15" t="s">
        <v>50</v>
      </c>
      <c r="F87" s="27" t="s">
        <v>227</v>
      </c>
      <c r="G87" s="15">
        <v>3</v>
      </c>
      <c r="H87" s="15">
        <v>1</v>
      </c>
      <c r="I87" s="15"/>
      <c r="J87" s="15"/>
      <c r="K87" s="15">
        <v>0</v>
      </c>
      <c r="L87" s="15">
        <v>1</v>
      </c>
      <c r="M87" s="15">
        <v>1</v>
      </c>
      <c r="N87" s="52"/>
      <c r="O87" s="52">
        <v>40011</v>
      </c>
      <c r="P87" s="15"/>
      <c r="Q87" s="15"/>
      <c r="R87" s="15"/>
      <c r="S87" s="15"/>
      <c r="T87" s="35"/>
    </row>
    <row r="88" spans="1:20" x14ac:dyDescent="0.25">
      <c r="A88" s="24">
        <v>400</v>
      </c>
      <c r="B88" s="25" t="s">
        <v>228</v>
      </c>
      <c r="C88" s="26" t="s">
        <v>223</v>
      </c>
      <c r="D88" s="27" t="s">
        <v>229</v>
      </c>
      <c r="E88" s="15" t="s">
        <v>50</v>
      </c>
      <c r="F88" s="27" t="s">
        <v>225</v>
      </c>
      <c r="G88" s="15">
        <v>3</v>
      </c>
      <c r="H88" s="15">
        <v>1</v>
      </c>
      <c r="I88" s="15"/>
      <c r="J88" s="15"/>
      <c r="K88" s="15">
        <v>0</v>
      </c>
      <c r="L88" s="15">
        <v>1</v>
      </c>
      <c r="M88" s="15">
        <v>1</v>
      </c>
      <c r="N88" s="52"/>
      <c r="O88" s="52">
        <v>40012</v>
      </c>
      <c r="P88" s="15"/>
      <c r="Q88" s="15"/>
      <c r="R88" s="15"/>
      <c r="S88" s="15"/>
      <c r="T88" s="35"/>
    </row>
    <row r="89" spans="1:20" x14ac:dyDescent="0.25">
      <c r="A89" s="24">
        <v>401</v>
      </c>
      <c r="B89" s="25" t="s">
        <v>230</v>
      </c>
      <c r="C89" s="26" t="s">
        <v>132</v>
      </c>
      <c r="D89" s="27" t="s">
        <v>204</v>
      </c>
      <c r="E89" s="15" t="s">
        <v>50</v>
      </c>
      <c r="F89" s="27" t="s">
        <v>231</v>
      </c>
      <c r="G89" s="15">
        <v>4</v>
      </c>
      <c r="H89" s="15">
        <v>4</v>
      </c>
      <c r="I89" s="15"/>
      <c r="J89" s="15"/>
      <c r="K89" s="15">
        <v>0</v>
      </c>
      <c r="L89" s="15">
        <v>1</v>
      </c>
      <c r="M89" s="15">
        <v>1</v>
      </c>
      <c r="N89" s="52"/>
      <c r="O89" s="52">
        <v>40013</v>
      </c>
      <c r="P89" s="15"/>
      <c r="Q89" s="15"/>
      <c r="R89" s="15"/>
      <c r="S89" s="15"/>
      <c r="T89" s="35"/>
    </row>
    <row r="90" spans="1:20" x14ac:dyDescent="0.25">
      <c r="A90" s="24">
        <v>402</v>
      </c>
      <c r="B90" s="25" t="s">
        <v>232</v>
      </c>
      <c r="C90" s="26" t="s">
        <v>233</v>
      </c>
      <c r="D90" s="27" t="s">
        <v>234</v>
      </c>
      <c r="E90" s="15" t="s">
        <v>50</v>
      </c>
      <c r="F90" s="27" t="s">
        <v>235</v>
      </c>
      <c r="G90" s="15">
        <v>2</v>
      </c>
      <c r="H90" s="15">
        <v>0</v>
      </c>
      <c r="I90" s="15"/>
      <c r="J90" s="15"/>
      <c r="K90" s="15">
        <v>0</v>
      </c>
      <c r="L90" s="15">
        <v>1</v>
      </c>
      <c r="M90" s="15">
        <v>0</v>
      </c>
      <c r="N90" s="30"/>
      <c r="O90" s="30"/>
      <c r="P90" s="15"/>
      <c r="Q90" s="15"/>
      <c r="R90" s="15"/>
      <c r="S90" s="15"/>
      <c r="T90" s="35"/>
    </row>
    <row r="91" spans="1:20" x14ac:dyDescent="0.25">
      <c r="A91" s="24">
        <v>403</v>
      </c>
      <c r="B91" s="25" t="s">
        <v>236</v>
      </c>
      <c r="C91" s="26" t="s">
        <v>233</v>
      </c>
      <c r="D91" s="27" t="s">
        <v>237</v>
      </c>
      <c r="E91" s="15" t="s">
        <v>50</v>
      </c>
      <c r="F91" s="27" t="s">
        <v>238</v>
      </c>
      <c r="G91" s="15">
        <v>2</v>
      </c>
      <c r="H91" s="15">
        <v>3</v>
      </c>
      <c r="I91" s="15"/>
      <c r="J91" s="15"/>
      <c r="K91" s="15">
        <v>0</v>
      </c>
      <c r="L91" s="15">
        <v>1</v>
      </c>
      <c r="M91" s="15">
        <v>0</v>
      </c>
      <c r="N91" s="30"/>
      <c r="O91" s="30"/>
      <c r="P91" s="15"/>
      <c r="Q91" s="15"/>
      <c r="R91" s="15"/>
      <c r="S91" s="15"/>
      <c r="T91" s="35"/>
    </row>
    <row r="92" spans="1:20" x14ac:dyDescent="0.25">
      <c r="A92" s="24">
        <v>404</v>
      </c>
      <c r="B92" s="25" t="s">
        <v>239</v>
      </c>
      <c r="C92" s="26" t="s">
        <v>233</v>
      </c>
      <c r="D92" s="27" t="s">
        <v>237</v>
      </c>
      <c r="E92" s="15" t="s">
        <v>50</v>
      </c>
      <c r="F92" s="27" t="s">
        <v>240</v>
      </c>
      <c r="G92" s="15">
        <v>3</v>
      </c>
      <c r="H92" s="15">
        <v>3</v>
      </c>
      <c r="I92" s="15"/>
      <c r="J92" s="15"/>
      <c r="K92" s="15">
        <v>0</v>
      </c>
      <c r="L92" s="15">
        <v>1</v>
      </c>
      <c r="M92" s="15">
        <v>0</v>
      </c>
      <c r="N92" s="30"/>
      <c r="O92" s="30"/>
      <c r="P92" s="15"/>
      <c r="Q92" s="15"/>
      <c r="R92" s="15"/>
      <c r="S92" s="15"/>
      <c r="T92" s="35"/>
    </row>
    <row r="93" spans="1:20" x14ac:dyDescent="0.25">
      <c r="A93" s="24">
        <v>405</v>
      </c>
      <c r="B93" s="25" t="s">
        <v>241</v>
      </c>
      <c r="C93" s="26" t="s">
        <v>233</v>
      </c>
      <c r="D93" s="27" t="s">
        <v>242</v>
      </c>
      <c r="E93" s="15" t="s">
        <v>50</v>
      </c>
      <c r="F93" s="27" t="s">
        <v>243</v>
      </c>
      <c r="G93" s="15">
        <v>4</v>
      </c>
      <c r="H93" s="15">
        <v>0</v>
      </c>
      <c r="I93" s="15"/>
      <c r="J93" s="15"/>
      <c r="K93" s="15">
        <v>0</v>
      </c>
      <c r="L93" s="15">
        <v>1</v>
      </c>
      <c r="M93" s="15">
        <v>0</v>
      </c>
      <c r="N93" s="30"/>
      <c r="O93" s="30"/>
      <c r="P93" s="15"/>
      <c r="Q93" s="15"/>
      <c r="R93" s="15"/>
      <c r="S93" s="15"/>
      <c r="T93" s="35"/>
    </row>
    <row r="94" spans="1:20" x14ac:dyDescent="0.25">
      <c r="A94" s="24">
        <v>406</v>
      </c>
      <c r="B94" s="25" t="s">
        <v>244</v>
      </c>
      <c r="C94" s="26" t="s">
        <v>245</v>
      </c>
      <c r="D94" s="27" t="s">
        <v>246</v>
      </c>
      <c r="E94" s="15" t="s">
        <v>50</v>
      </c>
      <c r="F94" s="27" t="s">
        <v>247</v>
      </c>
      <c r="G94" s="15">
        <v>2</v>
      </c>
      <c r="H94" s="15">
        <v>0</v>
      </c>
      <c r="I94" s="15"/>
      <c r="J94" s="15"/>
      <c r="K94" s="15">
        <v>1</v>
      </c>
      <c r="L94" s="15">
        <v>5</v>
      </c>
      <c r="M94" s="15">
        <v>0</v>
      </c>
      <c r="N94" s="30"/>
      <c r="O94" s="30"/>
      <c r="P94" s="15"/>
      <c r="Q94" s="15"/>
      <c r="R94" s="15"/>
      <c r="S94" s="15"/>
      <c r="T94" s="35"/>
    </row>
    <row r="95" spans="1:20" x14ac:dyDescent="0.25">
      <c r="A95" s="24">
        <v>407</v>
      </c>
      <c r="B95" s="25" t="s">
        <v>248</v>
      </c>
      <c r="C95" s="26" t="s">
        <v>233</v>
      </c>
      <c r="D95" s="27" t="s">
        <v>249</v>
      </c>
      <c r="E95" s="15" t="s">
        <v>50</v>
      </c>
      <c r="F95" s="27" t="s">
        <v>250</v>
      </c>
      <c r="G95" s="15">
        <v>2</v>
      </c>
      <c r="H95" s="15">
        <v>2</v>
      </c>
      <c r="I95" s="15"/>
      <c r="J95" s="15"/>
      <c r="K95" s="15">
        <v>0</v>
      </c>
      <c r="L95" s="15">
        <v>1</v>
      </c>
      <c r="M95" s="15">
        <v>0</v>
      </c>
      <c r="N95" s="30"/>
      <c r="O95" s="30"/>
      <c r="P95" s="15"/>
      <c r="Q95" s="15"/>
      <c r="R95" s="15"/>
      <c r="S95" s="15"/>
      <c r="T95" s="35"/>
    </row>
    <row r="96" spans="1:20" x14ac:dyDescent="0.25">
      <c r="A96" s="24">
        <v>408</v>
      </c>
      <c r="B96" s="25" t="s">
        <v>251</v>
      </c>
      <c r="C96" s="26" t="s">
        <v>233</v>
      </c>
      <c r="D96" s="27" t="s">
        <v>252</v>
      </c>
      <c r="E96" s="15" t="s">
        <v>50</v>
      </c>
      <c r="F96" s="27" t="s">
        <v>253</v>
      </c>
      <c r="G96" s="15">
        <v>4</v>
      </c>
      <c r="H96" s="15">
        <v>2</v>
      </c>
      <c r="I96" s="15"/>
      <c r="J96" s="15"/>
      <c r="K96" s="15">
        <v>0</v>
      </c>
      <c r="L96" s="15">
        <v>1</v>
      </c>
      <c r="M96" s="15">
        <v>0</v>
      </c>
      <c r="N96" s="30"/>
      <c r="O96" s="30"/>
      <c r="P96" s="15"/>
      <c r="Q96" s="15"/>
      <c r="R96" s="15"/>
      <c r="S96" s="15"/>
      <c r="T96" s="35"/>
    </row>
    <row r="97" spans="1:20" x14ac:dyDescent="0.25">
      <c r="A97" s="24">
        <v>409</v>
      </c>
      <c r="B97" s="25" t="s">
        <v>254</v>
      </c>
      <c r="C97" s="26" t="s">
        <v>233</v>
      </c>
      <c r="D97" s="27" t="s">
        <v>255</v>
      </c>
      <c r="E97" s="15" t="s">
        <v>50</v>
      </c>
      <c r="F97" s="27" t="s">
        <v>256</v>
      </c>
      <c r="G97" s="15">
        <v>4</v>
      </c>
      <c r="H97" s="15">
        <v>2</v>
      </c>
      <c r="I97" s="15"/>
      <c r="J97" s="15"/>
      <c r="K97" s="15">
        <v>0</v>
      </c>
      <c r="L97" s="15">
        <v>1</v>
      </c>
      <c r="M97" s="15">
        <v>0</v>
      </c>
      <c r="N97" s="30"/>
      <c r="O97" s="30"/>
      <c r="P97" s="15"/>
      <c r="Q97" s="15"/>
      <c r="R97" s="15"/>
      <c r="S97" s="15"/>
      <c r="T97" s="35"/>
    </row>
    <row r="98" spans="1:20" s="8" customFormat="1" ht="17.5" x14ac:dyDescent="0.25">
      <c r="A98" s="36">
        <v>410</v>
      </c>
      <c r="B98" s="37" t="s">
        <v>257</v>
      </c>
      <c r="C98" s="38" t="s">
        <v>258</v>
      </c>
      <c r="D98" s="39" t="s">
        <v>259</v>
      </c>
      <c r="E98" s="40" t="s">
        <v>50</v>
      </c>
      <c r="F98" s="37" t="s">
        <v>260</v>
      </c>
      <c r="G98" s="40">
        <v>0</v>
      </c>
      <c r="H98" s="40">
        <v>0</v>
      </c>
      <c r="I98" s="40"/>
      <c r="J98" s="40"/>
      <c r="K98" s="40">
        <v>0</v>
      </c>
      <c r="L98" s="40">
        <v>1</v>
      </c>
      <c r="M98" s="40">
        <v>0</v>
      </c>
      <c r="N98" s="53"/>
      <c r="O98" s="53"/>
      <c r="P98" s="40"/>
      <c r="Q98" s="40"/>
      <c r="R98" s="15">
        <v>2</v>
      </c>
      <c r="S98" s="40"/>
      <c r="T98" s="57"/>
    </row>
    <row r="99" spans="1:20" s="8" customFormat="1" ht="17.5" x14ac:dyDescent="0.25">
      <c r="A99" s="36">
        <v>411</v>
      </c>
      <c r="B99" s="37" t="s">
        <v>261</v>
      </c>
      <c r="C99" s="38" t="s">
        <v>258</v>
      </c>
      <c r="D99" s="39" t="s">
        <v>262</v>
      </c>
      <c r="E99" s="40" t="s">
        <v>50</v>
      </c>
      <c r="F99" s="37" t="s">
        <v>263</v>
      </c>
      <c r="G99" s="40">
        <v>1</v>
      </c>
      <c r="H99" s="40">
        <v>0</v>
      </c>
      <c r="I99" s="40"/>
      <c r="J99" s="40"/>
      <c r="K99" s="40">
        <v>0</v>
      </c>
      <c r="L99" s="40">
        <v>1</v>
      </c>
      <c r="M99" s="40">
        <v>0</v>
      </c>
      <c r="N99" s="53"/>
      <c r="O99" s="53"/>
      <c r="P99" s="40"/>
      <c r="Q99" s="40"/>
      <c r="R99" s="15">
        <v>12</v>
      </c>
      <c r="S99" s="40"/>
      <c r="T99" s="57"/>
    </row>
    <row r="100" spans="1:20" s="8" customFormat="1" ht="17.5" x14ac:dyDescent="0.25">
      <c r="A100" s="36">
        <v>412</v>
      </c>
      <c r="B100" s="37" t="s">
        <v>264</v>
      </c>
      <c r="C100" s="38" t="s">
        <v>258</v>
      </c>
      <c r="D100" s="39" t="s">
        <v>265</v>
      </c>
      <c r="E100" s="40" t="s">
        <v>50</v>
      </c>
      <c r="F100" s="37" t="s">
        <v>266</v>
      </c>
      <c r="G100" s="40">
        <v>2</v>
      </c>
      <c r="H100" s="40">
        <v>0</v>
      </c>
      <c r="I100" s="40"/>
      <c r="J100" s="40"/>
      <c r="K100" s="40">
        <v>0</v>
      </c>
      <c r="L100" s="40">
        <v>1</v>
      </c>
      <c r="M100" s="40">
        <v>0</v>
      </c>
      <c r="N100" s="53"/>
      <c r="O100" s="53"/>
      <c r="P100" s="40"/>
      <c r="Q100" s="40"/>
      <c r="R100" s="40"/>
      <c r="S100" s="40"/>
      <c r="T100" s="57"/>
    </row>
    <row r="101" spans="1:20" s="8" customFormat="1" ht="17.5" x14ac:dyDescent="0.25">
      <c r="A101" s="36">
        <v>413</v>
      </c>
      <c r="B101" s="37" t="s">
        <v>267</v>
      </c>
      <c r="C101" s="38"/>
      <c r="D101" s="39" t="s">
        <v>268</v>
      </c>
      <c r="E101" s="40" t="s">
        <v>50</v>
      </c>
      <c r="F101" s="37" t="s">
        <v>269</v>
      </c>
      <c r="G101" s="40">
        <v>1</v>
      </c>
      <c r="H101" s="40">
        <v>1</v>
      </c>
      <c r="I101" s="40"/>
      <c r="J101" s="40"/>
      <c r="K101" s="40">
        <v>0</v>
      </c>
      <c r="L101" s="40">
        <v>1</v>
      </c>
      <c r="M101" s="40">
        <v>0</v>
      </c>
      <c r="N101" s="53"/>
      <c r="O101" s="53"/>
      <c r="P101" s="40"/>
      <c r="Q101" s="40"/>
      <c r="R101" s="40"/>
      <c r="S101" s="40"/>
      <c r="T101" s="57"/>
    </row>
    <row r="102" spans="1:20" s="8" customFormat="1" ht="17.5" x14ac:dyDescent="0.25">
      <c r="A102" s="36">
        <v>414</v>
      </c>
      <c r="B102" s="37" t="s">
        <v>270</v>
      </c>
      <c r="C102" s="38"/>
      <c r="D102" s="39" t="s">
        <v>271</v>
      </c>
      <c r="E102" s="40" t="s">
        <v>50</v>
      </c>
      <c r="F102" s="37" t="s">
        <v>272</v>
      </c>
      <c r="G102" s="40">
        <v>2</v>
      </c>
      <c r="H102" s="40">
        <v>1</v>
      </c>
      <c r="I102" s="40"/>
      <c r="J102" s="40"/>
      <c r="K102" s="40">
        <v>0</v>
      </c>
      <c r="L102" s="40">
        <v>1</v>
      </c>
      <c r="M102" s="40">
        <v>0</v>
      </c>
      <c r="N102" s="53"/>
      <c r="O102" s="53"/>
      <c r="P102" s="40"/>
      <c r="Q102" s="40"/>
      <c r="R102" s="40"/>
      <c r="S102" s="40"/>
      <c r="T102" s="57"/>
    </row>
    <row r="103" spans="1:20" s="8" customFormat="1" ht="17.5" x14ac:dyDescent="0.25">
      <c r="A103" s="36">
        <v>415</v>
      </c>
      <c r="B103" s="37" t="s">
        <v>273</v>
      </c>
      <c r="C103" s="38"/>
      <c r="D103" s="39" t="s">
        <v>274</v>
      </c>
      <c r="E103" s="40" t="s">
        <v>50</v>
      </c>
      <c r="F103" s="37" t="s">
        <v>275</v>
      </c>
      <c r="G103" s="40">
        <v>2</v>
      </c>
      <c r="H103" s="40">
        <v>0</v>
      </c>
      <c r="I103" s="40"/>
      <c r="J103" s="40"/>
      <c r="K103" s="40">
        <v>0</v>
      </c>
      <c r="L103" s="40">
        <v>1</v>
      </c>
      <c r="M103" s="40">
        <v>0</v>
      </c>
      <c r="N103" s="53"/>
      <c r="O103" s="53"/>
      <c r="P103" s="40"/>
      <c r="Q103" s="40"/>
      <c r="R103" s="40"/>
      <c r="S103" s="40"/>
      <c r="T103" s="57"/>
    </row>
    <row r="104" spans="1:20" s="8" customFormat="1" ht="17.5" x14ac:dyDescent="0.25">
      <c r="A104" s="36">
        <v>417</v>
      </c>
      <c r="B104" s="37" t="s">
        <v>276</v>
      </c>
      <c r="C104" s="38"/>
      <c r="D104" s="39" t="s">
        <v>136</v>
      </c>
      <c r="E104" s="40" t="s">
        <v>50</v>
      </c>
      <c r="F104" s="37" t="s">
        <v>277</v>
      </c>
      <c r="G104" s="40">
        <v>3</v>
      </c>
      <c r="H104" s="40">
        <v>1</v>
      </c>
      <c r="I104" s="40"/>
      <c r="J104" s="40"/>
      <c r="K104" s="40">
        <v>0</v>
      </c>
      <c r="L104" s="40">
        <v>1</v>
      </c>
      <c r="M104" s="40">
        <v>0</v>
      </c>
      <c r="N104" s="53"/>
      <c r="O104" s="53"/>
      <c r="P104" s="40"/>
      <c r="Q104" s="40"/>
      <c r="R104" s="40"/>
      <c r="S104" s="40"/>
      <c r="T104" s="57"/>
    </row>
    <row r="105" spans="1:20" s="8" customFormat="1" ht="17.5" x14ac:dyDescent="0.25">
      <c r="A105" s="36">
        <v>418</v>
      </c>
      <c r="B105" s="37" t="s">
        <v>278</v>
      </c>
      <c r="C105" s="38"/>
      <c r="D105" s="39" t="s">
        <v>139</v>
      </c>
      <c r="E105" s="40" t="s">
        <v>50</v>
      </c>
      <c r="F105" s="37" t="s">
        <v>279</v>
      </c>
      <c r="G105" s="40">
        <v>2</v>
      </c>
      <c r="H105" s="40">
        <v>1</v>
      </c>
      <c r="I105" s="40"/>
      <c r="J105" s="40"/>
      <c r="K105" s="40">
        <v>0</v>
      </c>
      <c r="L105" s="40">
        <v>1</v>
      </c>
      <c r="M105" s="40">
        <v>0</v>
      </c>
      <c r="N105" s="53"/>
      <c r="O105" s="53"/>
      <c r="P105" s="40"/>
      <c r="Q105" s="40"/>
      <c r="R105" s="40"/>
      <c r="S105" s="40"/>
      <c r="T105" s="57"/>
    </row>
    <row r="106" spans="1:20" s="8" customFormat="1" ht="17.5" x14ac:dyDescent="0.25">
      <c r="A106" s="36">
        <v>419</v>
      </c>
      <c r="B106" s="37" t="s">
        <v>280</v>
      </c>
      <c r="C106" s="38"/>
      <c r="D106" s="39" t="s">
        <v>142</v>
      </c>
      <c r="E106" s="40" t="s">
        <v>50</v>
      </c>
      <c r="F106" s="37" t="s">
        <v>281</v>
      </c>
      <c r="G106" s="40">
        <v>2</v>
      </c>
      <c r="H106" s="40">
        <v>1</v>
      </c>
      <c r="I106" s="40"/>
      <c r="J106" s="40"/>
      <c r="K106" s="40">
        <v>0</v>
      </c>
      <c r="L106" s="40">
        <v>1</v>
      </c>
      <c r="M106" s="40">
        <v>0</v>
      </c>
      <c r="N106" s="53"/>
      <c r="O106" s="53"/>
      <c r="P106" s="40"/>
      <c r="Q106" s="40"/>
      <c r="R106" s="40"/>
      <c r="S106" s="40"/>
      <c r="T106" s="57"/>
    </row>
    <row r="107" spans="1:20" s="8" customFormat="1" ht="17.5" x14ac:dyDescent="0.25">
      <c r="A107" s="36">
        <v>420</v>
      </c>
      <c r="B107" s="37" t="s">
        <v>282</v>
      </c>
      <c r="C107" s="38"/>
      <c r="D107" s="39" t="s">
        <v>283</v>
      </c>
      <c r="E107" s="40" t="s">
        <v>50</v>
      </c>
      <c r="F107" s="37" t="s">
        <v>284</v>
      </c>
      <c r="G107" s="40">
        <v>2</v>
      </c>
      <c r="H107" s="40">
        <v>1</v>
      </c>
      <c r="I107" s="40"/>
      <c r="J107" s="40"/>
      <c r="K107" s="40">
        <v>0</v>
      </c>
      <c r="L107" s="40">
        <v>1</v>
      </c>
      <c r="M107" s="40">
        <v>0</v>
      </c>
      <c r="N107" s="53"/>
      <c r="O107" s="53"/>
      <c r="P107" s="40"/>
      <c r="Q107" s="40"/>
      <c r="R107" s="40"/>
      <c r="S107" s="40"/>
      <c r="T107" s="57"/>
    </row>
    <row r="108" spans="1:20" s="8" customFormat="1" ht="17.5" x14ac:dyDescent="0.25">
      <c r="A108" s="36">
        <v>421</v>
      </c>
      <c r="B108" s="37" t="s">
        <v>285</v>
      </c>
      <c r="C108" s="38" t="s">
        <v>286</v>
      </c>
      <c r="D108" s="39" t="s">
        <v>287</v>
      </c>
      <c r="E108" s="40" t="s">
        <v>50</v>
      </c>
      <c r="F108" s="37" t="s">
        <v>288</v>
      </c>
      <c r="G108" s="40">
        <v>4</v>
      </c>
      <c r="H108" s="40">
        <v>1</v>
      </c>
      <c r="I108" s="40"/>
      <c r="J108" s="40"/>
      <c r="K108" s="40">
        <v>0</v>
      </c>
      <c r="L108" s="40">
        <v>1</v>
      </c>
      <c r="M108" s="40">
        <v>0</v>
      </c>
      <c r="N108" s="53"/>
      <c r="O108" s="53">
        <v>40014</v>
      </c>
      <c r="P108" s="40"/>
      <c r="Q108" s="40"/>
      <c r="R108" s="40"/>
      <c r="S108" s="40"/>
      <c r="T108" s="57"/>
    </row>
    <row r="109" spans="1:20" x14ac:dyDescent="0.25">
      <c r="A109" s="24">
        <v>422</v>
      </c>
      <c r="B109" s="164" t="s">
        <v>1178</v>
      </c>
      <c r="C109" s="166" t="s">
        <v>1181</v>
      </c>
      <c r="D109" s="27" t="s">
        <v>290</v>
      </c>
      <c r="E109" s="15" t="s">
        <v>50</v>
      </c>
      <c r="F109" s="165" t="s">
        <v>1179</v>
      </c>
      <c r="G109" s="15">
        <v>2</v>
      </c>
      <c r="H109" s="15">
        <v>0</v>
      </c>
      <c r="I109" s="15"/>
      <c r="J109" s="15"/>
      <c r="K109" s="15">
        <v>1</v>
      </c>
      <c r="L109" s="15">
        <v>1</v>
      </c>
      <c r="M109" s="15">
        <v>2</v>
      </c>
      <c r="N109" s="30"/>
      <c r="O109" s="30"/>
      <c r="P109" s="15"/>
      <c r="Q109" s="15"/>
      <c r="R109" s="15">
        <v>24</v>
      </c>
      <c r="S109" s="15"/>
      <c r="T109" s="35"/>
    </row>
    <row r="110" spans="1:20" x14ac:dyDescent="0.25">
      <c r="A110" s="24">
        <v>423</v>
      </c>
      <c r="B110" s="25" t="s">
        <v>291</v>
      </c>
      <c r="C110" s="166" t="s">
        <v>1180</v>
      </c>
      <c r="D110" s="27" t="s">
        <v>292</v>
      </c>
      <c r="E110" s="15" t="s">
        <v>50</v>
      </c>
      <c r="F110" s="27" t="s">
        <v>293</v>
      </c>
      <c r="G110" s="15">
        <v>2</v>
      </c>
      <c r="H110" s="15">
        <v>0</v>
      </c>
      <c r="I110" s="15"/>
      <c r="J110" s="15"/>
      <c r="K110" s="15">
        <v>1</v>
      </c>
      <c r="L110" s="15">
        <v>1</v>
      </c>
      <c r="M110" s="15">
        <v>1</v>
      </c>
      <c r="N110" s="30"/>
      <c r="O110" s="30"/>
      <c r="P110" s="15"/>
      <c r="Q110" s="15"/>
      <c r="R110" s="15">
        <v>12</v>
      </c>
      <c r="S110" s="15"/>
      <c r="T110" s="35"/>
    </row>
    <row r="111" spans="1:20" s="9" customFormat="1" x14ac:dyDescent="0.25">
      <c r="A111" s="41">
        <v>424</v>
      </c>
      <c r="B111" s="42" t="s">
        <v>294</v>
      </c>
      <c r="C111" s="43"/>
      <c r="D111" s="44" t="s">
        <v>295</v>
      </c>
      <c r="E111" s="45" t="s">
        <v>50</v>
      </c>
      <c r="F111" s="44" t="s">
        <v>296</v>
      </c>
      <c r="G111" s="45">
        <v>2</v>
      </c>
      <c r="H111" s="45">
        <v>3</v>
      </c>
      <c r="I111" s="45"/>
      <c r="J111" s="45"/>
      <c r="K111" s="45">
        <v>0</v>
      </c>
      <c r="L111" s="45">
        <v>1</v>
      </c>
      <c r="M111" s="45">
        <v>0</v>
      </c>
      <c r="N111" s="54"/>
      <c r="O111" s="54"/>
      <c r="P111" s="45"/>
      <c r="Q111" s="45"/>
      <c r="R111" s="45">
        <v>240</v>
      </c>
      <c r="S111" s="45"/>
      <c r="T111" s="58"/>
    </row>
    <row r="112" spans="1:20" s="9" customFormat="1" x14ac:dyDescent="0.25">
      <c r="A112" s="41">
        <v>425</v>
      </c>
      <c r="B112" s="42" t="s">
        <v>297</v>
      </c>
      <c r="C112" s="43"/>
      <c r="D112" s="44" t="s">
        <v>298</v>
      </c>
      <c r="E112" s="45" t="s">
        <v>50</v>
      </c>
      <c r="F112" s="44" t="s">
        <v>296</v>
      </c>
      <c r="G112" s="45">
        <v>2</v>
      </c>
      <c r="H112" s="45">
        <v>3</v>
      </c>
      <c r="I112" s="45"/>
      <c r="J112" s="45"/>
      <c r="K112" s="45">
        <v>0</v>
      </c>
      <c r="L112" s="45">
        <v>1</v>
      </c>
      <c r="M112" s="45">
        <v>0</v>
      </c>
      <c r="N112" s="54"/>
      <c r="O112" s="54"/>
      <c r="P112" s="45"/>
      <c r="Q112" s="45"/>
      <c r="R112" s="45">
        <v>360</v>
      </c>
      <c r="S112" s="45"/>
      <c r="T112" s="58"/>
    </row>
    <row r="113" spans="1:20" x14ac:dyDescent="0.25">
      <c r="A113" s="24">
        <v>426</v>
      </c>
      <c r="B113" s="25" t="s">
        <v>299</v>
      </c>
      <c r="C113" s="26" t="s">
        <v>195</v>
      </c>
      <c r="D113" s="27" t="s">
        <v>300</v>
      </c>
      <c r="E113" s="15" t="s">
        <v>50</v>
      </c>
      <c r="F113" s="27" t="s">
        <v>301</v>
      </c>
      <c r="G113" s="15">
        <v>2</v>
      </c>
      <c r="H113" s="15">
        <v>3</v>
      </c>
      <c r="I113" s="15"/>
      <c r="J113" s="15"/>
      <c r="K113" s="15">
        <v>0</v>
      </c>
      <c r="L113" s="15">
        <v>1</v>
      </c>
      <c r="M113" s="15">
        <v>0</v>
      </c>
      <c r="N113" s="30"/>
      <c r="O113" s="30"/>
      <c r="P113" s="15"/>
      <c r="Q113" s="15"/>
      <c r="R113" s="15"/>
      <c r="S113" s="15"/>
      <c r="T113" s="35"/>
    </row>
    <row r="114" spans="1:20" x14ac:dyDescent="0.25">
      <c r="A114" s="24">
        <v>427</v>
      </c>
      <c r="B114" s="25" t="s">
        <v>302</v>
      </c>
      <c r="C114" s="26" t="s">
        <v>195</v>
      </c>
      <c r="D114" s="27" t="s">
        <v>303</v>
      </c>
      <c r="E114" s="15" t="s">
        <v>50</v>
      </c>
      <c r="F114" s="27" t="s">
        <v>304</v>
      </c>
      <c r="G114" s="15">
        <v>2</v>
      </c>
      <c r="H114" s="15">
        <v>3</v>
      </c>
      <c r="I114" s="15"/>
      <c r="J114" s="15"/>
      <c r="K114" s="15">
        <v>0</v>
      </c>
      <c r="L114" s="15">
        <v>1</v>
      </c>
      <c r="M114" s="15">
        <v>0</v>
      </c>
      <c r="N114" s="30"/>
      <c r="O114" s="30"/>
      <c r="P114" s="15"/>
      <c r="Q114" s="15"/>
      <c r="R114" s="15"/>
      <c r="S114" s="15"/>
      <c r="T114" s="35"/>
    </row>
    <row r="115" spans="1:20" x14ac:dyDescent="0.25">
      <c r="A115" s="24">
        <v>428</v>
      </c>
      <c r="B115" s="25" t="s">
        <v>305</v>
      </c>
      <c r="C115" s="26"/>
      <c r="D115" s="27" t="s">
        <v>306</v>
      </c>
      <c r="E115" s="15" t="s">
        <v>50</v>
      </c>
      <c r="F115" s="27" t="s">
        <v>307</v>
      </c>
      <c r="G115" s="15">
        <v>4</v>
      </c>
      <c r="H115" s="15">
        <v>5</v>
      </c>
      <c r="I115" s="15"/>
      <c r="J115" s="15"/>
      <c r="K115" s="15">
        <v>0</v>
      </c>
      <c r="L115" s="15">
        <v>1</v>
      </c>
      <c r="M115" s="15">
        <v>1</v>
      </c>
      <c r="N115" s="52"/>
      <c r="O115" s="52">
        <v>40004</v>
      </c>
      <c r="P115" s="15"/>
      <c r="Q115" s="15"/>
      <c r="R115" s="15"/>
      <c r="S115" s="15"/>
      <c r="T115" s="35"/>
    </row>
    <row r="116" spans="1:20" x14ac:dyDescent="0.25">
      <c r="A116" s="24">
        <v>429</v>
      </c>
      <c r="B116" s="25" t="s">
        <v>308</v>
      </c>
      <c r="C116" s="26"/>
      <c r="D116" s="27" t="s">
        <v>306</v>
      </c>
      <c r="E116" s="15" t="s">
        <v>50</v>
      </c>
      <c r="F116" s="27" t="s">
        <v>309</v>
      </c>
      <c r="G116" s="15">
        <v>4</v>
      </c>
      <c r="H116" s="15">
        <v>5</v>
      </c>
      <c r="I116" s="15"/>
      <c r="J116" s="15"/>
      <c r="K116" s="15">
        <v>0</v>
      </c>
      <c r="L116" s="15">
        <v>1</v>
      </c>
      <c r="M116" s="15">
        <v>1</v>
      </c>
      <c r="N116" s="52"/>
      <c r="O116" s="52">
        <v>40005</v>
      </c>
      <c r="P116" s="15"/>
      <c r="Q116" s="15"/>
      <c r="R116" s="15"/>
      <c r="S116" s="15"/>
      <c r="T116" s="35"/>
    </row>
    <row r="117" spans="1:20" x14ac:dyDescent="0.25">
      <c r="A117" s="24">
        <v>430</v>
      </c>
      <c r="B117" s="25" t="s">
        <v>310</v>
      </c>
      <c r="C117" s="26"/>
      <c r="D117" s="27" t="s">
        <v>306</v>
      </c>
      <c r="E117" s="15" t="s">
        <v>50</v>
      </c>
      <c r="F117" s="27" t="s">
        <v>311</v>
      </c>
      <c r="G117" s="15">
        <v>4</v>
      </c>
      <c r="H117" s="15">
        <v>5</v>
      </c>
      <c r="I117" s="15"/>
      <c r="J117" s="15"/>
      <c r="K117" s="15">
        <v>0</v>
      </c>
      <c r="L117" s="15">
        <v>1</v>
      </c>
      <c r="M117" s="15">
        <v>1</v>
      </c>
      <c r="N117" s="52"/>
      <c r="O117" s="52">
        <v>40006</v>
      </c>
      <c r="P117" s="15"/>
      <c r="Q117" s="15"/>
      <c r="R117" s="15"/>
      <c r="S117" s="15"/>
      <c r="T117" s="35"/>
    </row>
    <row r="118" spans="1:20" x14ac:dyDescent="0.25">
      <c r="A118" s="24">
        <v>431</v>
      </c>
      <c r="B118" s="25" t="s">
        <v>312</v>
      </c>
      <c r="C118" s="26" t="s">
        <v>245</v>
      </c>
      <c r="D118" s="27" t="s">
        <v>313</v>
      </c>
      <c r="E118" s="15" t="s">
        <v>50</v>
      </c>
      <c r="F118" s="27" t="s">
        <v>314</v>
      </c>
      <c r="G118" s="15">
        <v>2</v>
      </c>
      <c r="H118" s="15">
        <v>0</v>
      </c>
      <c r="I118" s="15"/>
      <c r="J118" s="15"/>
      <c r="K118" s="15">
        <v>1</v>
      </c>
      <c r="L118" s="15">
        <v>5</v>
      </c>
      <c r="M118" s="15">
        <v>0</v>
      </c>
      <c r="N118" s="30"/>
      <c r="O118" s="30"/>
      <c r="P118" s="15"/>
      <c r="Q118" s="15"/>
      <c r="R118" s="15"/>
      <c r="S118" s="15"/>
      <c r="T118" s="35"/>
    </row>
    <row r="119" spans="1:20" x14ac:dyDescent="0.25">
      <c r="A119" s="24">
        <v>432</v>
      </c>
      <c r="B119" s="25" t="s">
        <v>315</v>
      </c>
      <c r="C119" s="26" t="s">
        <v>245</v>
      </c>
      <c r="D119" s="27" t="s">
        <v>316</v>
      </c>
      <c r="E119" s="15" t="s">
        <v>50</v>
      </c>
      <c r="F119" s="27" t="s">
        <v>314</v>
      </c>
      <c r="G119" s="15">
        <v>2</v>
      </c>
      <c r="H119" s="15">
        <v>0</v>
      </c>
      <c r="I119" s="15"/>
      <c r="J119" s="15"/>
      <c r="K119" s="15">
        <v>1</v>
      </c>
      <c r="L119" s="15">
        <v>5</v>
      </c>
      <c r="M119" s="15">
        <v>0</v>
      </c>
      <c r="N119" s="30"/>
      <c r="O119" s="30"/>
      <c r="P119" s="15"/>
      <c r="Q119" s="15"/>
      <c r="R119" s="15"/>
      <c r="S119" s="15"/>
      <c r="T119" s="35"/>
    </row>
    <row r="120" spans="1:20" x14ac:dyDescent="0.25">
      <c r="A120" s="24">
        <v>433</v>
      </c>
      <c r="B120" s="25" t="s">
        <v>317</v>
      </c>
      <c r="C120" s="26" t="s">
        <v>245</v>
      </c>
      <c r="D120" s="27" t="s">
        <v>318</v>
      </c>
      <c r="E120" s="15" t="s">
        <v>50</v>
      </c>
      <c r="F120" s="27" t="s">
        <v>314</v>
      </c>
      <c r="G120" s="15">
        <v>2</v>
      </c>
      <c r="H120" s="15">
        <v>0</v>
      </c>
      <c r="I120" s="15"/>
      <c r="J120" s="15"/>
      <c r="K120" s="15">
        <v>1</v>
      </c>
      <c r="L120" s="15">
        <v>5</v>
      </c>
      <c r="M120" s="15">
        <v>0</v>
      </c>
      <c r="N120" s="30"/>
      <c r="O120" s="30"/>
      <c r="P120" s="15"/>
      <c r="Q120" s="15"/>
      <c r="R120" s="15"/>
      <c r="S120" s="15"/>
      <c r="T120" s="35"/>
    </row>
    <row r="121" spans="1:20" x14ac:dyDescent="0.25">
      <c r="A121" s="24">
        <v>434</v>
      </c>
      <c r="B121" s="25" t="s">
        <v>319</v>
      </c>
      <c r="C121" s="26" t="s">
        <v>245</v>
      </c>
      <c r="D121" s="27" t="s">
        <v>320</v>
      </c>
      <c r="E121" s="15" t="s">
        <v>50</v>
      </c>
      <c r="F121" s="27" t="s">
        <v>314</v>
      </c>
      <c r="G121" s="15">
        <v>2</v>
      </c>
      <c r="H121" s="15">
        <v>0</v>
      </c>
      <c r="I121" s="15"/>
      <c r="J121" s="15"/>
      <c r="K121" s="15">
        <v>1</v>
      </c>
      <c r="L121" s="15">
        <v>5</v>
      </c>
      <c r="M121" s="15">
        <v>0</v>
      </c>
      <c r="N121" s="30"/>
      <c r="O121" s="30"/>
      <c r="P121" s="15"/>
      <c r="Q121" s="15"/>
      <c r="R121" s="15"/>
      <c r="S121" s="15"/>
      <c r="T121" s="35"/>
    </row>
    <row r="122" spans="1:20" x14ac:dyDescent="0.25">
      <c r="A122" s="24">
        <v>435</v>
      </c>
      <c r="B122" s="25" t="s">
        <v>321</v>
      </c>
      <c r="C122" s="26" t="s">
        <v>245</v>
      </c>
      <c r="D122" s="27" t="s">
        <v>322</v>
      </c>
      <c r="E122" s="15" t="s">
        <v>50</v>
      </c>
      <c r="F122" s="27" t="s">
        <v>314</v>
      </c>
      <c r="G122" s="15">
        <v>2</v>
      </c>
      <c r="H122" s="15">
        <v>0</v>
      </c>
      <c r="I122" s="15"/>
      <c r="J122" s="15"/>
      <c r="K122" s="15">
        <v>1</v>
      </c>
      <c r="L122" s="15">
        <v>5</v>
      </c>
      <c r="M122" s="15">
        <v>0</v>
      </c>
      <c r="N122" s="30"/>
      <c r="O122" s="30"/>
      <c r="P122" s="15"/>
      <c r="Q122" s="15"/>
      <c r="R122" s="15"/>
      <c r="S122" s="15"/>
      <c r="T122" s="35"/>
    </row>
    <row r="123" spans="1:20" x14ac:dyDescent="0.25">
      <c r="A123" s="24">
        <v>436</v>
      </c>
      <c r="B123" s="25" t="s">
        <v>323</v>
      </c>
      <c r="C123" s="26"/>
      <c r="D123" s="27" t="s">
        <v>324</v>
      </c>
      <c r="E123" s="15" t="s">
        <v>50</v>
      </c>
      <c r="F123" s="27" t="s">
        <v>325</v>
      </c>
      <c r="G123" s="15">
        <v>2</v>
      </c>
      <c r="H123" s="15">
        <v>0</v>
      </c>
      <c r="I123" s="15"/>
      <c r="J123" s="15"/>
      <c r="K123" s="15">
        <v>1</v>
      </c>
      <c r="L123" s="15">
        <v>50000</v>
      </c>
      <c r="M123" s="15">
        <v>0</v>
      </c>
      <c r="N123" s="30"/>
      <c r="O123" s="30"/>
      <c r="P123" s="15"/>
      <c r="Q123" s="15"/>
      <c r="R123" s="15"/>
      <c r="S123" s="15"/>
      <c r="T123" s="35"/>
    </row>
    <row r="124" spans="1:20" x14ac:dyDescent="0.25">
      <c r="A124" s="24">
        <v>437</v>
      </c>
      <c r="B124" s="25" t="s">
        <v>326</v>
      </c>
      <c r="C124" s="26"/>
      <c r="D124" s="27" t="s">
        <v>327</v>
      </c>
      <c r="E124" s="15" t="s">
        <v>50</v>
      </c>
      <c r="F124" s="27" t="s">
        <v>328</v>
      </c>
      <c r="G124" s="15">
        <v>3</v>
      </c>
      <c r="H124" s="15">
        <v>0</v>
      </c>
      <c r="I124" s="15"/>
      <c r="J124" s="15"/>
      <c r="K124" s="15">
        <v>1</v>
      </c>
      <c r="L124" s="15">
        <v>200000</v>
      </c>
      <c r="M124" s="15">
        <v>0</v>
      </c>
      <c r="N124" s="30"/>
      <c r="O124" s="30"/>
      <c r="P124" s="15"/>
      <c r="Q124" s="15"/>
      <c r="R124" s="15"/>
      <c r="S124" s="15"/>
      <c r="T124" s="35"/>
    </row>
    <row r="125" spans="1:20" s="10" customFormat="1" x14ac:dyDescent="0.25">
      <c r="A125" s="46">
        <v>438</v>
      </c>
      <c r="B125" s="47" t="s">
        <v>329</v>
      </c>
      <c r="C125" s="48" t="s">
        <v>289</v>
      </c>
      <c r="D125" s="47" t="s">
        <v>330</v>
      </c>
      <c r="E125" s="49" t="s">
        <v>50</v>
      </c>
      <c r="F125" s="47" t="s">
        <v>331</v>
      </c>
      <c r="G125" s="49">
        <v>4</v>
      </c>
      <c r="H125" s="49">
        <v>0</v>
      </c>
      <c r="I125" s="49"/>
      <c r="J125" s="49"/>
      <c r="K125" s="49">
        <v>1</v>
      </c>
      <c r="L125" s="49">
        <v>20000</v>
      </c>
      <c r="M125" s="49">
        <v>0</v>
      </c>
      <c r="N125" s="55"/>
      <c r="O125" s="55"/>
      <c r="P125" s="49" t="s">
        <v>332</v>
      </c>
      <c r="Q125" s="49"/>
      <c r="R125" s="49"/>
      <c r="S125" s="49">
        <v>100</v>
      </c>
      <c r="T125" s="59"/>
    </row>
    <row r="126" spans="1:20" s="11" customFormat="1" x14ac:dyDescent="0.25">
      <c r="A126" s="50">
        <v>439</v>
      </c>
      <c r="B126" s="28" t="s">
        <v>333</v>
      </c>
      <c r="C126" s="51" t="s">
        <v>289</v>
      </c>
      <c r="D126" s="28" t="s">
        <v>334</v>
      </c>
      <c r="E126" s="32" t="s">
        <v>50</v>
      </c>
      <c r="F126" s="28" t="s">
        <v>331</v>
      </c>
      <c r="G126" s="32">
        <v>4</v>
      </c>
      <c r="H126" s="32">
        <v>0</v>
      </c>
      <c r="I126" s="32"/>
      <c r="J126" s="32"/>
      <c r="K126" s="32">
        <v>1</v>
      </c>
      <c r="L126" s="32">
        <v>1</v>
      </c>
      <c r="M126" s="32">
        <v>0</v>
      </c>
      <c r="N126" s="56"/>
      <c r="O126" s="56"/>
      <c r="P126" s="32"/>
      <c r="Q126" s="32"/>
      <c r="R126" s="32">
        <v>24</v>
      </c>
      <c r="S126" s="32">
        <v>20</v>
      </c>
      <c r="T126" s="60"/>
    </row>
    <row r="127" spans="1:20" s="11" customFormat="1" x14ac:dyDescent="0.25">
      <c r="A127" s="50">
        <v>440</v>
      </c>
      <c r="B127" s="28" t="s">
        <v>335</v>
      </c>
      <c r="C127" s="51" t="s">
        <v>289</v>
      </c>
      <c r="D127" s="28" t="s">
        <v>336</v>
      </c>
      <c r="E127" s="32" t="s">
        <v>50</v>
      </c>
      <c r="F127" s="28" t="s">
        <v>331</v>
      </c>
      <c r="G127" s="32">
        <v>4</v>
      </c>
      <c r="H127" s="32">
        <v>0</v>
      </c>
      <c r="I127" s="32"/>
      <c r="J127" s="32"/>
      <c r="K127" s="32">
        <v>1</v>
      </c>
      <c r="L127" s="32">
        <v>1</v>
      </c>
      <c r="M127" s="32">
        <v>0</v>
      </c>
      <c r="N127" s="56"/>
      <c r="O127" s="56"/>
      <c r="P127" s="32"/>
      <c r="Q127" s="32"/>
      <c r="R127" s="32">
        <v>24</v>
      </c>
      <c r="S127" s="32">
        <v>20</v>
      </c>
      <c r="T127" s="60"/>
    </row>
    <row r="128" spans="1:20" s="11" customFormat="1" x14ac:dyDescent="0.25">
      <c r="A128" s="50">
        <v>441</v>
      </c>
      <c r="B128" s="28" t="s">
        <v>337</v>
      </c>
      <c r="C128" s="51" t="s">
        <v>289</v>
      </c>
      <c r="D128" s="28" t="s">
        <v>338</v>
      </c>
      <c r="E128" s="32" t="s">
        <v>50</v>
      </c>
      <c r="F128" s="28" t="s">
        <v>339</v>
      </c>
      <c r="G128" s="32">
        <v>3</v>
      </c>
      <c r="H128" s="32">
        <v>0</v>
      </c>
      <c r="I128" s="32"/>
      <c r="J128" s="32"/>
      <c r="K128" s="32">
        <v>1</v>
      </c>
      <c r="L128" s="32">
        <v>1</v>
      </c>
      <c r="M128" s="32">
        <v>0</v>
      </c>
      <c r="N128" s="56"/>
      <c r="O128" s="56"/>
      <c r="P128" s="32"/>
      <c r="Q128" s="32"/>
      <c r="R128" s="32">
        <v>7</v>
      </c>
      <c r="S128" s="32">
        <v>10</v>
      </c>
      <c r="T128" s="60"/>
    </row>
    <row r="129" spans="1:20" x14ac:dyDescent="0.25">
      <c r="A129" s="24">
        <v>442</v>
      </c>
      <c r="B129" s="27" t="s">
        <v>340</v>
      </c>
      <c r="C129" s="26" t="s">
        <v>195</v>
      </c>
      <c r="D129" s="27" t="s">
        <v>341</v>
      </c>
      <c r="E129" s="15" t="s">
        <v>50</v>
      </c>
      <c r="F129" s="162" t="s">
        <v>1174</v>
      </c>
      <c r="G129" s="15">
        <v>2</v>
      </c>
      <c r="H129" s="15">
        <v>1</v>
      </c>
      <c r="I129" s="15"/>
      <c r="J129" s="15"/>
      <c r="K129" s="15">
        <v>0</v>
      </c>
      <c r="L129" s="15">
        <v>1</v>
      </c>
      <c r="M129" s="15">
        <v>0</v>
      </c>
      <c r="N129" s="30"/>
      <c r="O129" s="30"/>
      <c r="P129" s="15" t="s">
        <v>342</v>
      </c>
      <c r="Q129" s="15"/>
      <c r="R129" s="15"/>
      <c r="S129" s="15"/>
      <c r="T129" s="35"/>
    </row>
    <row r="130" spans="1:20" x14ac:dyDescent="0.25">
      <c r="A130" s="24">
        <v>443</v>
      </c>
      <c r="B130" s="27" t="s">
        <v>343</v>
      </c>
      <c r="C130" s="26" t="s">
        <v>195</v>
      </c>
      <c r="D130" s="27" t="s">
        <v>344</v>
      </c>
      <c r="E130" s="15" t="s">
        <v>50</v>
      </c>
      <c r="F130" s="162" t="s">
        <v>1175</v>
      </c>
      <c r="G130" s="15">
        <v>2</v>
      </c>
      <c r="H130" s="15">
        <v>1</v>
      </c>
      <c r="I130" s="15"/>
      <c r="J130" s="15"/>
      <c r="K130" s="15">
        <v>0</v>
      </c>
      <c r="L130" s="15">
        <v>1</v>
      </c>
      <c r="M130" s="15">
        <v>0</v>
      </c>
      <c r="N130" s="30"/>
      <c r="O130" s="30"/>
      <c r="P130" s="15" t="s">
        <v>345</v>
      </c>
      <c r="Q130" s="15"/>
      <c r="R130" s="15"/>
      <c r="S130" s="15"/>
      <c r="T130" s="35"/>
    </row>
    <row r="131" spans="1:20" x14ac:dyDescent="0.25">
      <c r="A131" s="24">
        <v>444</v>
      </c>
      <c r="B131" s="27" t="s">
        <v>346</v>
      </c>
      <c r="C131" s="26" t="s">
        <v>195</v>
      </c>
      <c r="D131" s="27" t="s">
        <v>347</v>
      </c>
      <c r="E131" s="15" t="s">
        <v>50</v>
      </c>
      <c r="F131" s="162" t="s">
        <v>1176</v>
      </c>
      <c r="G131" s="15">
        <v>2</v>
      </c>
      <c r="H131" s="15">
        <v>1</v>
      </c>
      <c r="I131" s="15"/>
      <c r="J131" s="15"/>
      <c r="K131" s="15">
        <v>0</v>
      </c>
      <c r="L131" s="15">
        <v>1</v>
      </c>
      <c r="M131" s="15">
        <v>0</v>
      </c>
      <c r="N131" s="30"/>
      <c r="O131" s="30"/>
      <c r="P131" s="15" t="s">
        <v>348</v>
      </c>
      <c r="Q131" s="15"/>
      <c r="R131" s="15"/>
      <c r="S131" s="15"/>
      <c r="T131" s="35"/>
    </row>
    <row r="132" spans="1:20" x14ac:dyDescent="0.25">
      <c r="A132" s="24">
        <v>445</v>
      </c>
      <c r="B132" s="27" t="s">
        <v>349</v>
      </c>
      <c r="C132" s="26" t="s">
        <v>195</v>
      </c>
      <c r="D132" s="27" t="s">
        <v>350</v>
      </c>
      <c r="E132" s="15" t="s">
        <v>50</v>
      </c>
      <c r="F132" s="162" t="s">
        <v>1177</v>
      </c>
      <c r="G132" s="15">
        <v>2</v>
      </c>
      <c r="H132" s="15">
        <v>1</v>
      </c>
      <c r="I132" s="15"/>
      <c r="J132" s="15"/>
      <c r="K132" s="15">
        <v>0</v>
      </c>
      <c r="L132" s="15">
        <v>1</v>
      </c>
      <c r="M132" s="15">
        <v>0</v>
      </c>
      <c r="N132" s="30"/>
      <c r="O132" s="30"/>
      <c r="P132" s="15" t="s">
        <v>351</v>
      </c>
      <c r="Q132" s="15"/>
      <c r="R132" s="15"/>
      <c r="S132" s="15"/>
      <c r="T132" s="35"/>
    </row>
    <row r="133" spans="1:20" s="9" customFormat="1" x14ac:dyDescent="0.25">
      <c r="A133" s="41">
        <v>446</v>
      </c>
      <c r="B133" s="42" t="s">
        <v>352</v>
      </c>
      <c r="C133" s="43"/>
      <c r="D133" s="44" t="s">
        <v>353</v>
      </c>
      <c r="E133" s="45" t="s">
        <v>50</v>
      </c>
      <c r="F133" s="44" t="s">
        <v>296</v>
      </c>
      <c r="G133" s="45">
        <v>0</v>
      </c>
      <c r="H133" s="45">
        <v>0</v>
      </c>
      <c r="I133" s="45"/>
      <c r="J133" s="45"/>
      <c r="K133" s="45">
        <v>1</v>
      </c>
      <c r="L133" s="45">
        <v>1</v>
      </c>
      <c r="M133" s="45">
        <v>0</v>
      </c>
      <c r="N133" s="54"/>
      <c r="O133" s="54"/>
      <c r="P133" s="45"/>
      <c r="Q133" s="45"/>
      <c r="R133" s="45"/>
      <c r="S133" s="45"/>
      <c r="T133" s="58"/>
    </row>
    <row r="134" spans="1:20" s="9" customFormat="1" x14ac:dyDescent="0.25">
      <c r="A134" s="41">
        <v>447</v>
      </c>
      <c r="B134" s="42" t="s">
        <v>354</v>
      </c>
      <c r="C134" s="43"/>
      <c r="D134" s="44" t="s">
        <v>355</v>
      </c>
      <c r="E134" s="45" t="s">
        <v>50</v>
      </c>
      <c r="F134" s="44" t="s">
        <v>296</v>
      </c>
      <c r="G134" s="45">
        <v>1</v>
      </c>
      <c r="H134" s="45">
        <v>0</v>
      </c>
      <c r="I134" s="45"/>
      <c r="J134" s="45"/>
      <c r="K134" s="45">
        <v>1</v>
      </c>
      <c r="L134" s="45">
        <v>2</v>
      </c>
      <c r="M134" s="45">
        <v>0</v>
      </c>
      <c r="N134" s="54"/>
      <c r="O134" s="54"/>
      <c r="P134" s="45"/>
      <c r="Q134" s="45"/>
      <c r="R134" s="45"/>
      <c r="S134" s="45"/>
      <c r="T134" s="58"/>
    </row>
    <row r="135" spans="1:20" s="9" customFormat="1" x14ac:dyDescent="0.25">
      <c r="A135" s="41">
        <v>448</v>
      </c>
      <c r="B135" s="42" t="s">
        <v>356</v>
      </c>
      <c r="C135" s="43"/>
      <c r="D135" s="44" t="s">
        <v>357</v>
      </c>
      <c r="E135" s="45" t="s">
        <v>50</v>
      </c>
      <c r="F135" s="44" t="s">
        <v>296</v>
      </c>
      <c r="G135" s="45">
        <v>1</v>
      </c>
      <c r="H135" s="45">
        <v>0</v>
      </c>
      <c r="I135" s="45"/>
      <c r="J135" s="45"/>
      <c r="K135" s="45">
        <v>1</v>
      </c>
      <c r="L135" s="45">
        <v>2</v>
      </c>
      <c r="M135" s="45">
        <v>0</v>
      </c>
      <c r="N135" s="54"/>
      <c r="O135" s="54"/>
      <c r="P135" s="45"/>
      <c r="Q135" s="45"/>
      <c r="R135" s="45"/>
      <c r="S135" s="45"/>
      <c r="T135" s="58"/>
    </row>
    <row r="136" spans="1:20" s="9" customFormat="1" x14ac:dyDescent="0.25">
      <c r="A136" s="41">
        <v>449</v>
      </c>
      <c r="B136" s="42" t="s">
        <v>358</v>
      </c>
      <c r="C136" s="43"/>
      <c r="D136" s="44" t="s">
        <v>359</v>
      </c>
      <c r="E136" s="45" t="s">
        <v>50</v>
      </c>
      <c r="F136" s="44" t="s">
        <v>296</v>
      </c>
      <c r="G136" s="45">
        <v>2</v>
      </c>
      <c r="H136" s="45">
        <v>0</v>
      </c>
      <c r="I136" s="45"/>
      <c r="J136" s="45"/>
      <c r="K136" s="45">
        <v>1</v>
      </c>
      <c r="L136" s="45">
        <v>1</v>
      </c>
      <c r="M136" s="45">
        <v>3</v>
      </c>
      <c r="N136" s="54"/>
      <c r="O136" s="54"/>
      <c r="P136" s="45"/>
      <c r="Q136" s="45"/>
      <c r="R136" s="45"/>
      <c r="S136" s="45"/>
      <c r="T136" s="58"/>
    </row>
    <row r="137" spans="1:20" s="9" customFormat="1" x14ac:dyDescent="0.25">
      <c r="A137" s="41">
        <v>450</v>
      </c>
      <c r="B137" s="42" t="s">
        <v>360</v>
      </c>
      <c r="C137" s="43"/>
      <c r="D137" s="44" t="s">
        <v>361</v>
      </c>
      <c r="E137" s="45" t="s">
        <v>50</v>
      </c>
      <c r="F137" s="44" t="s">
        <v>296</v>
      </c>
      <c r="G137" s="45">
        <v>1</v>
      </c>
      <c r="H137" s="45">
        <v>0</v>
      </c>
      <c r="I137" s="45"/>
      <c r="J137" s="45"/>
      <c r="K137" s="45">
        <v>1</v>
      </c>
      <c r="L137" s="45">
        <v>2</v>
      </c>
      <c r="M137" s="45">
        <v>0</v>
      </c>
      <c r="N137" s="54"/>
      <c r="O137" s="54"/>
      <c r="P137" s="45"/>
      <c r="Q137" s="45"/>
      <c r="R137" s="45"/>
      <c r="S137" s="45"/>
      <c r="T137" s="58"/>
    </row>
    <row r="138" spans="1:20" s="9" customFormat="1" x14ac:dyDescent="0.25">
      <c r="A138" s="41">
        <v>451</v>
      </c>
      <c r="B138" s="42" t="s">
        <v>362</v>
      </c>
      <c r="C138" s="43"/>
      <c r="D138" s="44" t="s">
        <v>363</v>
      </c>
      <c r="E138" s="45" t="s">
        <v>50</v>
      </c>
      <c r="F138" s="44" t="s">
        <v>296</v>
      </c>
      <c r="G138" s="45">
        <v>1</v>
      </c>
      <c r="H138" s="45">
        <v>0</v>
      </c>
      <c r="I138" s="45"/>
      <c r="J138" s="45"/>
      <c r="K138" s="45">
        <v>1</v>
      </c>
      <c r="L138" s="45">
        <v>2</v>
      </c>
      <c r="M138" s="45">
        <v>0</v>
      </c>
      <c r="N138" s="54"/>
      <c r="O138" s="54"/>
      <c r="P138" s="45"/>
      <c r="Q138" s="45"/>
      <c r="R138" s="45"/>
      <c r="S138" s="45"/>
      <c r="T138" s="58"/>
    </row>
    <row r="139" spans="1:20" x14ac:dyDescent="0.25">
      <c r="A139" s="24">
        <v>452</v>
      </c>
      <c r="B139" s="25" t="s">
        <v>364</v>
      </c>
      <c r="C139" s="26"/>
      <c r="D139" s="27" t="s">
        <v>365</v>
      </c>
      <c r="E139" s="15" t="s">
        <v>124</v>
      </c>
      <c r="F139" s="27" t="s">
        <v>366</v>
      </c>
      <c r="G139" s="15">
        <v>0</v>
      </c>
      <c r="H139" s="15">
        <v>0</v>
      </c>
      <c r="I139" s="15"/>
      <c r="J139" s="15"/>
      <c r="K139" s="15">
        <v>0</v>
      </c>
      <c r="L139" s="15">
        <v>1</v>
      </c>
      <c r="M139" s="15">
        <v>0</v>
      </c>
      <c r="N139" s="30"/>
      <c r="O139" s="30"/>
      <c r="P139" s="15"/>
      <c r="Q139" s="15"/>
      <c r="R139" s="15"/>
      <c r="S139" s="15"/>
      <c r="T139" s="35"/>
    </row>
    <row r="140" spans="1:20" x14ac:dyDescent="0.25">
      <c r="A140" s="24">
        <v>453</v>
      </c>
      <c r="B140" s="25" t="s">
        <v>364</v>
      </c>
      <c r="C140" s="26"/>
      <c r="D140" s="27" t="s">
        <v>365</v>
      </c>
      <c r="E140" s="15" t="s">
        <v>124</v>
      </c>
      <c r="F140" s="27" t="s">
        <v>366</v>
      </c>
      <c r="G140" s="15">
        <v>2</v>
      </c>
      <c r="H140" s="15">
        <v>0</v>
      </c>
      <c r="I140" s="15"/>
      <c r="J140" s="15"/>
      <c r="K140" s="15">
        <v>0</v>
      </c>
      <c r="L140" s="15">
        <v>1</v>
      </c>
      <c r="M140" s="15">
        <v>0</v>
      </c>
      <c r="N140" s="30"/>
      <c r="O140" s="30"/>
      <c r="P140" s="15"/>
      <c r="Q140" s="15"/>
      <c r="R140" s="15"/>
      <c r="S140" s="15"/>
      <c r="T140" s="35"/>
    </row>
    <row r="141" spans="1:20" x14ac:dyDescent="0.25">
      <c r="A141" s="24">
        <v>454</v>
      </c>
      <c r="B141" s="25" t="s">
        <v>364</v>
      </c>
      <c r="C141" s="26"/>
      <c r="D141" s="27" t="s">
        <v>365</v>
      </c>
      <c r="E141" s="15" t="s">
        <v>124</v>
      </c>
      <c r="F141" s="27" t="s">
        <v>367</v>
      </c>
      <c r="G141" s="15">
        <v>4</v>
      </c>
      <c r="H141" s="15">
        <v>0</v>
      </c>
      <c r="I141" s="15"/>
      <c r="J141" s="15"/>
      <c r="K141" s="15">
        <v>0</v>
      </c>
      <c r="L141" s="15">
        <v>5</v>
      </c>
      <c r="M141" s="15">
        <v>0</v>
      </c>
      <c r="N141" s="30"/>
      <c r="O141" s="30"/>
      <c r="P141" s="15"/>
      <c r="Q141" s="15"/>
      <c r="R141" s="15"/>
      <c r="S141" s="15"/>
      <c r="T141" s="35"/>
    </row>
    <row r="142" spans="1:20" ht="18" customHeight="1" x14ac:dyDescent="0.25">
      <c r="A142" s="24">
        <v>455</v>
      </c>
      <c r="B142" s="25" t="s">
        <v>368</v>
      </c>
      <c r="C142" s="26"/>
      <c r="D142" s="27" t="s">
        <v>369</v>
      </c>
      <c r="E142" s="15" t="s">
        <v>50</v>
      </c>
      <c r="F142" s="27" t="s">
        <v>370</v>
      </c>
      <c r="G142" s="15">
        <v>2</v>
      </c>
      <c r="H142" s="15">
        <v>1</v>
      </c>
      <c r="I142" s="15"/>
      <c r="J142" s="15"/>
      <c r="K142" s="15">
        <v>0</v>
      </c>
      <c r="L142" s="15">
        <v>1</v>
      </c>
      <c r="M142" s="15">
        <v>0</v>
      </c>
      <c r="N142" s="30"/>
      <c r="O142" s="30"/>
      <c r="P142" s="15"/>
      <c r="Q142" s="15"/>
      <c r="R142" s="15"/>
      <c r="S142" s="15"/>
      <c r="T142" s="35"/>
    </row>
    <row r="143" spans="1:20" x14ac:dyDescent="0.25">
      <c r="A143" s="24">
        <v>456</v>
      </c>
      <c r="B143" s="25" t="s">
        <v>371</v>
      </c>
      <c r="C143" s="26"/>
      <c r="D143" s="27" t="s">
        <v>372</v>
      </c>
      <c r="E143" s="15" t="s">
        <v>50</v>
      </c>
      <c r="F143" s="27" t="s">
        <v>373</v>
      </c>
      <c r="G143" s="15">
        <v>2</v>
      </c>
      <c r="H143" s="15">
        <v>1</v>
      </c>
      <c r="I143" s="15"/>
      <c r="J143" s="15"/>
      <c r="K143" s="15">
        <v>0</v>
      </c>
      <c r="L143" s="15">
        <v>1</v>
      </c>
      <c r="M143" s="15">
        <v>0</v>
      </c>
      <c r="N143" s="30"/>
      <c r="O143" s="30"/>
      <c r="P143" s="15"/>
      <c r="Q143" s="15"/>
      <c r="R143" s="15"/>
      <c r="S143" s="15"/>
      <c r="T143" s="35"/>
    </row>
    <row r="144" spans="1:20" x14ac:dyDescent="0.25">
      <c r="A144" s="24">
        <v>457</v>
      </c>
      <c r="B144" s="25" t="s">
        <v>374</v>
      </c>
      <c r="C144" s="26" t="s">
        <v>132</v>
      </c>
      <c r="D144" s="27" t="s">
        <v>204</v>
      </c>
      <c r="E144" s="15" t="s">
        <v>50</v>
      </c>
      <c r="F144" s="27" t="s">
        <v>375</v>
      </c>
      <c r="G144" s="15">
        <v>4</v>
      </c>
      <c r="H144" s="15">
        <v>4</v>
      </c>
      <c r="I144" s="15"/>
      <c r="J144" s="15"/>
      <c r="K144" s="15">
        <v>0</v>
      </c>
      <c r="L144" s="15">
        <v>1</v>
      </c>
      <c r="M144" s="15">
        <v>1</v>
      </c>
      <c r="N144" s="52"/>
      <c r="O144" s="52">
        <v>40015</v>
      </c>
      <c r="P144" s="15"/>
      <c r="Q144" s="15"/>
      <c r="R144" s="15"/>
      <c r="S144" s="15"/>
      <c r="T144" s="35"/>
    </row>
    <row r="145" spans="1:20" x14ac:dyDescent="0.25">
      <c r="A145" s="24">
        <v>458</v>
      </c>
      <c r="B145" s="25" t="s">
        <v>376</v>
      </c>
      <c r="C145" s="26"/>
      <c r="D145" s="27" t="s">
        <v>49</v>
      </c>
      <c r="E145" s="15" t="s">
        <v>50</v>
      </c>
      <c r="F145" s="25" t="s">
        <v>377</v>
      </c>
      <c r="G145" s="15">
        <v>2</v>
      </c>
      <c r="H145" s="15">
        <v>0</v>
      </c>
      <c r="I145" s="15"/>
      <c r="J145" s="15"/>
      <c r="K145" s="15">
        <v>1</v>
      </c>
      <c r="L145" s="15">
        <v>1</v>
      </c>
      <c r="M145" s="15">
        <v>0</v>
      </c>
      <c r="N145" s="30"/>
      <c r="O145" s="30"/>
      <c r="P145" s="15"/>
      <c r="Q145" s="15"/>
      <c r="R145" s="15"/>
      <c r="S145" s="15"/>
      <c r="T145" s="35"/>
    </row>
    <row r="146" spans="1:20" x14ac:dyDescent="0.25">
      <c r="A146" s="24">
        <v>459</v>
      </c>
      <c r="B146" s="25" t="s">
        <v>378</v>
      </c>
      <c r="C146" s="26"/>
      <c r="D146" s="27" t="s">
        <v>379</v>
      </c>
      <c r="E146" s="15" t="s">
        <v>50</v>
      </c>
      <c r="F146" s="25" t="s">
        <v>380</v>
      </c>
      <c r="G146" s="15">
        <v>2</v>
      </c>
      <c r="H146" s="15">
        <v>1</v>
      </c>
      <c r="I146" s="15"/>
      <c r="J146" s="15"/>
      <c r="K146" s="15">
        <v>0</v>
      </c>
      <c r="L146" s="15">
        <v>1</v>
      </c>
      <c r="M146" s="15">
        <v>0</v>
      </c>
      <c r="N146" s="30"/>
      <c r="O146" s="30"/>
      <c r="P146" s="15"/>
      <c r="Q146" s="15"/>
      <c r="R146" s="15"/>
      <c r="S146" s="15"/>
      <c r="T146" s="35"/>
    </row>
    <row r="147" spans="1:20" x14ac:dyDescent="0.25">
      <c r="A147" s="24">
        <v>460</v>
      </c>
      <c r="B147" s="25" t="s">
        <v>381</v>
      </c>
      <c r="C147" s="26"/>
      <c r="D147" s="27" t="s">
        <v>60</v>
      </c>
      <c r="E147" s="15" t="s">
        <v>50</v>
      </c>
      <c r="F147" s="25" t="s">
        <v>381</v>
      </c>
      <c r="G147" s="15">
        <v>2</v>
      </c>
      <c r="H147" s="15">
        <v>1</v>
      </c>
      <c r="I147" s="15"/>
      <c r="J147" s="15"/>
      <c r="K147" s="15">
        <v>0</v>
      </c>
      <c r="L147" s="15">
        <v>1</v>
      </c>
      <c r="M147" s="15">
        <v>0</v>
      </c>
      <c r="N147" s="30"/>
      <c r="O147" s="30"/>
      <c r="P147" s="15"/>
      <c r="Q147" s="15"/>
      <c r="R147" s="15"/>
      <c r="S147" s="15"/>
      <c r="T147" s="35"/>
    </row>
    <row r="148" spans="1:20" x14ac:dyDescent="0.25">
      <c r="A148" s="24">
        <v>461</v>
      </c>
      <c r="B148" s="25" t="s">
        <v>382</v>
      </c>
      <c r="C148" s="26"/>
      <c r="D148" s="27" t="s">
        <v>60</v>
      </c>
      <c r="E148" s="15" t="s">
        <v>50</v>
      </c>
      <c r="F148" s="25" t="s">
        <v>382</v>
      </c>
      <c r="G148" s="15">
        <v>2</v>
      </c>
      <c r="H148" s="15">
        <v>1</v>
      </c>
      <c r="I148" s="15"/>
      <c r="J148" s="15"/>
      <c r="K148" s="15">
        <v>0</v>
      </c>
      <c r="L148" s="15">
        <v>1</v>
      </c>
      <c r="M148" s="15">
        <v>0</v>
      </c>
      <c r="N148" s="30"/>
      <c r="O148" s="30"/>
      <c r="P148" s="15"/>
      <c r="Q148" s="15"/>
      <c r="R148" s="15"/>
      <c r="S148" s="15"/>
      <c r="T148" s="35"/>
    </row>
    <row r="149" spans="1:20" x14ac:dyDescent="0.25">
      <c r="A149" s="24">
        <v>462</v>
      </c>
      <c r="B149" s="25" t="s">
        <v>383</v>
      </c>
      <c r="C149" s="26"/>
      <c r="D149" s="27" t="s">
        <v>229</v>
      </c>
      <c r="E149" s="15" t="s">
        <v>50</v>
      </c>
      <c r="F149" s="27" t="s">
        <v>384</v>
      </c>
      <c r="G149" s="15">
        <v>4</v>
      </c>
      <c r="H149" s="15">
        <v>2</v>
      </c>
      <c r="I149" s="15"/>
      <c r="J149" s="15"/>
      <c r="K149" s="15">
        <v>0</v>
      </c>
      <c r="L149" s="15">
        <v>1</v>
      </c>
      <c r="M149" s="15">
        <v>0</v>
      </c>
      <c r="N149" s="30"/>
      <c r="O149" s="30">
        <v>40016</v>
      </c>
      <c r="P149" s="15"/>
      <c r="Q149" s="15"/>
      <c r="R149" s="15"/>
      <c r="S149" s="15"/>
      <c r="T149" s="35"/>
    </row>
    <row r="150" spans="1:20" x14ac:dyDescent="0.25">
      <c r="A150" s="24">
        <v>463</v>
      </c>
      <c r="B150" s="25" t="s">
        <v>385</v>
      </c>
      <c r="C150" s="26"/>
      <c r="D150" s="27" t="s">
        <v>60</v>
      </c>
      <c r="E150" s="15" t="s">
        <v>50</v>
      </c>
      <c r="F150" s="25" t="s">
        <v>386</v>
      </c>
      <c r="G150" s="15">
        <v>4</v>
      </c>
      <c r="H150" s="15">
        <v>2</v>
      </c>
      <c r="I150" s="15"/>
      <c r="J150" s="15"/>
      <c r="K150" s="15">
        <v>0</v>
      </c>
      <c r="L150" s="15">
        <v>1</v>
      </c>
      <c r="M150" s="15">
        <v>0</v>
      </c>
      <c r="N150" s="30"/>
      <c r="O150" s="30"/>
      <c r="P150" s="15"/>
      <c r="Q150" s="15"/>
      <c r="R150" s="15"/>
      <c r="S150" s="15"/>
      <c r="T150" s="35"/>
    </row>
    <row r="151" spans="1:20" x14ac:dyDescent="0.25">
      <c r="A151" s="24">
        <v>464</v>
      </c>
      <c r="B151" s="25" t="s">
        <v>387</v>
      </c>
      <c r="C151" s="26"/>
      <c r="D151" s="27" t="s">
        <v>60</v>
      </c>
      <c r="E151" s="15" t="s">
        <v>50</v>
      </c>
      <c r="F151" s="25" t="s">
        <v>388</v>
      </c>
      <c r="G151" s="15">
        <v>4</v>
      </c>
      <c r="H151" s="15">
        <v>2</v>
      </c>
      <c r="I151" s="15"/>
      <c r="J151" s="15"/>
      <c r="K151" s="15">
        <v>0</v>
      </c>
      <c r="L151" s="15">
        <v>1</v>
      </c>
      <c r="M151" s="15">
        <v>0</v>
      </c>
      <c r="N151" s="30"/>
      <c r="O151" s="30"/>
      <c r="P151" s="15"/>
      <c r="Q151" s="15"/>
      <c r="R151" s="15"/>
      <c r="S151" s="15"/>
      <c r="T151" s="35"/>
    </row>
    <row r="152" spans="1:20" x14ac:dyDescent="0.25">
      <c r="A152" s="24">
        <v>465</v>
      </c>
      <c r="B152" s="25"/>
      <c r="C152" s="26"/>
      <c r="D152" s="27" t="s">
        <v>49</v>
      </c>
      <c r="E152" s="15" t="s">
        <v>50</v>
      </c>
      <c r="F152" s="27" t="s">
        <v>389</v>
      </c>
      <c r="G152" s="15">
        <v>2</v>
      </c>
      <c r="H152" s="15">
        <v>0</v>
      </c>
      <c r="I152" s="15"/>
      <c r="J152" s="15"/>
      <c r="K152" s="15">
        <v>0</v>
      </c>
      <c r="L152" s="15">
        <v>1</v>
      </c>
      <c r="M152" s="15">
        <v>0</v>
      </c>
      <c r="N152" s="30"/>
      <c r="O152" s="30"/>
      <c r="P152" s="15"/>
      <c r="Q152" s="15"/>
      <c r="R152" s="15"/>
      <c r="S152" s="15"/>
      <c r="T152" s="35"/>
    </row>
    <row r="153" spans="1:20" x14ac:dyDescent="0.25">
      <c r="A153" s="24">
        <v>466</v>
      </c>
      <c r="B153" s="25" t="s">
        <v>390</v>
      </c>
      <c r="C153" s="26"/>
      <c r="D153" s="27" t="s">
        <v>391</v>
      </c>
      <c r="E153" s="15" t="s">
        <v>50</v>
      </c>
      <c r="F153" s="27" t="s">
        <v>392</v>
      </c>
      <c r="G153" s="15">
        <v>2</v>
      </c>
      <c r="H153" s="15">
        <v>0</v>
      </c>
      <c r="I153" s="15"/>
      <c r="J153" s="15"/>
      <c r="K153" s="15">
        <v>0</v>
      </c>
      <c r="L153" s="15">
        <v>1</v>
      </c>
      <c r="M153" s="15">
        <v>0</v>
      </c>
      <c r="N153" s="30"/>
      <c r="O153" s="30"/>
      <c r="P153" s="15"/>
      <c r="Q153" s="15"/>
      <c r="R153" s="15"/>
      <c r="S153" s="15"/>
      <c r="T153" s="35"/>
    </row>
    <row r="154" spans="1:20" x14ac:dyDescent="0.25">
      <c r="A154" s="24">
        <v>467</v>
      </c>
      <c r="B154" s="25" t="s">
        <v>393</v>
      </c>
      <c r="C154" s="26"/>
      <c r="D154" s="27" t="s">
        <v>394</v>
      </c>
      <c r="E154" s="15" t="s">
        <v>50</v>
      </c>
      <c r="F154" s="27" t="s">
        <v>395</v>
      </c>
      <c r="G154" s="15">
        <v>2</v>
      </c>
      <c r="H154" s="15">
        <v>0</v>
      </c>
      <c r="I154" s="15"/>
      <c r="J154" s="15"/>
      <c r="K154" s="15">
        <v>0</v>
      </c>
      <c r="L154" s="15">
        <v>1</v>
      </c>
      <c r="M154" s="15">
        <v>0</v>
      </c>
      <c r="N154" s="30"/>
      <c r="O154" s="30"/>
      <c r="P154" s="15"/>
      <c r="Q154" s="15"/>
      <c r="R154" s="15"/>
      <c r="S154" s="15"/>
      <c r="T154" s="35"/>
    </row>
    <row r="155" spans="1:20" x14ac:dyDescent="0.25">
      <c r="A155" s="24">
        <v>468</v>
      </c>
      <c r="B155" s="25" t="s">
        <v>396</v>
      </c>
      <c r="C155" s="26" t="s">
        <v>245</v>
      </c>
      <c r="D155" s="27" t="s">
        <v>397</v>
      </c>
      <c r="E155" s="15" t="s">
        <v>50</v>
      </c>
      <c r="F155" s="27" t="s">
        <v>398</v>
      </c>
      <c r="G155" s="15">
        <v>2</v>
      </c>
      <c r="H155" s="15">
        <v>0</v>
      </c>
      <c r="I155" s="15"/>
      <c r="J155" s="15"/>
      <c r="K155" s="15">
        <v>1</v>
      </c>
      <c r="L155" s="15">
        <v>5</v>
      </c>
      <c r="M155" s="15">
        <v>0</v>
      </c>
      <c r="N155" s="30"/>
      <c r="O155" s="30"/>
      <c r="P155" s="15"/>
      <c r="Q155" s="15"/>
      <c r="R155" s="15"/>
      <c r="S155" s="15"/>
      <c r="T155" s="35"/>
    </row>
    <row r="156" spans="1:20" x14ac:dyDescent="0.25">
      <c r="A156" s="24">
        <v>469</v>
      </c>
      <c r="B156" s="25" t="s">
        <v>399</v>
      </c>
      <c r="C156" s="26" t="s">
        <v>245</v>
      </c>
      <c r="D156" s="27" t="s">
        <v>400</v>
      </c>
      <c r="E156" s="15" t="s">
        <v>50</v>
      </c>
      <c r="F156" s="27" t="s">
        <v>398</v>
      </c>
      <c r="G156" s="15">
        <v>2</v>
      </c>
      <c r="H156" s="15">
        <v>0</v>
      </c>
      <c r="I156" s="15"/>
      <c r="J156" s="15"/>
      <c r="K156" s="15">
        <v>1</v>
      </c>
      <c r="L156" s="15">
        <v>5</v>
      </c>
      <c r="M156" s="15">
        <v>0</v>
      </c>
      <c r="N156" s="30"/>
      <c r="O156" s="30"/>
      <c r="P156" s="15"/>
      <c r="Q156" s="15"/>
      <c r="R156" s="15"/>
      <c r="S156" s="15"/>
      <c r="T156" s="35"/>
    </row>
    <row r="157" spans="1:20" x14ac:dyDescent="0.25">
      <c r="A157" s="24">
        <v>470</v>
      </c>
      <c r="B157" s="25" t="s">
        <v>401</v>
      </c>
      <c r="C157" s="26" t="s">
        <v>245</v>
      </c>
      <c r="D157" s="27" t="s">
        <v>402</v>
      </c>
      <c r="E157" s="15" t="s">
        <v>50</v>
      </c>
      <c r="F157" s="27" t="s">
        <v>398</v>
      </c>
      <c r="G157" s="15">
        <v>2</v>
      </c>
      <c r="H157" s="15">
        <v>0</v>
      </c>
      <c r="I157" s="15"/>
      <c r="J157" s="15"/>
      <c r="K157" s="15">
        <v>1</v>
      </c>
      <c r="L157" s="15">
        <v>5</v>
      </c>
      <c r="M157" s="15">
        <v>0</v>
      </c>
      <c r="N157" s="30"/>
      <c r="O157" s="30"/>
      <c r="P157" s="15"/>
      <c r="Q157" s="15"/>
      <c r="R157" s="15"/>
      <c r="S157" s="15"/>
      <c r="T157" s="35"/>
    </row>
    <row r="158" spans="1:20" x14ac:dyDescent="0.25">
      <c r="A158" s="24">
        <v>471</v>
      </c>
      <c r="B158" s="25" t="s">
        <v>403</v>
      </c>
      <c r="C158" s="26" t="s">
        <v>245</v>
      </c>
      <c r="D158" s="27" t="s">
        <v>404</v>
      </c>
      <c r="E158" s="15" t="s">
        <v>50</v>
      </c>
      <c r="F158" s="27" t="s">
        <v>398</v>
      </c>
      <c r="G158" s="15">
        <v>2</v>
      </c>
      <c r="H158" s="15">
        <v>0</v>
      </c>
      <c r="I158" s="15"/>
      <c r="J158" s="15"/>
      <c r="K158" s="15">
        <v>1</v>
      </c>
      <c r="L158" s="15">
        <v>5</v>
      </c>
      <c r="M158" s="15">
        <v>0</v>
      </c>
      <c r="N158" s="30"/>
      <c r="O158" s="30"/>
      <c r="P158" s="15"/>
      <c r="Q158" s="15"/>
      <c r="R158" s="15"/>
      <c r="S158" s="15"/>
      <c r="T158" s="35"/>
    </row>
    <row r="159" spans="1:20" x14ac:dyDescent="0.25">
      <c r="A159" s="24">
        <v>472</v>
      </c>
      <c r="B159" s="25" t="s">
        <v>405</v>
      </c>
      <c r="C159" s="26" t="s">
        <v>245</v>
      </c>
      <c r="D159" s="27" t="s">
        <v>406</v>
      </c>
      <c r="E159" s="15" t="s">
        <v>50</v>
      </c>
      <c r="F159" s="27" t="s">
        <v>398</v>
      </c>
      <c r="G159" s="15">
        <v>2</v>
      </c>
      <c r="H159" s="15">
        <v>0</v>
      </c>
      <c r="I159" s="15"/>
      <c r="J159" s="15"/>
      <c r="K159" s="15">
        <v>1</v>
      </c>
      <c r="L159" s="15">
        <v>5</v>
      </c>
      <c r="M159" s="15">
        <v>0</v>
      </c>
      <c r="N159" s="30"/>
      <c r="O159" s="30"/>
      <c r="P159" s="15"/>
      <c r="Q159" s="15"/>
      <c r="R159" s="15"/>
      <c r="S159" s="15"/>
      <c r="T159" s="35"/>
    </row>
    <row r="160" spans="1:20" s="9" customFormat="1" x14ac:dyDescent="0.25">
      <c r="A160" s="41">
        <v>473</v>
      </c>
      <c r="B160" s="42" t="s">
        <v>407</v>
      </c>
      <c r="C160" s="43"/>
      <c r="D160" s="44" t="s">
        <v>408</v>
      </c>
      <c r="E160" s="45" t="s">
        <v>409</v>
      </c>
      <c r="F160" s="44" t="s">
        <v>296</v>
      </c>
      <c r="G160" s="45">
        <v>1</v>
      </c>
      <c r="H160" s="45">
        <v>0</v>
      </c>
      <c r="I160" s="45"/>
      <c r="J160" s="45"/>
      <c r="K160" s="45">
        <v>1</v>
      </c>
      <c r="L160" s="45">
        <v>1</v>
      </c>
      <c r="M160" s="45">
        <v>0</v>
      </c>
      <c r="N160" s="54"/>
      <c r="O160" s="54"/>
      <c r="P160" s="45"/>
      <c r="Q160" s="45"/>
      <c r="R160" s="45"/>
      <c r="S160" s="45"/>
      <c r="T160" s="58"/>
    </row>
    <row r="161" spans="1:20" s="9" customFormat="1" x14ac:dyDescent="0.25">
      <c r="A161" s="41">
        <v>474</v>
      </c>
      <c r="B161" s="42" t="s">
        <v>410</v>
      </c>
      <c r="C161" s="43"/>
      <c r="D161" s="44" t="s">
        <v>411</v>
      </c>
      <c r="E161" s="45" t="s">
        <v>409</v>
      </c>
      <c r="F161" s="44" t="s">
        <v>296</v>
      </c>
      <c r="G161" s="45">
        <v>1</v>
      </c>
      <c r="H161" s="45">
        <v>0</v>
      </c>
      <c r="I161" s="45"/>
      <c r="J161" s="45"/>
      <c r="K161" s="45">
        <v>1</v>
      </c>
      <c r="L161" s="45">
        <v>1</v>
      </c>
      <c r="M161" s="45">
        <v>0</v>
      </c>
      <c r="N161" s="54"/>
      <c r="O161" s="54"/>
      <c r="P161" s="45"/>
      <c r="Q161" s="45"/>
      <c r="R161" s="45"/>
      <c r="S161" s="45"/>
      <c r="T161" s="58"/>
    </row>
    <row r="162" spans="1:20" s="9" customFormat="1" x14ac:dyDescent="0.25">
      <c r="A162" s="41">
        <v>475</v>
      </c>
      <c r="B162" s="42" t="s">
        <v>412</v>
      </c>
      <c r="C162" s="43"/>
      <c r="D162" s="44" t="s">
        <v>413</v>
      </c>
      <c r="E162" s="45" t="s">
        <v>409</v>
      </c>
      <c r="F162" s="44" t="s">
        <v>296</v>
      </c>
      <c r="G162" s="45">
        <v>1</v>
      </c>
      <c r="H162" s="45">
        <v>0</v>
      </c>
      <c r="I162" s="45"/>
      <c r="J162" s="45"/>
      <c r="K162" s="45">
        <v>1</v>
      </c>
      <c r="L162" s="45">
        <v>1</v>
      </c>
      <c r="M162" s="45">
        <v>0</v>
      </c>
      <c r="N162" s="54"/>
      <c r="O162" s="54"/>
      <c r="P162" s="45"/>
      <c r="Q162" s="45"/>
      <c r="R162" s="45"/>
      <c r="S162" s="45"/>
      <c r="T162" s="58"/>
    </row>
    <row r="163" spans="1:20" s="9" customFormat="1" x14ac:dyDescent="0.25">
      <c r="A163" s="41">
        <v>476</v>
      </c>
      <c r="B163" s="42" t="s">
        <v>414</v>
      </c>
      <c r="C163" s="43"/>
      <c r="D163" s="44" t="s">
        <v>415</v>
      </c>
      <c r="E163" s="45" t="s">
        <v>409</v>
      </c>
      <c r="F163" s="44" t="s">
        <v>296</v>
      </c>
      <c r="G163" s="45">
        <v>1</v>
      </c>
      <c r="H163" s="45">
        <v>0</v>
      </c>
      <c r="I163" s="45"/>
      <c r="J163" s="45"/>
      <c r="K163" s="45">
        <v>1</v>
      </c>
      <c r="L163" s="45">
        <v>1</v>
      </c>
      <c r="M163" s="45">
        <v>0</v>
      </c>
      <c r="N163" s="54"/>
      <c r="O163" s="54"/>
      <c r="P163" s="45"/>
      <c r="Q163" s="45"/>
      <c r="R163" s="45"/>
      <c r="S163" s="45"/>
      <c r="T163" s="58"/>
    </row>
    <row r="164" spans="1:20" s="9" customFormat="1" x14ac:dyDescent="0.25">
      <c r="A164" s="41">
        <v>477</v>
      </c>
      <c r="B164" s="42" t="s">
        <v>416</v>
      </c>
      <c r="C164" s="43"/>
      <c r="D164" s="44" t="s">
        <v>417</v>
      </c>
      <c r="E164" s="45" t="s">
        <v>409</v>
      </c>
      <c r="F164" s="44" t="s">
        <v>296</v>
      </c>
      <c r="G164" s="45">
        <v>1</v>
      </c>
      <c r="H164" s="45">
        <v>0</v>
      </c>
      <c r="I164" s="45"/>
      <c r="J164" s="45"/>
      <c r="K164" s="45">
        <v>1</v>
      </c>
      <c r="L164" s="45">
        <v>1</v>
      </c>
      <c r="M164" s="45">
        <v>0</v>
      </c>
      <c r="N164" s="54"/>
      <c r="O164" s="54"/>
      <c r="P164" s="45"/>
      <c r="Q164" s="45"/>
      <c r="R164" s="45"/>
      <c r="S164" s="45"/>
      <c r="T164" s="58"/>
    </row>
    <row r="165" spans="1:20" s="9" customFormat="1" x14ac:dyDescent="0.25">
      <c r="A165" s="41">
        <v>478</v>
      </c>
      <c r="B165" s="42" t="s">
        <v>418</v>
      </c>
      <c r="C165" s="43"/>
      <c r="D165" s="44" t="s">
        <v>419</v>
      </c>
      <c r="E165" s="45" t="s">
        <v>409</v>
      </c>
      <c r="F165" s="44" t="s">
        <v>296</v>
      </c>
      <c r="G165" s="45">
        <v>1</v>
      </c>
      <c r="H165" s="45">
        <v>0</v>
      </c>
      <c r="I165" s="45"/>
      <c r="J165" s="45"/>
      <c r="K165" s="45">
        <v>1</v>
      </c>
      <c r="L165" s="45">
        <v>1</v>
      </c>
      <c r="M165" s="45">
        <v>0</v>
      </c>
      <c r="N165" s="54"/>
      <c r="O165" s="54"/>
      <c r="P165" s="45"/>
      <c r="Q165" s="45"/>
      <c r="R165" s="45"/>
      <c r="S165" s="45"/>
      <c r="T165" s="58"/>
    </row>
    <row r="166" spans="1:20" s="9" customFormat="1" x14ac:dyDescent="0.25">
      <c r="A166" s="41">
        <v>479</v>
      </c>
      <c r="B166" s="42" t="s">
        <v>420</v>
      </c>
      <c r="C166" s="43"/>
      <c r="D166" s="44" t="s">
        <v>421</v>
      </c>
      <c r="E166" s="45" t="s">
        <v>409</v>
      </c>
      <c r="F166" s="44" t="s">
        <v>296</v>
      </c>
      <c r="G166" s="45">
        <v>1</v>
      </c>
      <c r="H166" s="45">
        <v>0</v>
      </c>
      <c r="I166" s="45"/>
      <c r="J166" s="45"/>
      <c r="K166" s="45">
        <v>1</v>
      </c>
      <c r="L166" s="45">
        <v>2</v>
      </c>
      <c r="M166" s="45">
        <v>0</v>
      </c>
      <c r="N166" s="54"/>
      <c r="O166" s="54"/>
      <c r="P166" s="45"/>
      <c r="Q166" s="45"/>
      <c r="R166" s="45"/>
      <c r="S166" s="45"/>
      <c r="T166" s="58"/>
    </row>
    <row r="167" spans="1:20" s="9" customFormat="1" x14ac:dyDescent="0.25">
      <c r="A167" s="41">
        <v>480</v>
      </c>
      <c r="B167" s="42" t="s">
        <v>422</v>
      </c>
      <c r="C167" s="43"/>
      <c r="D167" s="44" t="s">
        <v>423</v>
      </c>
      <c r="E167" s="45" t="s">
        <v>409</v>
      </c>
      <c r="F167" s="44" t="s">
        <v>296</v>
      </c>
      <c r="G167" s="45">
        <v>1</v>
      </c>
      <c r="H167" s="45">
        <v>0</v>
      </c>
      <c r="I167" s="45"/>
      <c r="J167" s="45"/>
      <c r="K167" s="45">
        <v>1</v>
      </c>
      <c r="L167" s="45">
        <v>2</v>
      </c>
      <c r="M167" s="45">
        <v>0</v>
      </c>
      <c r="N167" s="54"/>
      <c r="O167" s="54"/>
      <c r="P167" s="45"/>
      <c r="Q167" s="45"/>
      <c r="R167" s="45"/>
      <c r="S167" s="45"/>
      <c r="T167" s="58"/>
    </row>
    <row r="168" spans="1:20" s="9" customFormat="1" x14ac:dyDescent="0.25">
      <c r="A168" s="41">
        <v>481</v>
      </c>
      <c r="B168" s="42" t="s">
        <v>424</v>
      </c>
      <c r="C168" s="43"/>
      <c r="D168" s="44" t="s">
        <v>425</v>
      </c>
      <c r="E168" s="45" t="s">
        <v>409</v>
      </c>
      <c r="F168" s="44" t="s">
        <v>296</v>
      </c>
      <c r="G168" s="45">
        <v>1</v>
      </c>
      <c r="H168" s="45">
        <v>0</v>
      </c>
      <c r="I168" s="45"/>
      <c r="J168" s="45"/>
      <c r="K168" s="45">
        <v>1</v>
      </c>
      <c r="L168" s="45">
        <v>2</v>
      </c>
      <c r="M168" s="45">
        <v>0</v>
      </c>
      <c r="N168" s="54"/>
      <c r="O168" s="54"/>
      <c r="P168" s="45"/>
      <c r="Q168" s="45"/>
      <c r="R168" s="45"/>
      <c r="S168" s="45"/>
      <c r="T168" s="58"/>
    </row>
    <row r="169" spans="1:20" s="9" customFormat="1" x14ac:dyDescent="0.25">
      <c r="A169" s="41">
        <v>482</v>
      </c>
      <c r="B169" s="42" t="s">
        <v>426</v>
      </c>
      <c r="C169" s="43"/>
      <c r="D169" s="44" t="s">
        <v>427</v>
      </c>
      <c r="E169" s="45" t="s">
        <v>409</v>
      </c>
      <c r="F169" s="44" t="s">
        <v>296</v>
      </c>
      <c r="G169" s="45">
        <v>1</v>
      </c>
      <c r="H169" s="45">
        <v>0</v>
      </c>
      <c r="I169" s="45"/>
      <c r="J169" s="45"/>
      <c r="K169" s="45">
        <v>1</v>
      </c>
      <c r="L169" s="45">
        <v>5</v>
      </c>
      <c r="M169" s="45">
        <v>0</v>
      </c>
      <c r="N169" s="54"/>
      <c r="O169" s="54"/>
      <c r="P169" s="45"/>
      <c r="Q169" s="45"/>
      <c r="R169" s="45"/>
      <c r="S169" s="45"/>
      <c r="T169" s="58"/>
    </row>
    <row r="170" spans="1:20" s="9" customFormat="1" x14ac:dyDescent="0.25">
      <c r="A170" s="41">
        <v>483</v>
      </c>
      <c r="B170" s="42" t="s">
        <v>428</v>
      </c>
      <c r="C170" s="43"/>
      <c r="D170" s="44" t="s">
        <v>429</v>
      </c>
      <c r="E170" s="45" t="s">
        <v>409</v>
      </c>
      <c r="F170" s="44" t="s">
        <v>296</v>
      </c>
      <c r="G170" s="45">
        <v>1</v>
      </c>
      <c r="H170" s="45">
        <v>0</v>
      </c>
      <c r="I170" s="45"/>
      <c r="J170" s="45"/>
      <c r="K170" s="45">
        <v>1</v>
      </c>
      <c r="L170" s="45">
        <v>5</v>
      </c>
      <c r="M170" s="45">
        <v>0</v>
      </c>
      <c r="N170" s="54"/>
      <c r="O170" s="54"/>
      <c r="P170" s="45"/>
      <c r="Q170" s="45"/>
      <c r="R170" s="45"/>
      <c r="S170" s="45"/>
      <c r="T170" s="58"/>
    </row>
    <row r="171" spans="1:20" s="9" customFormat="1" x14ac:dyDescent="0.25">
      <c r="A171" s="41">
        <v>484</v>
      </c>
      <c r="B171" s="42" t="s">
        <v>430</v>
      </c>
      <c r="C171" s="43"/>
      <c r="D171" s="44" t="s">
        <v>431</v>
      </c>
      <c r="E171" s="45" t="s">
        <v>409</v>
      </c>
      <c r="F171" s="44" t="s">
        <v>296</v>
      </c>
      <c r="G171" s="45">
        <v>1</v>
      </c>
      <c r="H171" s="45">
        <v>0</v>
      </c>
      <c r="I171" s="45"/>
      <c r="J171" s="45"/>
      <c r="K171" s="45">
        <v>1</v>
      </c>
      <c r="L171" s="45">
        <v>5</v>
      </c>
      <c r="M171" s="45">
        <v>0</v>
      </c>
      <c r="N171" s="54"/>
      <c r="O171" s="54"/>
      <c r="P171" s="45"/>
      <c r="Q171" s="45"/>
      <c r="R171" s="45"/>
      <c r="S171" s="45"/>
      <c r="T171" s="58"/>
    </row>
    <row r="172" spans="1:20" s="9" customFormat="1" x14ac:dyDescent="0.25">
      <c r="A172" s="41">
        <v>485</v>
      </c>
      <c r="B172" s="42" t="s">
        <v>432</v>
      </c>
      <c r="C172" s="43"/>
      <c r="D172" s="44" t="s">
        <v>408</v>
      </c>
      <c r="E172" s="45" t="s">
        <v>409</v>
      </c>
      <c r="F172" s="44" t="s">
        <v>296</v>
      </c>
      <c r="G172" s="45">
        <v>3</v>
      </c>
      <c r="H172" s="45">
        <v>0</v>
      </c>
      <c r="I172" s="45"/>
      <c r="J172" s="45"/>
      <c r="K172" s="45">
        <v>1</v>
      </c>
      <c r="L172" s="45">
        <v>2</v>
      </c>
      <c r="M172" s="45">
        <v>0</v>
      </c>
      <c r="N172" s="54"/>
      <c r="O172" s="54"/>
      <c r="P172" s="45"/>
      <c r="Q172" s="45"/>
      <c r="R172" s="45"/>
      <c r="S172" s="45"/>
      <c r="T172" s="58"/>
    </row>
    <row r="173" spans="1:20" s="9" customFormat="1" x14ac:dyDescent="0.25">
      <c r="A173" s="41">
        <v>486</v>
      </c>
      <c r="B173" s="42" t="s">
        <v>433</v>
      </c>
      <c r="C173" s="43"/>
      <c r="D173" s="44" t="s">
        <v>411</v>
      </c>
      <c r="E173" s="45" t="s">
        <v>409</v>
      </c>
      <c r="F173" s="44" t="s">
        <v>296</v>
      </c>
      <c r="G173" s="45">
        <v>3</v>
      </c>
      <c r="H173" s="45">
        <v>0</v>
      </c>
      <c r="I173" s="45"/>
      <c r="J173" s="45"/>
      <c r="K173" s="45">
        <v>1</v>
      </c>
      <c r="L173" s="45">
        <v>2</v>
      </c>
      <c r="M173" s="45">
        <v>0</v>
      </c>
      <c r="N173" s="54"/>
      <c r="O173" s="54"/>
      <c r="P173" s="45"/>
      <c r="Q173" s="45"/>
      <c r="R173" s="45"/>
      <c r="S173" s="45"/>
      <c r="T173" s="58"/>
    </row>
    <row r="174" spans="1:20" s="9" customFormat="1" x14ac:dyDescent="0.25">
      <c r="A174" s="41">
        <v>487</v>
      </c>
      <c r="B174" s="42" t="s">
        <v>434</v>
      </c>
      <c r="C174" s="43"/>
      <c r="D174" s="44" t="s">
        <v>413</v>
      </c>
      <c r="E174" s="45" t="s">
        <v>409</v>
      </c>
      <c r="F174" s="44" t="s">
        <v>296</v>
      </c>
      <c r="G174" s="45">
        <v>3</v>
      </c>
      <c r="H174" s="45">
        <v>0</v>
      </c>
      <c r="I174" s="45"/>
      <c r="J174" s="45"/>
      <c r="K174" s="45">
        <v>1</v>
      </c>
      <c r="L174" s="45">
        <v>2</v>
      </c>
      <c r="M174" s="45">
        <v>0</v>
      </c>
      <c r="N174" s="54"/>
      <c r="O174" s="54"/>
      <c r="P174" s="45"/>
      <c r="Q174" s="45"/>
      <c r="R174" s="45"/>
      <c r="S174" s="45"/>
      <c r="T174" s="58"/>
    </row>
    <row r="175" spans="1:20" s="9" customFormat="1" x14ac:dyDescent="0.25">
      <c r="A175" s="41">
        <v>488</v>
      </c>
      <c r="B175" s="42" t="s">
        <v>435</v>
      </c>
      <c r="C175" s="43"/>
      <c r="D175" s="44" t="s">
        <v>415</v>
      </c>
      <c r="E175" s="45" t="s">
        <v>409</v>
      </c>
      <c r="F175" s="44" t="s">
        <v>296</v>
      </c>
      <c r="G175" s="45">
        <v>3</v>
      </c>
      <c r="H175" s="45">
        <v>0</v>
      </c>
      <c r="I175" s="45"/>
      <c r="J175" s="45"/>
      <c r="K175" s="45">
        <v>1</v>
      </c>
      <c r="L175" s="45">
        <v>2</v>
      </c>
      <c r="M175" s="45">
        <v>0</v>
      </c>
      <c r="N175" s="54"/>
      <c r="O175" s="54"/>
      <c r="P175" s="45"/>
      <c r="Q175" s="45"/>
      <c r="R175" s="45"/>
      <c r="S175" s="45"/>
      <c r="T175" s="58"/>
    </row>
    <row r="176" spans="1:20" s="9" customFormat="1" x14ac:dyDescent="0.25">
      <c r="A176" s="41">
        <v>489</v>
      </c>
      <c r="B176" s="42" t="s">
        <v>436</v>
      </c>
      <c r="C176" s="43"/>
      <c r="D176" s="44" t="s">
        <v>417</v>
      </c>
      <c r="E176" s="45" t="s">
        <v>409</v>
      </c>
      <c r="F176" s="44" t="s">
        <v>296</v>
      </c>
      <c r="G176" s="45">
        <v>3</v>
      </c>
      <c r="H176" s="45">
        <v>0</v>
      </c>
      <c r="I176" s="45"/>
      <c r="J176" s="45"/>
      <c r="K176" s="45">
        <v>1</v>
      </c>
      <c r="L176" s="45">
        <v>2</v>
      </c>
      <c r="M176" s="45">
        <v>0</v>
      </c>
      <c r="N176" s="54"/>
      <c r="O176" s="54"/>
      <c r="P176" s="45"/>
      <c r="Q176" s="45"/>
      <c r="R176" s="45"/>
      <c r="S176" s="45"/>
      <c r="T176" s="58"/>
    </row>
    <row r="177" spans="1:20" s="9" customFormat="1" x14ac:dyDescent="0.25">
      <c r="A177" s="41">
        <v>490</v>
      </c>
      <c r="B177" s="42" t="s">
        <v>437</v>
      </c>
      <c r="C177" s="43"/>
      <c r="D177" s="44" t="s">
        <v>419</v>
      </c>
      <c r="E177" s="45" t="s">
        <v>409</v>
      </c>
      <c r="F177" s="44" t="s">
        <v>296</v>
      </c>
      <c r="G177" s="45">
        <v>3</v>
      </c>
      <c r="H177" s="45">
        <v>0</v>
      </c>
      <c r="I177" s="45"/>
      <c r="J177" s="45"/>
      <c r="K177" s="45">
        <v>1</v>
      </c>
      <c r="L177" s="45">
        <v>2</v>
      </c>
      <c r="M177" s="45">
        <v>0</v>
      </c>
      <c r="N177" s="54"/>
      <c r="O177" s="54"/>
      <c r="P177" s="45"/>
      <c r="Q177" s="45"/>
      <c r="R177" s="45"/>
      <c r="S177" s="45"/>
      <c r="T177" s="58"/>
    </row>
    <row r="178" spans="1:20" s="9" customFormat="1" x14ac:dyDescent="0.25">
      <c r="A178" s="41">
        <v>491</v>
      </c>
      <c r="B178" s="42" t="s">
        <v>438</v>
      </c>
      <c r="C178" s="43"/>
      <c r="D178" s="44" t="s">
        <v>421</v>
      </c>
      <c r="E178" s="45" t="s">
        <v>409</v>
      </c>
      <c r="F178" s="44" t="s">
        <v>296</v>
      </c>
      <c r="G178" s="45">
        <v>3</v>
      </c>
      <c r="H178" s="45">
        <v>0</v>
      </c>
      <c r="I178" s="45"/>
      <c r="J178" s="45"/>
      <c r="K178" s="45">
        <v>1</v>
      </c>
      <c r="L178" s="45">
        <v>5</v>
      </c>
      <c r="M178" s="45">
        <v>0</v>
      </c>
      <c r="N178" s="54"/>
      <c r="O178" s="54"/>
      <c r="P178" s="45"/>
      <c r="Q178" s="45"/>
      <c r="R178" s="45"/>
      <c r="S178" s="45"/>
      <c r="T178" s="58"/>
    </row>
    <row r="179" spans="1:20" s="9" customFormat="1" x14ac:dyDescent="0.25">
      <c r="A179" s="41">
        <v>492</v>
      </c>
      <c r="B179" s="42" t="s">
        <v>439</v>
      </c>
      <c r="C179" s="43"/>
      <c r="D179" s="44" t="s">
        <v>423</v>
      </c>
      <c r="E179" s="45" t="s">
        <v>409</v>
      </c>
      <c r="F179" s="44" t="s">
        <v>296</v>
      </c>
      <c r="G179" s="45">
        <v>3</v>
      </c>
      <c r="H179" s="45">
        <v>0</v>
      </c>
      <c r="I179" s="45"/>
      <c r="J179" s="45"/>
      <c r="K179" s="45">
        <v>1</v>
      </c>
      <c r="L179" s="45">
        <v>5</v>
      </c>
      <c r="M179" s="45">
        <v>0</v>
      </c>
      <c r="N179" s="54"/>
      <c r="O179" s="54"/>
      <c r="P179" s="45"/>
      <c r="Q179" s="45"/>
      <c r="R179" s="45"/>
      <c r="S179" s="45"/>
      <c r="T179" s="58"/>
    </row>
    <row r="180" spans="1:20" s="9" customFormat="1" x14ac:dyDescent="0.25">
      <c r="A180" s="41">
        <v>493</v>
      </c>
      <c r="B180" s="42" t="s">
        <v>440</v>
      </c>
      <c r="C180" s="43"/>
      <c r="D180" s="44" t="s">
        <v>425</v>
      </c>
      <c r="E180" s="45" t="s">
        <v>409</v>
      </c>
      <c r="F180" s="44" t="s">
        <v>296</v>
      </c>
      <c r="G180" s="45">
        <v>3</v>
      </c>
      <c r="H180" s="45">
        <v>0</v>
      </c>
      <c r="I180" s="45"/>
      <c r="J180" s="45"/>
      <c r="K180" s="45">
        <v>1</v>
      </c>
      <c r="L180" s="45">
        <v>5</v>
      </c>
      <c r="M180" s="45">
        <v>0</v>
      </c>
      <c r="N180" s="54"/>
      <c r="O180" s="54"/>
      <c r="P180" s="45"/>
      <c r="Q180" s="45"/>
      <c r="R180" s="45"/>
      <c r="S180" s="45"/>
      <c r="T180" s="58"/>
    </row>
    <row r="181" spans="1:20" s="9" customFormat="1" x14ac:dyDescent="0.25">
      <c r="A181" s="41">
        <v>494</v>
      </c>
      <c r="B181" s="42" t="s">
        <v>441</v>
      </c>
      <c r="C181" s="43"/>
      <c r="D181" s="44" t="s">
        <v>427</v>
      </c>
      <c r="E181" s="45" t="s">
        <v>409</v>
      </c>
      <c r="F181" s="44" t="s">
        <v>296</v>
      </c>
      <c r="G181" s="45">
        <v>3</v>
      </c>
      <c r="H181" s="45">
        <v>0</v>
      </c>
      <c r="I181" s="45"/>
      <c r="J181" s="45"/>
      <c r="K181" s="45">
        <v>1</v>
      </c>
      <c r="L181" s="45">
        <v>10</v>
      </c>
      <c r="M181" s="45">
        <v>0</v>
      </c>
      <c r="N181" s="54"/>
      <c r="O181" s="54"/>
      <c r="P181" s="45"/>
      <c r="Q181" s="45"/>
      <c r="R181" s="45"/>
      <c r="S181" s="45"/>
      <c r="T181" s="58"/>
    </row>
    <row r="182" spans="1:20" s="9" customFormat="1" x14ac:dyDescent="0.25">
      <c r="A182" s="41">
        <v>495</v>
      </c>
      <c r="B182" s="42" t="s">
        <v>442</v>
      </c>
      <c r="C182" s="43"/>
      <c r="D182" s="44" t="s">
        <v>429</v>
      </c>
      <c r="E182" s="45" t="s">
        <v>409</v>
      </c>
      <c r="F182" s="44" t="s">
        <v>296</v>
      </c>
      <c r="G182" s="45">
        <v>3</v>
      </c>
      <c r="H182" s="45">
        <v>0</v>
      </c>
      <c r="I182" s="45"/>
      <c r="J182" s="45"/>
      <c r="K182" s="45">
        <v>1</v>
      </c>
      <c r="L182" s="45">
        <v>10</v>
      </c>
      <c r="M182" s="45">
        <v>0</v>
      </c>
      <c r="N182" s="54"/>
      <c r="O182" s="54"/>
      <c r="P182" s="45"/>
      <c r="Q182" s="45"/>
      <c r="R182" s="45"/>
      <c r="S182" s="45"/>
      <c r="T182" s="58"/>
    </row>
    <row r="183" spans="1:20" s="9" customFormat="1" x14ac:dyDescent="0.25">
      <c r="A183" s="41">
        <v>496</v>
      </c>
      <c r="B183" s="42" t="s">
        <v>443</v>
      </c>
      <c r="C183" s="43"/>
      <c r="D183" s="44" t="s">
        <v>431</v>
      </c>
      <c r="E183" s="45" t="s">
        <v>409</v>
      </c>
      <c r="F183" s="44" t="s">
        <v>296</v>
      </c>
      <c r="G183" s="45">
        <v>3</v>
      </c>
      <c r="H183" s="45">
        <v>0</v>
      </c>
      <c r="I183" s="45"/>
      <c r="J183" s="45"/>
      <c r="K183" s="45">
        <v>1</v>
      </c>
      <c r="L183" s="45">
        <v>10</v>
      </c>
      <c r="M183" s="45">
        <v>0</v>
      </c>
      <c r="N183" s="54"/>
      <c r="O183" s="54"/>
      <c r="P183" s="45"/>
      <c r="Q183" s="45"/>
      <c r="R183" s="45"/>
      <c r="S183" s="45"/>
      <c r="T183" s="58"/>
    </row>
    <row r="184" spans="1:20" s="9" customFormat="1" x14ac:dyDescent="0.25">
      <c r="A184" s="41">
        <v>497</v>
      </c>
      <c r="B184" s="42" t="s">
        <v>444</v>
      </c>
      <c r="C184" s="43"/>
      <c r="D184" s="44" t="s">
        <v>408</v>
      </c>
      <c r="E184" s="45" t="s">
        <v>409</v>
      </c>
      <c r="F184" s="44" t="s">
        <v>296</v>
      </c>
      <c r="G184" s="45">
        <v>4</v>
      </c>
      <c r="H184" s="45">
        <v>0</v>
      </c>
      <c r="I184" s="45"/>
      <c r="J184" s="45"/>
      <c r="K184" s="45">
        <v>1</v>
      </c>
      <c r="L184" s="45">
        <v>5</v>
      </c>
      <c r="M184" s="45">
        <v>0</v>
      </c>
      <c r="N184" s="54"/>
      <c r="O184" s="54"/>
      <c r="P184" s="45"/>
      <c r="Q184" s="45"/>
      <c r="R184" s="45"/>
      <c r="S184" s="45"/>
      <c r="T184" s="58"/>
    </row>
    <row r="185" spans="1:20" s="9" customFormat="1" x14ac:dyDescent="0.25">
      <c r="A185" s="41">
        <v>498</v>
      </c>
      <c r="B185" s="42" t="s">
        <v>445</v>
      </c>
      <c r="C185" s="43"/>
      <c r="D185" s="44" t="s">
        <v>411</v>
      </c>
      <c r="E185" s="45" t="s">
        <v>409</v>
      </c>
      <c r="F185" s="44" t="s">
        <v>296</v>
      </c>
      <c r="G185" s="45">
        <v>4</v>
      </c>
      <c r="H185" s="45">
        <v>0</v>
      </c>
      <c r="I185" s="45"/>
      <c r="J185" s="45"/>
      <c r="K185" s="45">
        <v>1</v>
      </c>
      <c r="L185" s="45">
        <v>5</v>
      </c>
      <c r="M185" s="45">
        <v>0</v>
      </c>
      <c r="N185" s="54"/>
      <c r="O185" s="54"/>
      <c r="P185" s="45"/>
      <c r="Q185" s="45"/>
      <c r="R185" s="45"/>
      <c r="S185" s="45"/>
      <c r="T185" s="58"/>
    </row>
    <row r="186" spans="1:20" s="9" customFormat="1" x14ac:dyDescent="0.25">
      <c r="A186" s="41">
        <v>499</v>
      </c>
      <c r="B186" s="42" t="s">
        <v>446</v>
      </c>
      <c r="C186" s="43"/>
      <c r="D186" s="44" t="s">
        <v>413</v>
      </c>
      <c r="E186" s="45" t="s">
        <v>409</v>
      </c>
      <c r="F186" s="44" t="s">
        <v>296</v>
      </c>
      <c r="G186" s="45">
        <v>4</v>
      </c>
      <c r="H186" s="45">
        <v>0</v>
      </c>
      <c r="I186" s="45"/>
      <c r="J186" s="45"/>
      <c r="K186" s="45">
        <v>1</v>
      </c>
      <c r="L186" s="45">
        <v>5</v>
      </c>
      <c r="M186" s="45">
        <v>0</v>
      </c>
      <c r="N186" s="54"/>
      <c r="O186" s="54"/>
      <c r="P186" s="45"/>
      <c r="Q186" s="45"/>
      <c r="R186" s="45"/>
      <c r="S186" s="45"/>
      <c r="T186" s="58"/>
    </row>
    <row r="187" spans="1:20" s="9" customFormat="1" x14ac:dyDescent="0.25">
      <c r="A187" s="41">
        <v>500</v>
      </c>
      <c r="B187" s="42" t="s">
        <v>447</v>
      </c>
      <c r="C187" s="43"/>
      <c r="D187" s="44" t="s">
        <v>415</v>
      </c>
      <c r="E187" s="45" t="s">
        <v>409</v>
      </c>
      <c r="F187" s="44" t="s">
        <v>296</v>
      </c>
      <c r="G187" s="45">
        <v>4</v>
      </c>
      <c r="H187" s="45">
        <v>0</v>
      </c>
      <c r="I187" s="45"/>
      <c r="J187" s="45"/>
      <c r="K187" s="45">
        <v>1</v>
      </c>
      <c r="L187" s="45">
        <v>5</v>
      </c>
      <c r="M187" s="45">
        <v>0</v>
      </c>
      <c r="N187" s="54"/>
      <c r="O187" s="54"/>
      <c r="P187" s="45"/>
      <c r="Q187" s="45"/>
      <c r="R187" s="45"/>
      <c r="S187" s="45"/>
      <c r="T187" s="58"/>
    </row>
    <row r="188" spans="1:20" s="9" customFormat="1" x14ac:dyDescent="0.25">
      <c r="A188" s="41">
        <v>501</v>
      </c>
      <c r="B188" s="42" t="s">
        <v>448</v>
      </c>
      <c r="C188" s="43"/>
      <c r="D188" s="44" t="s">
        <v>417</v>
      </c>
      <c r="E188" s="45" t="s">
        <v>409</v>
      </c>
      <c r="F188" s="44" t="s">
        <v>296</v>
      </c>
      <c r="G188" s="45">
        <v>4</v>
      </c>
      <c r="H188" s="45">
        <v>0</v>
      </c>
      <c r="I188" s="45"/>
      <c r="J188" s="45"/>
      <c r="K188" s="45">
        <v>1</v>
      </c>
      <c r="L188" s="45">
        <v>5</v>
      </c>
      <c r="M188" s="45">
        <v>0</v>
      </c>
      <c r="N188" s="54"/>
      <c r="O188" s="54"/>
      <c r="P188" s="45"/>
      <c r="Q188" s="45"/>
      <c r="R188" s="45"/>
      <c r="S188" s="45"/>
      <c r="T188" s="58"/>
    </row>
    <row r="189" spans="1:20" s="9" customFormat="1" x14ac:dyDescent="0.25">
      <c r="A189" s="41">
        <v>502</v>
      </c>
      <c r="B189" s="42" t="s">
        <v>449</v>
      </c>
      <c r="C189" s="43"/>
      <c r="D189" s="44" t="s">
        <v>419</v>
      </c>
      <c r="E189" s="45" t="s">
        <v>409</v>
      </c>
      <c r="F189" s="44" t="s">
        <v>296</v>
      </c>
      <c r="G189" s="45">
        <v>4</v>
      </c>
      <c r="H189" s="45">
        <v>0</v>
      </c>
      <c r="I189" s="45"/>
      <c r="J189" s="45"/>
      <c r="K189" s="45">
        <v>1</v>
      </c>
      <c r="L189" s="45">
        <v>5</v>
      </c>
      <c r="M189" s="45">
        <v>0</v>
      </c>
      <c r="N189" s="54"/>
      <c r="O189" s="54"/>
      <c r="P189" s="45"/>
      <c r="Q189" s="45"/>
      <c r="R189" s="45"/>
      <c r="S189" s="45"/>
      <c r="T189" s="58"/>
    </row>
    <row r="190" spans="1:20" s="9" customFormat="1" x14ac:dyDescent="0.25">
      <c r="A190" s="41">
        <v>503</v>
      </c>
      <c r="B190" s="42" t="s">
        <v>450</v>
      </c>
      <c r="C190" s="43"/>
      <c r="D190" s="44" t="s">
        <v>421</v>
      </c>
      <c r="E190" s="45" t="s">
        <v>409</v>
      </c>
      <c r="F190" s="44" t="s">
        <v>296</v>
      </c>
      <c r="G190" s="45">
        <v>4</v>
      </c>
      <c r="H190" s="45">
        <v>0</v>
      </c>
      <c r="I190" s="45"/>
      <c r="J190" s="45"/>
      <c r="K190" s="45">
        <v>1</v>
      </c>
      <c r="L190" s="45">
        <v>10</v>
      </c>
      <c r="M190" s="45">
        <v>0</v>
      </c>
      <c r="N190" s="54"/>
      <c r="O190" s="54"/>
      <c r="P190" s="45"/>
      <c r="Q190" s="45"/>
      <c r="R190" s="45"/>
      <c r="S190" s="45"/>
      <c r="T190" s="58"/>
    </row>
    <row r="191" spans="1:20" s="9" customFormat="1" x14ac:dyDescent="0.25">
      <c r="A191" s="41">
        <v>504</v>
      </c>
      <c r="B191" s="42" t="s">
        <v>451</v>
      </c>
      <c r="C191" s="43"/>
      <c r="D191" s="44" t="s">
        <v>423</v>
      </c>
      <c r="E191" s="45" t="s">
        <v>409</v>
      </c>
      <c r="F191" s="44" t="s">
        <v>296</v>
      </c>
      <c r="G191" s="45">
        <v>4</v>
      </c>
      <c r="H191" s="45">
        <v>0</v>
      </c>
      <c r="I191" s="45"/>
      <c r="J191" s="45"/>
      <c r="K191" s="45">
        <v>1</v>
      </c>
      <c r="L191" s="45">
        <v>10</v>
      </c>
      <c r="M191" s="45">
        <v>0</v>
      </c>
      <c r="N191" s="54"/>
      <c r="O191" s="54"/>
      <c r="P191" s="45"/>
      <c r="Q191" s="45"/>
      <c r="R191" s="45"/>
      <c r="S191" s="45"/>
      <c r="T191" s="58"/>
    </row>
    <row r="192" spans="1:20" s="9" customFormat="1" x14ac:dyDescent="0.25">
      <c r="A192" s="41">
        <v>505</v>
      </c>
      <c r="B192" s="42" t="s">
        <v>452</v>
      </c>
      <c r="C192" s="43"/>
      <c r="D192" s="44" t="s">
        <v>425</v>
      </c>
      <c r="E192" s="45" t="s">
        <v>409</v>
      </c>
      <c r="F192" s="44" t="s">
        <v>296</v>
      </c>
      <c r="G192" s="45">
        <v>4</v>
      </c>
      <c r="H192" s="45">
        <v>0</v>
      </c>
      <c r="I192" s="45"/>
      <c r="J192" s="45"/>
      <c r="K192" s="45">
        <v>1</v>
      </c>
      <c r="L192" s="45">
        <v>10</v>
      </c>
      <c r="M192" s="45">
        <v>0</v>
      </c>
      <c r="N192" s="54"/>
      <c r="O192" s="54"/>
      <c r="P192" s="45"/>
      <c r="Q192" s="45"/>
      <c r="R192" s="45"/>
      <c r="S192" s="45"/>
      <c r="T192" s="58"/>
    </row>
    <row r="193" spans="1:20" s="9" customFormat="1" x14ac:dyDescent="0.25">
      <c r="A193" s="41">
        <v>506</v>
      </c>
      <c r="B193" s="42" t="s">
        <v>453</v>
      </c>
      <c r="C193" s="43"/>
      <c r="D193" s="44" t="s">
        <v>427</v>
      </c>
      <c r="E193" s="45" t="s">
        <v>409</v>
      </c>
      <c r="F193" s="44" t="s">
        <v>296</v>
      </c>
      <c r="G193" s="45">
        <v>4</v>
      </c>
      <c r="H193" s="45">
        <v>0</v>
      </c>
      <c r="I193" s="45"/>
      <c r="J193" s="45"/>
      <c r="K193" s="45">
        <v>1</v>
      </c>
      <c r="L193" s="45">
        <v>20</v>
      </c>
      <c r="M193" s="45">
        <v>0</v>
      </c>
      <c r="N193" s="54"/>
      <c r="O193" s="54"/>
      <c r="P193" s="45"/>
      <c r="Q193" s="45"/>
      <c r="R193" s="45"/>
      <c r="S193" s="45"/>
      <c r="T193" s="58"/>
    </row>
    <row r="194" spans="1:20" s="9" customFormat="1" x14ac:dyDescent="0.25">
      <c r="A194" s="41">
        <v>507</v>
      </c>
      <c r="B194" s="42" t="s">
        <v>454</v>
      </c>
      <c r="C194" s="43"/>
      <c r="D194" s="44" t="s">
        <v>429</v>
      </c>
      <c r="E194" s="45" t="s">
        <v>409</v>
      </c>
      <c r="F194" s="44" t="s">
        <v>296</v>
      </c>
      <c r="G194" s="45">
        <v>4</v>
      </c>
      <c r="H194" s="45">
        <v>0</v>
      </c>
      <c r="I194" s="45"/>
      <c r="J194" s="45"/>
      <c r="K194" s="45">
        <v>1</v>
      </c>
      <c r="L194" s="45">
        <v>20</v>
      </c>
      <c r="M194" s="45">
        <v>0</v>
      </c>
      <c r="N194" s="54"/>
      <c r="O194" s="54"/>
      <c r="P194" s="45"/>
      <c r="Q194" s="45"/>
      <c r="R194" s="45"/>
      <c r="S194" s="45"/>
      <c r="T194" s="58"/>
    </row>
    <row r="195" spans="1:20" s="9" customFormat="1" x14ac:dyDescent="0.25">
      <c r="A195" s="41">
        <v>508</v>
      </c>
      <c r="B195" s="42" t="s">
        <v>455</v>
      </c>
      <c r="C195" s="43"/>
      <c r="D195" s="44" t="s">
        <v>431</v>
      </c>
      <c r="E195" s="45" t="s">
        <v>409</v>
      </c>
      <c r="F195" s="44" t="s">
        <v>296</v>
      </c>
      <c r="G195" s="45">
        <v>4</v>
      </c>
      <c r="H195" s="45">
        <v>0</v>
      </c>
      <c r="I195" s="45"/>
      <c r="J195" s="45"/>
      <c r="K195" s="45">
        <v>1</v>
      </c>
      <c r="L195" s="45">
        <v>20</v>
      </c>
      <c r="M195" s="45">
        <v>0</v>
      </c>
      <c r="N195" s="54"/>
      <c r="O195" s="54"/>
      <c r="P195" s="45"/>
      <c r="Q195" s="45"/>
      <c r="R195" s="45"/>
      <c r="S195" s="45"/>
      <c r="T195" s="58"/>
    </row>
    <row r="196" spans="1:20" s="12" customFormat="1" x14ac:dyDescent="0.25">
      <c r="A196" s="61">
        <v>509</v>
      </c>
      <c r="B196" s="62" t="s">
        <v>456</v>
      </c>
      <c r="C196" s="63"/>
      <c r="D196" s="64" t="s">
        <v>457</v>
      </c>
      <c r="E196" s="65" t="s">
        <v>124</v>
      </c>
      <c r="F196" s="64" t="s">
        <v>458</v>
      </c>
      <c r="G196" s="65">
        <v>0</v>
      </c>
      <c r="H196" s="65">
        <v>0</v>
      </c>
      <c r="I196" s="65"/>
      <c r="J196" s="65"/>
      <c r="K196" s="65">
        <v>0</v>
      </c>
      <c r="L196" s="65">
        <v>1</v>
      </c>
      <c r="M196" s="65">
        <v>0</v>
      </c>
      <c r="N196" s="69"/>
      <c r="O196" s="69"/>
      <c r="P196" s="65"/>
      <c r="Q196" s="65"/>
      <c r="R196" s="65"/>
      <c r="S196" s="65"/>
      <c r="T196" s="75"/>
    </row>
    <row r="197" spans="1:20" s="12" customFormat="1" x14ac:dyDescent="0.25">
      <c r="A197" s="61">
        <v>510</v>
      </c>
      <c r="B197" s="62" t="s">
        <v>456</v>
      </c>
      <c r="C197" s="63"/>
      <c r="D197" s="64" t="s">
        <v>457</v>
      </c>
      <c r="E197" s="65" t="s">
        <v>124</v>
      </c>
      <c r="F197" s="64" t="s">
        <v>458</v>
      </c>
      <c r="G197" s="65">
        <v>2</v>
      </c>
      <c r="H197" s="65">
        <v>0</v>
      </c>
      <c r="I197" s="65"/>
      <c r="J197" s="65"/>
      <c r="K197" s="65">
        <v>0</v>
      </c>
      <c r="L197" s="65">
        <v>1</v>
      </c>
      <c r="M197" s="65">
        <v>0</v>
      </c>
      <c r="N197" s="69"/>
      <c r="O197" s="69"/>
      <c r="P197" s="65"/>
      <c r="Q197" s="65"/>
      <c r="R197" s="65"/>
      <c r="S197" s="65"/>
      <c r="T197" s="75"/>
    </row>
    <row r="198" spans="1:20" s="12" customFormat="1" x14ac:dyDescent="0.25">
      <c r="A198" s="61">
        <v>511</v>
      </c>
      <c r="B198" s="62" t="s">
        <v>456</v>
      </c>
      <c r="C198" s="63"/>
      <c r="D198" s="64" t="s">
        <v>457</v>
      </c>
      <c r="E198" s="65" t="s">
        <v>124</v>
      </c>
      <c r="F198" s="64" t="s">
        <v>459</v>
      </c>
      <c r="G198" s="65">
        <v>4</v>
      </c>
      <c r="H198" s="65">
        <v>0</v>
      </c>
      <c r="I198" s="65"/>
      <c r="J198" s="65"/>
      <c r="K198" s="65">
        <v>0</v>
      </c>
      <c r="L198" s="65">
        <v>5</v>
      </c>
      <c r="M198" s="65">
        <v>0</v>
      </c>
      <c r="N198" s="69"/>
      <c r="O198" s="69"/>
      <c r="P198" s="65"/>
      <c r="Q198" s="65"/>
      <c r="R198" s="65"/>
      <c r="S198" s="65"/>
      <c r="T198" s="75"/>
    </row>
    <row r="199" spans="1:20" x14ac:dyDescent="0.25">
      <c r="A199" s="24">
        <v>512</v>
      </c>
      <c r="B199" s="25" t="s">
        <v>460</v>
      </c>
      <c r="C199" s="26"/>
      <c r="D199" s="39" t="s">
        <v>431</v>
      </c>
      <c r="E199" s="15" t="s">
        <v>50</v>
      </c>
      <c r="F199" s="27" t="s">
        <v>461</v>
      </c>
      <c r="G199" s="15">
        <v>4</v>
      </c>
      <c r="H199" s="15">
        <v>2</v>
      </c>
      <c r="I199" s="15"/>
      <c r="J199" s="15"/>
      <c r="K199" s="15">
        <v>1</v>
      </c>
      <c r="L199" s="15">
        <v>20</v>
      </c>
      <c r="M199" s="15">
        <v>0</v>
      </c>
      <c r="N199" s="30"/>
      <c r="O199" s="30"/>
      <c r="P199" s="15"/>
      <c r="Q199" s="15"/>
      <c r="R199" s="15"/>
      <c r="S199" s="15"/>
      <c r="T199" s="35"/>
    </row>
    <row r="200" spans="1:20" x14ac:dyDescent="0.25">
      <c r="A200" s="24">
        <v>513</v>
      </c>
      <c r="B200" s="25" t="s">
        <v>462</v>
      </c>
      <c r="C200" s="26"/>
      <c r="D200" s="39" t="s">
        <v>229</v>
      </c>
      <c r="E200" s="15" t="s">
        <v>50</v>
      </c>
      <c r="F200" s="27" t="s">
        <v>463</v>
      </c>
      <c r="G200" s="15">
        <v>4</v>
      </c>
      <c r="H200" s="15">
        <v>2</v>
      </c>
      <c r="I200" s="15"/>
      <c r="J200" s="15"/>
      <c r="K200" s="15">
        <v>1</v>
      </c>
      <c r="L200" s="15">
        <v>20</v>
      </c>
      <c r="M200" s="15">
        <v>0</v>
      </c>
      <c r="N200" s="30"/>
      <c r="O200" s="30"/>
      <c r="P200" s="15"/>
      <c r="Q200" s="15"/>
      <c r="R200" s="15"/>
      <c r="S200" s="15"/>
      <c r="T200" s="35"/>
    </row>
    <row r="201" spans="1:20" s="9" customFormat="1" x14ac:dyDescent="0.25">
      <c r="A201" s="41">
        <v>514</v>
      </c>
      <c r="B201" s="42" t="s">
        <v>464</v>
      </c>
      <c r="C201" s="43"/>
      <c r="D201" s="44" t="s">
        <v>465</v>
      </c>
      <c r="E201" s="45" t="s">
        <v>50</v>
      </c>
      <c r="F201" s="44" t="s">
        <v>296</v>
      </c>
      <c r="G201" s="45">
        <v>3</v>
      </c>
      <c r="H201" s="45">
        <v>0</v>
      </c>
      <c r="I201" s="45"/>
      <c r="J201" s="45"/>
      <c r="K201" s="45">
        <v>0</v>
      </c>
      <c r="L201" s="45">
        <v>1</v>
      </c>
      <c r="M201" s="45">
        <v>0</v>
      </c>
      <c r="N201" s="54"/>
      <c r="O201" s="54"/>
      <c r="P201" s="45"/>
      <c r="Q201" s="45"/>
      <c r="R201" s="45"/>
      <c r="S201" s="45"/>
      <c r="T201" s="58"/>
    </row>
    <row r="202" spans="1:20" s="12" customFormat="1" x14ac:dyDescent="0.25">
      <c r="A202" s="61">
        <v>515</v>
      </c>
      <c r="B202" s="62" t="s">
        <v>466</v>
      </c>
      <c r="C202" s="63" t="s">
        <v>467</v>
      </c>
      <c r="D202" s="64" t="s">
        <v>468</v>
      </c>
      <c r="E202" s="65" t="s">
        <v>50</v>
      </c>
      <c r="F202" s="163" t="s">
        <v>1171</v>
      </c>
      <c r="G202" s="65">
        <v>0</v>
      </c>
      <c r="H202" s="65">
        <v>0</v>
      </c>
      <c r="I202" s="65"/>
      <c r="J202" s="65"/>
      <c r="K202" s="65">
        <v>0</v>
      </c>
      <c r="L202" s="65">
        <v>1</v>
      </c>
      <c r="M202" s="65">
        <v>0</v>
      </c>
      <c r="N202" s="69"/>
      <c r="O202" s="69"/>
      <c r="P202" s="65"/>
      <c r="Q202" s="65"/>
      <c r="R202" s="65"/>
      <c r="S202" s="65"/>
      <c r="T202" s="75"/>
    </row>
    <row r="203" spans="1:20" s="12" customFormat="1" x14ac:dyDescent="0.25">
      <c r="A203" s="61">
        <v>516</v>
      </c>
      <c r="B203" s="62" t="s">
        <v>469</v>
      </c>
      <c r="C203" s="63" t="s">
        <v>467</v>
      </c>
      <c r="D203" s="64" t="s">
        <v>470</v>
      </c>
      <c r="E203" s="65" t="s">
        <v>50</v>
      </c>
      <c r="F203" s="163" t="s">
        <v>1170</v>
      </c>
      <c r="G203" s="65">
        <v>1</v>
      </c>
      <c r="H203" s="65">
        <v>0</v>
      </c>
      <c r="I203" s="65"/>
      <c r="J203" s="65"/>
      <c r="K203" s="65">
        <v>0</v>
      </c>
      <c r="L203" s="65">
        <v>1</v>
      </c>
      <c r="M203" s="65">
        <v>0</v>
      </c>
      <c r="N203" s="69"/>
      <c r="O203" s="69"/>
      <c r="P203" s="65"/>
      <c r="Q203" s="65"/>
      <c r="R203" s="65"/>
      <c r="S203" s="65"/>
      <c r="T203" s="75"/>
    </row>
    <row r="204" spans="1:20" s="12" customFormat="1" x14ac:dyDescent="0.25">
      <c r="A204" s="61">
        <v>517</v>
      </c>
      <c r="B204" s="62" t="s">
        <v>471</v>
      </c>
      <c r="C204" s="63" t="s">
        <v>467</v>
      </c>
      <c r="D204" s="64" t="s">
        <v>472</v>
      </c>
      <c r="E204" s="65" t="s">
        <v>50</v>
      </c>
      <c r="F204" s="163" t="s">
        <v>1173</v>
      </c>
      <c r="G204" s="65">
        <v>2</v>
      </c>
      <c r="H204" s="65">
        <v>0</v>
      </c>
      <c r="I204" s="65"/>
      <c r="J204" s="65"/>
      <c r="K204" s="65">
        <v>0</v>
      </c>
      <c r="L204" s="65">
        <v>1</v>
      </c>
      <c r="M204" s="65">
        <v>0</v>
      </c>
      <c r="N204" s="69"/>
      <c r="O204" s="69"/>
      <c r="P204" s="65"/>
      <c r="Q204" s="65"/>
      <c r="R204" s="65"/>
      <c r="S204" s="65"/>
      <c r="T204" s="75"/>
    </row>
    <row r="205" spans="1:20" s="12" customFormat="1" x14ac:dyDescent="0.25">
      <c r="A205" s="61">
        <v>518</v>
      </c>
      <c r="B205" s="62" t="s">
        <v>473</v>
      </c>
      <c r="C205" s="63" t="s">
        <v>467</v>
      </c>
      <c r="D205" s="64" t="s">
        <v>474</v>
      </c>
      <c r="E205" s="65" t="s">
        <v>50</v>
      </c>
      <c r="F205" s="163" t="s">
        <v>1169</v>
      </c>
      <c r="G205" s="65">
        <v>3</v>
      </c>
      <c r="H205" s="65">
        <v>0</v>
      </c>
      <c r="I205" s="65"/>
      <c r="J205" s="65"/>
      <c r="K205" s="65">
        <v>0</v>
      </c>
      <c r="L205" s="65">
        <v>1</v>
      </c>
      <c r="M205" s="65">
        <v>0</v>
      </c>
      <c r="N205" s="69"/>
      <c r="O205" s="69"/>
      <c r="P205" s="65"/>
      <c r="Q205" s="65"/>
      <c r="R205" s="65"/>
      <c r="S205" s="65"/>
      <c r="T205" s="75"/>
    </row>
    <row r="206" spans="1:20" s="12" customFormat="1" x14ac:dyDescent="0.25">
      <c r="A206" s="61">
        <v>519</v>
      </c>
      <c r="B206" s="62" t="s">
        <v>475</v>
      </c>
      <c r="C206" s="63" t="s">
        <v>467</v>
      </c>
      <c r="D206" s="64" t="s">
        <v>476</v>
      </c>
      <c r="E206" s="65" t="s">
        <v>50</v>
      </c>
      <c r="F206" s="163" t="s">
        <v>1172</v>
      </c>
      <c r="G206" s="65">
        <v>4</v>
      </c>
      <c r="H206" s="65">
        <v>0</v>
      </c>
      <c r="I206" s="65"/>
      <c r="J206" s="65"/>
      <c r="K206" s="65">
        <v>0</v>
      </c>
      <c r="L206" s="65">
        <v>1</v>
      </c>
      <c r="M206" s="65">
        <v>0</v>
      </c>
      <c r="N206" s="69"/>
      <c r="O206" s="69"/>
      <c r="P206" s="65"/>
      <c r="Q206" s="65"/>
      <c r="R206" s="65"/>
      <c r="S206" s="65"/>
      <c r="T206" s="75"/>
    </row>
    <row r="207" spans="1:20" s="9" customFormat="1" x14ac:dyDescent="0.25">
      <c r="A207" s="41">
        <v>520</v>
      </c>
      <c r="B207" s="42" t="s">
        <v>477</v>
      </c>
      <c r="C207" s="43"/>
      <c r="D207" s="44" t="s">
        <v>478</v>
      </c>
      <c r="E207" s="45" t="s">
        <v>50</v>
      </c>
      <c r="F207" s="42" t="s">
        <v>296</v>
      </c>
      <c r="G207" s="45">
        <v>0</v>
      </c>
      <c r="H207" s="45">
        <v>0</v>
      </c>
      <c r="I207" s="45"/>
      <c r="J207" s="45"/>
      <c r="K207" s="45">
        <v>0</v>
      </c>
      <c r="L207" s="45">
        <v>1</v>
      </c>
      <c r="M207" s="45">
        <v>0</v>
      </c>
      <c r="N207" s="54"/>
      <c r="O207" s="54"/>
      <c r="P207" s="45"/>
      <c r="Q207" s="45"/>
      <c r="R207" s="45"/>
      <c r="S207" s="45"/>
      <c r="T207" s="58"/>
    </row>
    <row r="208" spans="1:20" s="9" customFormat="1" x14ac:dyDescent="0.25">
      <c r="A208" s="41">
        <v>521</v>
      </c>
      <c r="B208" s="42" t="s">
        <v>479</v>
      </c>
      <c r="C208" s="43"/>
      <c r="D208" s="44" t="s">
        <v>480</v>
      </c>
      <c r="E208" s="45" t="s">
        <v>50</v>
      </c>
      <c r="F208" s="42" t="s">
        <v>296</v>
      </c>
      <c r="G208" s="45">
        <v>1</v>
      </c>
      <c r="H208" s="45">
        <v>0</v>
      </c>
      <c r="I208" s="45"/>
      <c r="J208" s="45"/>
      <c r="K208" s="45">
        <v>0</v>
      </c>
      <c r="L208" s="45">
        <v>1</v>
      </c>
      <c r="M208" s="45">
        <v>0</v>
      </c>
      <c r="N208" s="54"/>
      <c r="O208" s="54"/>
      <c r="P208" s="45"/>
      <c r="Q208" s="45"/>
      <c r="R208" s="45"/>
      <c r="S208" s="45"/>
      <c r="T208" s="58"/>
    </row>
    <row r="209" spans="1:20" s="9" customFormat="1" x14ac:dyDescent="0.25">
      <c r="A209" s="41">
        <v>522</v>
      </c>
      <c r="B209" s="42" t="s">
        <v>481</v>
      </c>
      <c r="C209" s="43"/>
      <c r="D209" s="44" t="s">
        <v>482</v>
      </c>
      <c r="E209" s="45" t="s">
        <v>50</v>
      </c>
      <c r="F209" s="42" t="s">
        <v>296</v>
      </c>
      <c r="G209" s="45">
        <v>2</v>
      </c>
      <c r="H209" s="45">
        <v>0</v>
      </c>
      <c r="I209" s="45"/>
      <c r="J209" s="45"/>
      <c r="K209" s="45">
        <v>0</v>
      </c>
      <c r="L209" s="45">
        <v>1</v>
      </c>
      <c r="M209" s="45">
        <v>0</v>
      </c>
      <c r="N209" s="54"/>
      <c r="O209" s="54"/>
      <c r="P209" s="45"/>
      <c r="Q209" s="45"/>
      <c r="R209" s="45"/>
      <c r="S209" s="45"/>
      <c r="T209" s="58"/>
    </row>
    <row r="210" spans="1:20" s="9" customFormat="1" x14ac:dyDescent="0.25">
      <c r="A210" s="41">
        <v>523</v>
      </c>
      <c r="B210" s="42" t="s">
        <v>483</v>
      </c>
      <c r="C210" s="43"/>
      <c r="D210" s="44" t="s">
        <v>484</v>
      </c>
      <c r="E210" s="45" t="s">
        <v>50</v>
      </c>
      <c r="F210" s="42" t="s">
        <v>296</v>
      </c>
      <c r="G210" s="45">
        <v>3</v>
      </c>
      <c r="H210" s="45">
        <v>0</v>
      </c>
      <c r="I210" s="45"/>
      <c r="J210" s="45"/>
      <c r="K210" s="45">
        <v>0</v>
      </c>
      <c r="L210" s="45">
        <v>1</v>
      </c>
      <c r="M210" s="45">
        <v>0</v>
      </c>
      <c r="N210" s="54"/>
      <c r="O210" s="54"/>
      <c r="P210" s="45"/>
      <c r="Q210" s="45"/>
      <c r="R210" s="45"/>
      <c r="S210" s="45"/>
      <c r="T210" s="58"/>
    </row>
    <row r="211" spans="1:20" s="9" customFormat="1" x14ac:dyDescent="0.25">
      <c r="A211" s="41">
        <v>524</v>
      </c>
      <c r="B211" s="42" t="s">
        <v>485</v>
      </c>
      <c r="C211" s="43"/>
      <c r="D211" s="44" t="s">
        <v>486</v>
      </c>
      <c r="E211" s="45" t="s">
        <v>50</v>
      </c>
      <c r="F211" s="42" t="s">
        <v>296</v>
      </c>
      <c r="G211" s="45">
        <v>4</v>
      </c>
      <c r="H211" s="45">
        <v>0</v>
      </c>
      <c r="I211" s="45"/>
      <c r="J211" s="45"/>
      <c r="K211" s="45">
        <v>0</v>
      </c>
      <c r="L211" s="45">
        <v>1</v>
      </c>
      <c r="M211" s="45">
        <v>0</v>
      </c>
      <c r="N211" s="54"/>
      <c r="O211" s="54"/>
      <c r="P211" s="45"/>
      <c r="Q211" s="45"/>
      <c r="R211" s="45"/>
      <c r="S211" s="45"/>
      <c r="T211" s="58"/>
    </row>
    <row r="212" spans="1:20" x14ac:dyDescent="0.25">
      <c r="A212" s="24">
        <v>525</v>
      </c>
      <c r="B212" s="25" t="s">
        <v>487</v>
      </c>
      <c r="C212" s="26" t="s">
        <v>195</v>
      </c>
      <c r="D212" s="27" t="s">
        <v>488</v>
      </c>
      <c r="E212" s="15" t="s">
        <v>50</v>
      </c>
      <c r="F212" s="25" t="s">
        <v>489</v>
      </c>
      <c r="G212" s="15">
        <v>2</v>
      </c>
      <c r="H212" s="15">
        <v>0</v>
      </c>
      <c r="I212" s="15"/>
      <c r="J212" s="15"/>
      <c r="K212" s="15">
        <v>0</v>
      </c>
      <c r="L212" s="15">
        <v>1</v>
      </c>
      <c r="M212" s="15">
        <v>0</v>
      </c>
      <c r="N212" s="30"/>
      <c r="O212" s="30"/>
      <c r="P212" s="15"/>
      <c r="Q212" s="15"/>
      <c r="R212" s="15"/>
      <c r="S212" s="15"/>
      <c r="T212" s="35"/>
    </row>
    <row r="213" spans="1:20" x14ac:dyDescent="0.25">
      <c r="A213" s="24">
        <v>526</v>
      </c>
      <c r="B213" s="25" t="s">
        <v>490</v>
      </c>
      <c r="C213" s="26" t="s">
        <v>195</v>
      </c>
      <c r="D213" s="27" t="s">
        <v>491</v>
      </c>
      <c r="E213" s="15" t="s">
        <v>50</v>
      </c>
      <c r="F213" s="27" t="s">
        <v>492</v>
      </c>
      <c r="G213" s="15">
        <v>3</v>
      </c>
      <c r="H213" s="15">
        <v>0</v>
      </c>
      <c r="I213" s="15"/>
      <c r="J213" s="15"/>
      <c r="K213" s="15">
        <v>0</v>
      </c>
      <c r="L213" s="15">
        <v>1</v>
      </c>
      <c r="M213" s="15">
        <v>0</v>
      </c>
      <c r="N213" s="30"/>
      <c r="O213" s="30"/>
      <c r="P213" s="15"/>
      <c r="Q213" s="15"/>
      <c r="R213" s="15"/>
      <c r="S213" s="15"/>
      <c r="T213" s="35"/>
    </row>
    <row r="214" spans="1:20" x14ac:dyDescent="0.25">
      <c r="A214" s="24">
        <v>527</v>
      </c>
      <c r="B214" s="25" t="s">
        <v>493</v>
      </c>
      <c r="C214" s="26" t="s">
        <v>203</v>
      </c>
      <c r="D214" s="27" t="s">
        <v>204</v>
      </c>
      <c r="E214" s="15" t="s">
        <v>50</v>
      </c>
      <c r="F214" s="27" t="s">
        <v>494</v>
      </c>
      <c r="G214" s="15">
        <v>4</v>
      </c>
      <c r="H214" s="15">
        <v>4</v>
      </c>
      <c r="I214" s="15"/>
      <c r="J214" s="15"/>
      <c r="K214" s="15">
        <v>0</v>
      </c>
      <c r="L214" s="15">
        <v>1</v>
      </c>
      <c r="M214" s="15">
        <v>1</v>
      </c>
      <c r="N214" s="52"/>
      <c r="O214" s="52">
        <v>40017</v>
      </c>
      <c r="P214" s="15"/>
      <c r="Q214" s="15"/>
      <c r="R214" s="15"/>
      <c r="S214" s="15"/>
      <c r="T214" s="35"/>
    </row>
    <row r="215" spans="1:20" x14ac:dyDescent="0.25">
      <c r="A215" s="24">
        <v>528</v>
      </c>
      <c r="B215" s="25" t="s">
        <v>495</v>
      </c>
      <c r="C215" s="26" t="s">
        <v>203</v>
      </c>
      <c r="D215" s="27" t="s">
        <v>204</v>
      </c>
      <c r="E215" s="15" t="s">
        <v>50</v>
      </c>
      <c r="F215" s="27" t="s">
        <v>496</v>
      </c>
      <c r="G215" s="15">
        <v>4</v>
      </c>
      <c r="H215" s="15">
        <v>4</v>
      </c>
      <c r="I215" s="15"/>
      <c r="J215" s="15"/>
      <c r="K215" s="15">
        <v>0</v>
      </c>
      <c r="L215" s="15">
        <v>1</v>
      </c>
      <c r="M215" s="15">
        <v>1</v>
      </c>
      <c r="N215" s="52"/>
      <c r="O215" s="52">
        <v>40018</v>
      </c>
      <c r="P215" s="15"/>
      <c r="Q215" s="15"/>
      <c r="R215" s="15"/>
      <c r="S215" s="15"/>
      <c r="T215" s="35"/>
    </row>
    <row r="216" spans="1:20" x14ac:dyDescent="0.25">
      <c r="A216" s="24">
        <v>529</v>
      </c>
      <c r="B216" s="25" t="s">
        <v>497</v>
      </c>
      <c r="C216" s="26" t="s">
        <v>203</v>
      </c>
      <c r="D216" s="27" t="s">
        <v>204</v>
      </c>
      <c r="E216" s="15" t="s">
        <v>50</v>
      </c>
      <c r="F216" s="27" t="s">
        <v>498</v>
      </c>
      <c r="G216" s="15">
        <v>4</v>
      </c>
      <c r="H216" s="15">
        <v>4</v>
      </c>
      <c r="I216" s="15"/>
      <c r="J216" s="15"/>
      <c r="K216" s="15">
        <v>0</v>
      </c>
      <c r="L216" s="15">
        <v>1</v>
      </c>
      <c r="M216" s="15">
        <v>1</v>
      </c>
      <c r="N216" s="52"/>
      <c r="O216" s="52">
        <v>40019</v>
      </c>
      <c r="P216" s="15"/>
      <c r="Q216" s="15"/>
      <c r="R216" s="15"/>
      <c r="S216" s="15"/>
      <c r="T216" s="35"/>
    </row>
    <row r="217" spans="1:20" x14ac:dyDescent="0.25">
      <c r="A217" s="24">
        <v>530</v>
      </c>
      <c r="B217" s="25" t="s">
        <v>499</v>
      </c>
      <c r="C217" s="26" t="s">
        <v>203</v>
      </c>
      <c r="D217" s="27" t="s">
        <v>204</v>
      </c>
      <c r="E217" s="15" t="s">
        <v>50</v>
      </c>
      <c r="F217" s="27" t="s">
        <v>500</v>
      </c>
      <c r="G217" s="15">
        <v>4</v>
      </c>
      <c r="H217" s="15">
        <v>4</v>
      </c>
      <c r="I217" s="15"/>
      <c r="J217" s="15"/>
      <c r="K217" s="15">
        <v>0</v>
      </c>
      <c r="L217" s="15">
        <v>1</v>
      </c>
      <c r="M217" s="15">
        <v>1</v>
      </c>
      <c r="N217" s="52"/>
      <c r="O217" s="52">
        <v>40020</v>
      </c>
      <c r="P217" s="15"/>
      <c r="Q217" s="15"/>
      <c r="R217" s="15"/>
      <c r="S217" s="15"/>
      <c r="T217" s="35"/>
    </row>
    <row r="218" spans="1:20" x14ac:dyDescent="0.25">
      <c r="A218" s="24">
        <v>531</v>
      </c>
      <c r="B218" s="25" t="s">
        <v>501</v>
      </c>
      <c r="C218" s="26" t="s">
        <v>203</v>
      </c>
      <c r="D218" s="27" t="s">
        <v>204</v>
      </c>
      <c r="E218" s="15" t="s">
        <v>50</v>
      </c>
      <c r="F218" s="27" t="s">
        <v>502</v>
      </c>
      <c r="G218" s="15">
        <v>4</v>
      </c>
      <c r="H218" s="15">
        <v>4</v>
      </c>
      <c r="I218" s="15"/>
      <c r="J218" s="15"/>
      <c r="K218" s="15">
        <v>0</v>
      </c>
      <c r="L218" s="15">
        <v>1</v>
      </c>
      <c r="M218" s="15">
        <v>1</v>
      </c>
      <c r="N218" s="52"/>
      <c r="O218" s="52">
        <v>40021</v>
      </c>
      <c r="P218" s="15"/>
      <c r="Q218" s="15"/>
      <c r="R218" s="15"/>
      <c r="S218" s="15"/>
      <c r="T218" s="35"/>
    </row>
    <row r="219" spans="1:20" x14ac:dyDescent="0.25">
      <c r="A219" s="24">
        <v>532</v>
      </c>
      <c r="B219" s="25" t="s">
        <v>503</v>
      </c>
      <c r="C219" s="26" t="s">
        <v>203</v>
      </c>
      <c r="D219" s="27" t="s">
        <v>204</v>
      </c>
      <c r="E219" s="15" t="s">
        <v>50</v>
      </c>
      <c r="F219" s="27" t="s">
        <v>504</v>
      </c>
      <c r="G219" s="15">
        <v>4</v>
      </c>
      <c r="H219" s="15">
        <v>4</v>
      </c>
      <c r="I219" s="15"/>
      <c r="J219" s="15"/>
      <c r="K219" s="15">
        <v>0</v>
      </c>
      <c r="L219" s="15">
        <v>1</v>
      </c>
      <c r="M219" s="15">
        <v>1</v>
      </c>
      <c r="N219" s="30"/>
      <c r="O219" s="30">
        <v>40022</v>
      </c>
      <c r="P219" s="15"/>
      <c r="Q219" s="15"/>
      <c r="R219" s="15"/>
      <c r="S219" s="15"/>
      <c r="T219" s="35"/>
    </row>
    <row r="220" spans="1:20" x14ac:dyDescent="0.25">
      <c r="A220" s="24">
        <v>533</v>
      </c>
      <c r="B220" s="25" t="s">
        <v>505</v>
      </c>
      <c r="C220" s="26" t="s">
        <v>506</v>
      </c>
      <c r="D220" s="27" t="s">
        <v>507</v>
      </c>
      <c r="E220" s="15" t="s">
        <v>50</v>
      </c>
      <c r="F220" s="27" t="s">
        <v>508</v>
      </c>
      <c r="G220" s="15">
        <v>4</v>
      </c>
      <c r="H220" s="15">
        <v>1</v>
      </c>
      <c r="I220" s="15"/>
      <c r="J220" s="15"/>
      <c r="K220" s="15">
        <v>0</v>
      </c>
      <c r="L220" s="15">
        <v>1</v>
      </c>
      <c r="M220" s="15">
        <v>0</v>
      </c>
      <c r="N220" s="52"/>
      <c r="O220" s="52">
        <v>40023</v>
      </c>
      <c r="P220" s="15"/>
      <c r="Q220" s="15"/>
      <c r="R220" s="15"/>
      <c r="S220" s="15"/>
      <c r="T220" s="35"/>
    </row>
    <row r="221" spans="1:20" x14ac:dyDescent="0.25">
      <c r="A221" s="24">
        <v>534</v>
      </c>
      <c r="B221" s="25" t="s">
        <v>509</v>
      </c>
      <c r="C221" s="26" t="s">
        <v>506</v>
      </c>
      <c r="D221" s="27" t="s">
        <v>507</v>
      </c>
      <c r="E221" s="15" t="s">
        <v>50</v>
      </c>
      <c r="F221" s="27" t="s">
        <v>510</v>
      </c>
      <c r="G221" s="15">
        <v>4</v>
      </c>
      <c r="H221" s="15">
        <v>5</v>
      </c>
      <c r="I221" s="15"/>
      <c r="J221" s="15"/>
      <c r="K221" s="15">
        <v>0</v>
      </c>
      <c r="L221" s="15">
        <v>1</v>
      </c>
      <c r="M221" s="15">
        <v>0</v>
      </c>
      <c r="N221" s="52"/>
      <c r="O221" s="52">
        <v>40024</v>
      </c>
      <c r="P221" s="15"/>
      <c r="Q221" s="15"/>
      <c r="R221" s="15"/>
      <c r="S221" s="15"/>
      <c r="T221" s="35"/>
    </row>
    <row r="222" spans="1:20" x14ac:dyDescent="0.25">
      <c r="A222" s="24">
        <v>535</v>
      </c>
      <c r="B222" s="25" t="s">
        <v>511</v>
      </c>
      <c r="C222" s="26" t="s">
        <v>506</v>
      </c>
      <c r="D222" s="27" t="s">
        <v>507</v>
      </c>
      <c r="E222" s="15" t="s">
        <v>50</v>
      </c>
      <c r="F222" s="27" t="s">
        <v>512</v>
      </c>
      <c r="G222" s="15">
        <v>4</v>
      </c>
      <c r="H222" s="15">
        <v>1</v>
      </c>
      <c r="I222" s="15"/>
      <c r="J222" s="15"/>
      <c r="K222" s="15">
        <v>0</v>
      </c>
      <c r="L222" s="15">
        <v>1</v>
      </c>
      <c r="M222" s="15">
        <v>0</v>
      </c>
      <c r="N222" s="52"/>
      <c r="O222" s="52">
        <v>40025</v>
      </c>
      <c r="P222" s="15"/>
      <c r="Q222" s="15"/>
      <c r="R222" s="15"/>
      <c r="S222" s="15"/>
      <c r="T222" s="35"/>
    </row>
    <row r="223" spans="1:20" x14ac:dyDescent="0.25">
      <c r="A223" s="24">
        <v>536</v>
      </c>
      <c r="B223" s="25" t="s">
        <v>513</v>
      </c>
      <c r="C223" s="26" t="s">
        <v>506</v>
      </c>
      <c r="D223" s="27" t="s">
        <v>507</v>
      </c>
      <c r="E223" s="15" t="s">
        <v>50</v>
      </c>
      <c r="F223" s="27" t="s">
        <v>514</v>
      </c>
      <c r="G223" s="15">
        <v>3</v>
      </c>
      <c r="H223" s="15">
        <v>5</v>
      </c>
      <c r="I223" s="15"/>
      <c r="J223" s="15"/>
      <c r="K223" s="15">
        <v>0</v>
      </c>
      <c r="L223" s="15">
        <v>1</v>
      </c>
      <c r="M223" s="15">
        <v>0</v>
      </c>
      <c r="N223" s="52"/>
      <c r="O223" s="52">
        <v>40026</v>
      </c>
      <c r="P223" s="15"/>
      <c r="Q223" s="15"/>
      <c r="R223" s="15"/>
      <c r="S223" s="15"/>
      <c r="T223" s="35"/>
    </row>
    <row r="224" spans="1:20" s="11" customFormat="1" x14ac:dyDescent="0.25">
      <c r="A224" s="50">
        <v>537</v>
      </c>
      <c r="B224" s="28" t="s">
        <v>515</v>
      </c>
      <c r="C224" s="51" t="s">
        <v>289</v>
      </c>
      <c r="D224" s="28" t="s">
        <v>516</v>
      </c>
      <c r="E224" s="32" t="s">
        <v>50</v>
      </c>
      <c r="F224" s="28" t="s">
        <v>517</v>
      </c>
      <c r="G224" s="32">
        <v>4</v>
      </c>
      <c r="H224" s="32">
        <v>0</v>
      </c>
      <c r="I224" s="32"/>
      <c r="J224" s="32"/>
      <c r="K224" s="32">
        <v>1</v>
      </c>
      <c r="L224" s="32">
        <v>1</v>
      </c>
      <c r="M224" s="32">
        <v>0</v>
      </c>
      <c r="N224" s="56"/>
      <c r="O224" s="56"/>
      <c r="P224" s="32"/>
      <c r="Q224" s="32"/>
      <c r="R224" s="32">
        <v>24</v>
      </c>
      <c r="S224" s="32">
        <v>20</v>
      </c>
      <c r="T224" s="60"/>
    </row>
    <row r="225" spans="1:20" s="11" customFormat="1" x14ac:dyDescent="0.25">
      <c r="A225" s="50">
        <v>538</v>
      </c>
      <c r="B225" s="28" t="s">
        <v>518</v>
      </c>
      <c r="C225" s="51" t="s">
        <v>289</v>
      </c>
      <c r="D225" s="28" t="s">
        <v>519</v>
      </c>
      <c r="E225" s="32" t="s">
        <v>50</v>
      </c>
      <c r="F225" s="28" t="s">
        <v>520</v>
      </c>
      <c r="G225" s="32">
        <v>4</v>
      </c>
      <c r="H225" s="32">
        <v>0</v>
      </c>
      <c r="I225" s="32"/>
      <c r="J225" s="32"/>
      <c r="K225" s="32">
        <v>1</v>
      </c>
      <c r="L225" s="32">
        <v>1</v>
      </c>
      <c r="M225" s="32">
        <v>0</v>
      </c>
      <c r="N225" s="56"/>
      <c r="O225" s="56"/>
      <c r="P225" s="32"/>
      <c r="Q225" s="32"/>
      <c r="R225" s="32">
        <v>24</v>
      </c>
      <c r="S225" s="32">
        <v>20</v>
      </c>
      <c r="T225" s="60"/>
    </row>
    <row r="226" spans="1:20" x14ac:dyDescent="0.25">
      <c r="A226" s="24">
        <v>539</v>
      </c>
      <c r="B226" s="25" t="s">
        <v>521</v>
      </c>
      <c r="C226" s="26" t="s">
        <v>522</v>
      </c>
      <c r="D226" s="27" t="s">
        <v>523</v>
      </c>
      <c r="E226" s="15" t="s">
        <v>50</v>
      </c>
      <c r="F226" s="27" t="s">
        <v>524</v>
      </c>
      <c r="G226" s="15">
        <v>4</v>
      </c>
      <c r="H226" s="15">
        <v>5</v>
      </c>
      <c r="I226" s="15"/>
      <c r="J226" s="15"/>
      <c r="K226" s="15">
        <v>0</v>
      </c>
      <c r="L226" s="15">
        <v>1</v>
      </c>
      <c r="M226" s="15">
        <v>0</v>
      </c>
      <c r="N226" s="52"/>
      <c r="O226" s="52">
        <v>40048</v>
      </c>
      <c r="P226" s="15"/>
      <c r="Q226" s="15"/>
      <c r="R226" s="15"/>
      <c r="S226" s="15"/>
      <c r="T226" s="35"/>
    </row>
    <row r="227" spans="1:20" x14ac:dyDescent="0.25">
      <c r="A227" s="24">
        <v>540</v>
      </c>
      <c r="B227" s="25" t="s">
        <v>525</v>
      </c>
      <c r="C227" s="26" t="s">
        <v>522</v>
      </c>
      <c r="D227" s="27" t="s">
        <v>526</v>
      </c>
      <c r="E227" s="15" t="s">
        <v>50</v>
      </c>
      <c r="F227" s="27" t="s">
        <v>527</v>
      </c>
      <c r="G227" s="15">
        <v>4</v>
      </c>
      <c r="H227" s="15">
        <v>5</v>
      </c>
      <c r="I227" s="15"/>
      <c r="J227" s="15"/>
      <c r="K227" s="15">
        <v>0</v>
      </c>
      <c r="L227" s="15">
        <v>1</v>
      </c>
      <c r="M227" s="15">
        <v>0</v>
      </c>
      <c r="N227" s="52"/>
      <c r="O227" s="52">
        <v>40049</v>
      </c>
      <c r="P227" s="15"/>
      <c r="Q227" s="15"/>
      <c r="R227" s="15"/>
      <c r="S227" s="15"/>
      <c r="T227" s="35"/>
    </row>
    <row r="228" spans="1:20" x14ac:dyDescent="0.25">
      <c r="A228" s="24">
        <v>541</v>
      </c>
      <c r="B228" s="25" t="s">
        <v>528</v>
      </c>
      <c r="C228" s="26" t="s">
        <v>522</v>
      </c>
      <c r="D228" s="27" t="s">
        <v>529</v>
      </c>
      <c r="E228" s="15" t="s">
        <v>50</v>
      </c>
      <c r="F228" s="27" t="s">
        <v>530</v>
      </c>
      <c r="G228" s="15">
        <v>4</v>
      </c>
      <c r="H228" s="15">
        <v>5</v>
      </c>
      <c r="I228" s="15"/>
      <c r="J228" s="15"/>
      <c r="K228" s="15">
        <v>0</v>
      </c>
      <c r="L228" s="15">
        <v>1</v>
      </c>
      <c r="M228" s="15">
        <v>0</v>
      </c>
      <c r="N228" s="52"/>
      <c r="O228" s="52">
        <v>40050</v>
      </c>
      <c r="P228" s="15"/>
      <c r="Q228" s="15"/>
      <c r="R228" s="15"/>
      <c r="S228" s="15"/>
      <c r="T228" s="35"/>
    </row>
    <row r="229" spans="1:20" x14ac:dyDescent="0.3">
      <c r="A229" s="24">
        <v>542</v>
      </c>
      <c r="B229" s="25" t="s">
        <v>531</v>
      </c>
      <c r="C229" s="26" t="s">
        <v>203</v>
      </c>
      <c r="D229" s="27" t="s">
        <v>306</v>
      </c>
      <c r="E229" s="15" t="s">
        <v>50</v>
      </c>
      <c r="F229" s="27" t="s">
        <v>532</v>
      </c>
      <c r="G229" s="15">
        <v>4</v>
      </c>
      <c r="H229" s="15">
        <v>5</v>
      </c>
      <c r="I229" s="15"/>
      <c r="J229" s="15"/>
      <c r="K229" s="15">
        <v>0</v>
      </c>
      <c r="L229" s="15">
        <v>1</v>
      </c>
      <c r="M229" s="15">
        <v>1</v>
      </c>
      <c r="N229" s="70"/>
      <c r="O229" s="70">
        <v>40027</v>
      </c>
      <c r="P229" s="15"/>
      <c r="Q229" s="15"/>
      <c r="R229" s="15"/>
      <c r="S229" s="15"/>
      <c r="T229" s="35"/>
    </row>
    <row r="230" spans="1:20" x14ac:dyDescent="0.3">
      <c r="A230" s="24">
        <v>543</v>
      </c>
      <c r="B230" s="25" t="s">
        <v>533</v>
      </c>
      <c r="C230" s="26" t="s">
        <v>203</v>
      </c>
      <c r="D230" s="27" t="s">
        <v>306</v>
      </c>
      <c r="E230" s="15" t="s">
        <v>50</v>
      </c>
      <c r="F230" s="27" t="s">
        <v>534</v>
      </c>
      <c r="G230" s="15">
        <v>4</v>
      </c>
      <c r="H230" s="15">
        <v>5</v>
      </c>
      <c r="I230" s="15"/>
      <c r="J230" s="15"/>
      <c r="K230" s="15">
        <v>0</v>
      </c>
      <c r="L230" s="15">
        <v>1</v>
      </c>
      <c r="M230" s="15">
        <v>1</v>
      </c>
      <c r="N230" s="70"/>
      <c r="O230" s="70">
        <v>40028</v>
      </c>
      <c r="P230" s="15"/>
      <c r="Q230" s="15"/>
      <c r="R230" s="15"/>
      <c r="S230" s="15"/>
      <c r="T230" s="35"/>
    </row>
    <row r="231" spans="1:20" x14ac:dyDescent="0.25">
      <c r="A231" s="24">
        <v>544</v>
      </c>
      <c r="B231" s="25" t="s">
        <v>535</v>
      </c>
      <c r="C231" s="26" t="s">
        <v>203</v>
      </c>
      <c r="D231" s="27" t="s">
        <v>306</v>
      </c>
      <c r="E231" s="15" t="s">
        <v>50</v>
      </c>
      <c r="F231" s="27" t="s">
        <v>536</v>
      </c>
      <c r="G231" s="15">
        <v>4</v>
      </c>
      <c r="H231" s="15">
        <v>5</v>
      </c>
      <c r="I231" s="15"/>
      <c r="J231" s="15"/>
      <c r="K231" s="15">
        <v>0</v>
      </c>
      <c r="L231" s="15">
        <v>1</v>
      </c>
      <c r="M231" s="15">
        <v>1</v>
      </c>
      <c r="N231" s="71"/>
      <c r="O231" s="71">
        <v>40029</v>
      </c>
      <c r="P231" s="15"/>
      <c r="Q231" s="15"/>
      <c r="R231" s="15"/>
      <c r="S231" s="15"/>
      <c r="T231" s="35"/>
    </row>
    <row r="232" spans="1:20" x14ac:dyDescent="0.25">
      <c r="A232" s="24">
        <v>545</v>
      </c>
      <c r="B232" s="66" t="s">
        <v>537</v>
      </c>
      <c r="C232" s="26"/>
      <c r="D232" s="28" t="s">
        <v>538</v>
      </c>
      <c r="E232" s="15" t="s">
        <v>50</v>
      </c>
      <c r="F232" s="66" t="s">
        <v>539</v>
      </c>
      <c r="G232" s="15">
        <v>2</v>
      </c>
      <c r="H232" s="15">
        <v>1</v>
      </c>
      <c r="I232" s="15"/>
      <c r="J232" s="15"/>
      <c r="K232" s="15">
        <v>0</v>
      </c>
      <c r="L232" s="15">
        <v>1</v>
      </c>
      <c r="M232" s="15">
        <v>0</v>
      </c>
      <c r="N232" s="71"/>
      <c r="O232" s="71">
        <v>40030</v>
      </c>
      <c r="P232" s="15"/>
      <c r="Q232" s="15"/>
      <c r="R232" s="15"/>
      <c r="S232" s="15"/>
      <c r="T232" s="35"/>
    </row>
    <row r="233" spans="1:20" x14ac:dyDescent="0.25">
      <c r="A233" s="24">
        <v>546</v>
      </c>
      <c r="B233" s="66" t="s">
        <v>540</v>
      </c>
      <c r="C233" s="26"/>
      <c r="D233" s="28" t="s">
        <v>541</v>
      </c>
      <c r="E233" s="15" t="s">
        <v>50</v>
      </c>
      <c r="F233" s="66" t="s">
        <v>542</v>
      </c>
      <c r="G233" s="15">
        <v>3</v>
      </c>
      <c r="H233" s="15">
        <v>1</v>
      </c>
      <c r="I233" s="15"/>
      <c r="J233" s="15"/>
      <c r="K233" s="15">
        <v>0</v>
      </c>
      <c r="L233" s="15">
        <v>1</v>
      </c>
      <c r="M233" s="15">
        <v>0</v>
      </c>
      <c r="N233" s="71"/>
      <c r="O233" s="71">
        <v>40031</v>
      </c>
      <c r="P233" s="15"/>
      <c r="Q233" s="15"/>
      <c r="R233" s="15"/>
      <c r="S233" s="15"/>
      <c r="T233" s="35"/>
    </row>
    <row r="234" spans="1:20" x14ac:dyDescent="0.25">
      <c r="A234" s="24">
        <v>547</v>
      </c>
      <c r="B234" s="66" t="s">
        <v>543</v>
      </c>
      <c r="C234" s="26"/>
      <c r="D234" s="28" t="s">
        <v>544</v>
      </c>
      <c r="E234" s="15" t="s">
        <v>50</v>
      </c>
      <c r="F234" s="66" t="s">
        <v>545</v>
      </c>
      <c r="G234" s="15">
        <v>3</v>
      </c>
      <c r="H234" s="15">
        <v>1</v>
      </c>
      <c r="I234" s="15"/>
      <c r="J234" s="15"/>
      <c r="K234" s="15">
        <v>0</v>
      </c>
      <c r="L234" s="15">
        <v>1</v>
      </c>
      <c r="M234" s="15">
        <v>0</v>
      </c>
      <c r="N234" s="71"/>
      <c r="O234" s="71">
        <v>40032</v>
      </c>
      <c r="P234" s="15"/>
      <c r="Q234" s="15"/>
      <c r="R234" s="15"/>
      <c r="S234" s="15"/>
      <c r="T234" s="35"/>
    </row>
    <row r="235" spans="1:20" x14ac:dyDescent="0.25">
      <c r="A235" s="24">
        <v>548</v>
      </c>
      <c r="B235" s="66" t="s">
        <v>546</v>
      </c>
      <c r="C235" s="26"/>
      <c r="D235" s="28" t="s">
        <v>547</v>
      </c>
      <c r="E235" s="15" t="s">
        <v>50</v>
      </c>
      <c r="F235" s="168" t="s">
        <v>1183</v>
      </c>
      <c r="G235" s="15">
        <v>4</v>
      </c>
      <c r="H235" s="32">
        <v>5</v>
      </c>
      <c r="I235" s="15"/>
      <c r="J235" s="15"/>
      <c r="K235" s="15">
        <v>0</v>
      </c>
      <c r="L235" s="15">
        <v>1</v>
      </c>
      <c r="M235" s="15">
        <v>0</v>
      </c>
      <c r="N235" s="71"/>
      <c r="O235" s="71">
        <v>40033</v>
      </c>
      <c r="P235" s="15"/>
      <c r="Q235" s="15"/>
      <c r="R235" s="15"/>
      <c r="S235" s="15"/>
      <c r="T235" s="35"/>
    </row>
    <row r="236" spans="1:20" x14ac:dyDescent="0.25">
      <c r="A236" s="24">
        <v>549</v>
      </c>
      <c r="B236" s="25" t="s">
        <v>548</v>
      </c>
      <c r="C236" s="26" t="s">
        <v>289</v>
      </c>
      <c r="D236" s="27" t="s">
        <v>549</v>
      </c>
      <c r="E236" s="15" t="s">
        <v>50</v>
      </c>
      <c r="F236" s="27" t="s">
        <v>550</v>
      </c>
      <c r="G236" s="15">
        <v>4</v>
      </c>
      <c r="H236" s="15">
        <v>4</v>
      </c>
      <c r="I236" s="15"/>
      <c r="J236" s="15"/>
      <c r="K236" s="15">
        <v>0</v>
      </c>
      <c r="L236" s="15">
        <v>1</v>
      </c>
      <c r="M236" s="15">
        <v>0</v>
      </c>
      <c r="N236" s="52"/>
      <c r="O236" s="52">
        <v>40048</v>
      </c>
      <c r="P236" s="15"/>
      <c r="Q236" s="15"/>
      <c r="R236" s="15"/>
      <c r="S236" s="15"/>
      <c r="T236" s="35"/>
    </row>
    <row r="237" spans="1:20" x14ac:dyDescent="0.25">
      <c r="A237" s="24">
        <v>550</v>
      </c>
      <c r="B237" s="25" t="s">
        <v>551</v>
      </c>
      <c r="C237" s="26" t="s">
        <v>289</v>
      </c>
      <c r="D237" s="27" t="s">
        <v>552</v>
      </c>
      <c r="E237" s="15" t="s">
        <v>50</v>
      </c>
      <c r="F237" s="27" t="s">
        <v>553</v>
      </c>
      <c r="G237" s="15">
        <v>4</v>
      </c>
      <c r="H237" s="15">
        <v>4</v>
      </c>
      <c r="I237" s="15"/>
      <c r="J237" s="15"/>
      <c r="K237" s="15">
        <v>0</v>
      </c>
      <c r="L237" s="15">
        <v>1</v>
      </c>
      <c r="M237" s="15">
        <v>0</v>
      </c>
      <c r="N237" s="52"/>
      <c r="O237" s="52">
        <v>40049</v>
      </c>
      <c r="P237" s="15"/>
      <c r="Q237" s="15"/>
      <c r="R237" s="15"/>
      <c r="S237" s="15"/>
      <c r="T237" s="35"/>
    </row>
    <row r="238" spans="1:20" x14ac:dyDescent="0.25">
      <c r="A238" s="24">
        <v>551</v>
      </c>
      <c r="B238" s="25" t="s">
        <v>554</v>
      </c>
      <c r="C238" s="26" t="s">
        <v>289</v>
      </c>
      <c r="D238" s="27" t="s">
        <v>555</v>
      </c>
      <c r="E238" s="15" t="s">
        <v>50</v>
      </c>
      <c r="F238" s="27" t="s">
        <v>556</v>
      </c>
      <c r="G238" s="15">
        <v>4</v>
      </c>
      <c r="H238" s="15">
        <v>4</v>
      </c>
      <c r="I238" s="15"/>
      <c r="J238" s="15"/>
      <c r="K238" s="15">
        <v>0</v>
      </c>
      <c r="L238" s="15">
        <v>1</v>
      </c>
      <c r="M238" s="15">
        <v>0</v>
      </c>
      <c r="N238" s="52"/>
      <c r="O238" s="52">
        <v>40050</v>
      </c>
      <c r="P238" s="15"/>
      <c r="Q238" s="15"/>
      <c r="R238" s="15"/>
      <c r="S238" s="15"/>
      <c r="T238" s="35"/>
    </row>
    <row r="239" spans="1:20" x14ac:dyDescent="0.3">
      <c r="A239" s="50">
        <v>552</v>
      </c>
      <c r="B239" s="28" t="s">
        <v>557</v>
      </c>
      <c r="C239" s="51" t="s">
        <v>132</v>
      </c>
      <c r="D239" s="28" t="s">
        <v>204</v>
      </c>
      <c r="E239" s="32" t="s">
        <v>50</v>
      </c>
      <c r="F239" s="28" t="s">
        <v>558</v>
      </c>
      <c r="G239" s="32">
        <v>4</v>
      </c>
      <c r="H239" s="32">
        <v>4</v>
      </c>
      <c r="I239" s="32"/>
      <c r="J239" s="32"/>
      <c r="K239" s="32">
        <v>0</v>
      </c>
      <c r="L239" s="32">
        <v>1</v>
      </c>
      <c r="M239" s="32">
        <v>1</v>
      </c>
      <c r="N239" s="72"/>
      <c r="O239" s="72">
        <v>40034</v>
      </c>
      <c r="P239" s="15"/>
      <c r="Q239" s="15"/>
      <c r="R239" s="15"/>
      <c r="S239" s="15"/>
      <c r="T239" s="35"/>
    </row>
    <row r="240" spans="1:20" x14ac:dyDescent="0.25">
      <c r="A240" s="50">
        <v>553</v>
      </c>
      <c r="B240" s="67" t="s">
        <v>559</v>
      </c>
      <c r="C240" s="51"/>
      <c r="D240" s="28" t="s">
        <v>560</v>
      </c>
      <c r="E240" s="32" t="s">
        <v>50</v>
      </c>
      <c r="F240" s="28" t="s">
        <v>561</v>
      </c>
      <c r="G240" s="32">
        <v>0</v>
      </c>
      <c r="H240" s="32">
        <v>1</v>
      </c>
      <c r="I240" s="32"/>
      <c r="J240" s="32"/>
      <c r="K240" s="32">
        <v>0</v>
      </c>
      <c r="L240" s="32">
        <v>1</v>
      </c>
      <c r="M240" s="32">
        <v>1</v>
      </c>
      <c r="N240" s="73"/>
      <c r="O240" s="73">
        <v>40035</v>
      </c>
      <c r="P240" s="15"/>
      <c r="Q240" s="15"/>
      <c r="R240" s="15"/>
      <c r="S240" s="15"/>
      <c r="T240" s="35"/>
    </row>
    <row r="241" spans="1:20" x14ac:dyDescent="0.25">
      <c r="A241" s="50">
        <v>554</v>
      </c>
      <c r="B241" s="28" t="s">
        <v>562</v>
      </c>
      <c r="C241" s="51"/>
      <c r="D241" s="28" t="s">
        <v>563</v>
      </c>
      <c r="E241" s="32" t="s">
        <v>50</v>
      </c>
      <c r="F241" s="28" t="s">
        <v>564</v>
      </c>
      <c r="G241" s="32">
        <v>1</v>
      </c>
      <c r="H241" s="32">
        <v>1</v>
      </c>
      <c r="I241" s="32"/>
      <c r="J241" s="32"/>
      <c r="K241" s="32">
        <v>0</v>
      </c>
      <c r="L241" s="32">
        <v>1</v>
      </c>
      <c r="M241" s="32">
        <v>1</v>
      </c>
      <c r="N241" s="73"/>
      <c r="O241" s="73">
        <v>40036</v>
      </c>
      <c r="P241" s="15"/>
      <c r="Q241" s="15"/>
      <c r="R241" s="15"/>
      <c r="S241" s="15"/>
      <c r="T241" s="35"/>
    </row>
    <row r="242" spans="1:20" x14ac:dyDescent="0.25">
      <c r="A242" s="50">
        <v>555</v>
      </c>
      <c r="B242" s="28" t="s">
        <v>565</v>
      </c>
      <c r="C242" s="51"/>
      <c r="D242" s="28" t="s">
        <v>566</v>
      </c>
      <c r="E242" s="32" t="s">
        <v>50</v>
      </c>
      <c r="F242" s="28" t="s">
        <v>567</v>
      </c>
      <c r="G242" s="32">
        <v>2</v>
      </c>
      <c r="H242" s="32">
        <v>1</v>
      </c>
      <c r="I242" s="32"/>
      <c r="J242" s="32"/>
      <c r="K242" s="32">
        <v>0</v>
      </c>
      <c r="L242" s="32">
        <v>1</v>
      </c>
      <c r="M242" s="32">
        <v>1</v>
      </c>
      <c r="N242" s="73"/>
      <c r="O242" s="73">
        <v>40037</v>
      </c>
      <c r="P242" s="15"/>
      <c r="Q242" s="15"/>
      <c r="R242" s="15"/>
      <c r="S242" s="15"/>
      <c r="T242" s="35"/>
    </row>
    <row r="243" spans="1:20" x14ac:dyDescent="0.25">
      <c r="A243" s="50">
        <v>556</v>
      </c>
      <c r="B243" s="28" t="s">
        <v>568</v>
      </c>
      <c r="C243" s="51"/>
      <c r="D243" s="28" t="s">
        <v>569</v>
      </c>
      <c r="E243" s="32" t="s">
        <v>50</v>
      </c>
      <c r="F243" s="28" t="s">
        <v>570</v>
      </c>
      <c r="G243" s="32">
        <v>3</v>
      </c>
      <c r="H243" s="32">
        <v>1</v>
      </c>
      <c r="I243" s="32"/>
      <c r="J243" s="32"/>
      <c r="K243" s="32">
        <v>0</v>
      </c>
      <c r="L243" s="32">
        <v>1</v>
      </c>
      <c r="M243" s="32">
        <v>1</v>
      </c>
      <c r="N243" s="73"/>
      <c r="O243" s="73">
        <v>40038</v>
      </c>
      <c r="P243" s="15"/>
      <c r="Q243" s="15"/>
      <c r="R243" s="15"/>
      <c r="S243" s="15"/>
      <c r="T243" s="35"/>
    </row>
    <row r="244" spans="1:20" x14ac:dyDescent="0.25">
      <c r="A244" s="50">
        <v>557</v>
      </c>
      <c r="B244" s="28" t="s">
        <v>571</v>
      </c>
      <c r="C244" s="51"/>
      <c r="D244" s="28" t="s">
        <v>572</v>
      </c>
      <c r="E244" s="32" t="s">
        <v>50</v>
      </c>
      <c r="F244" s="28" t="s">
        <v>573</v>
      </c>
      <c r="G244" s="32">
        <v>4</v>
      </c>
      <c r="H244" s="32">
        <v>1</v>
      </c>
      <c r="I244" s="32"/>
      <c r="J244" s="32"/>
      <c r="K244" s="32">
        <v>0</v>
      </c>
      <c r="L244" s="32">
        <v>1</v>
      </c>
      <c r="M244" s="32">
        <v>1</v>
      </c>
      <c r="N244" s="73"/>
      <c r="O244" s="73">
        <v>40039</v>
      </c>
      <c r="P244" s="15"/>
      <c r="Q244" s="15"/>
      <c r="R244" s="15"/>
      <c r="S244" s="15"/>
      <c r="T244" s="35"/>
    </row>
    <row r="245" spans="1:20" x14ac:dyDescent="0.25">
      <c r="A245" s="50">
        <v>558</v>
      </c>
      <c r="B245" s="25" t="s">
        <v>574</v>
      </c>
      <c r="C245" s="26" t="s">
        <v>289</v>
      </c>
      <c r="D245" s="27" t="s">
        <v>552</v>
      </c>
      <c r="E245" s="15" t="s">
        <v>50</v>
      </c>
      <c r="F245" s="27" t="s">
        <v>575</v>
      </c>
      <c r="G245" s="15">
        <v>4</v>
      </c>
      <c r="H245" s="15">
        <v>5</v>
      </c>
      <c r="I245" s="15"/>
      <c r="J245" s="15"/>
      <c r="K245" s="15">
        <v>0</v>
      </c>
      <c r="L245" s="15">
        <v>1</v>
      </c>
      <c r="M245" s="15">
        <v>0</v>
      </c>
      <c r="N245" s="74"/>
      <c r="O245" s="74">
        <v>40044</v>
      </c>
      <c r="P245" s="15"/>
      <c r="Q245" s="15"/>
      <c r="R245" s="15"/>
      <c r="S245" s="15"/>
      <c r="T245" s="35"/>
    </row>
    <row r="246" spans="1:20" x14ac:dyDescent="0.25">
      <c r="A246" s="50">
        <v>559</v>
      </c>
      <c r="B246" s="25" t="s">
        <v>576</v>
      </c>
      <c r="C246" s="26" t="s">
        <v>289</v>
      </c>
      <c r="D246" s="27" t="s">
        <v>555</v>
      </c>
      <c r="E246" s="15" t="s">
        <v>50</v>
      </c>
      <c r="F246" s="27" t="s">
        <v>577</v>
      </c>
      <c r="G246" s="15">
        <v>4</v>
      </c>
      <c r="H246" s="15">
        <v>5</v>
      </c>
      <c r="I246" s="15"/>
      <c r="J246" s="15"/>
      <c r="K246" s="15">
        <v>0</v>
      </c>
      <c r="L246" s="15">
        <v>1</v>
      </c>
      <c r="M246" s="15">
        <v>0</v>
      </c>
      <c r="N246" s="74"/>
      <c r="O246" s="74">
        <v>40045</v>
      </c>
      <c r="P246" s="15"/>
      <c r="Q246" s="15"/>
      <c r="R246" s="15"/>
      <c r="S246" s="15"/>
      <c r="T246" s="35"/>
    </row>
    <row r="247" spans="1:20" x14ac:dyDescent="0.25">
      <c r="A247" s="50">
        <v>560</v>
      </c>
      <c r="B247" s="25" t="s">
        <v>578</v>
      </c>
      <c r="C247" s="26" t="s">
        <v>289</v>
      </c>
      <c r="D247" s="27" t="s">
        <v>579</v>
      </c>
      <c r="E247" s="15" t="s">
        <v>50</v>
      </c>
      <c r="F247" s="27" t="s">
        <v>580</v>
      </c>
      <c r="G247" s="15">
        <v>3</v>
      </c>
      <c r="H247" s="15">
        <v>1</v>
      </c>
      <c r="I247" s="15"/>
      <c r="J247" s="15"/>
      <c r="K247" s="15">
        <v>0</v>
      </c>
      <c r="L247" s="15">
        <v>1</v>
      </c>
      <c r="M247" s="15">
        <v>0</v>
      </c>
      <c r="N247" s="74"/>
      <c r="O247" s="74">
        <v>40046</v>
      </c>
      <c r="P247" s="15"/>
      <c r="Q247" s="15"/>
      <c r="R247" s="15"/>
      <c r="S247" s="15"/>
      <c r="T247" s="35"/>
    </row>
    <row r="248" spans="1:20" x14ac:dyDescent="0.25">
      <c r="A248" s="50">
        <v>561</v>
      </c>
      <c r="B248" s="25" t="s">
        <v>581</v>
      </c>
      <c r="C248" s="26" t="s">
        <v>289</v>
      </c>
      <c r="D248" s="27" t="s">
        <v>579</v>
      </c>
      <c r="E248" s="15" t="s">
        <v>50</v>
      </c>
      <c r="F248" s="27" t="s">
        <v>582</v>
      </c>
      <c r="G248" s="15">
        <v>1</v>
      </c>
      <c r="H248" s="15">
        <v>1</v>
      </c>
      <c r="I248" s="15"/>
      <c r="J248" s="15"/>
      <c r="K248" s="15">
        <v>0</v>
      </c>
      <c r="L248" s="15">
        <v>1</v>
      </c>
      <c r="M248" s="15">
        <v>0</v>
      </c>
      <c r="N248" s="74"/>
      <c r="O248" s="74">
        <v>40047</v>
      </c>
      <c r="P248" s="15"/>
      <c r="Q248" s="15"/>
      <c r="R248" s="15"/>
      <c r="S248" s="15"/>
      <c r="T248" s="35"/>
    </row>
    <row r="249" spans="1:20" x14ac:dyDescent="0.25">
      <c r="A249" s="50">
        <v>562</v>
      </c>
      <c r="B249" s="68" t="s">
        <v>583</v>
      </c>
      <c r="C249" s="26" t="s">
        <v>584</v>
      </c>
      <c r="D249" s="28" t="s">
        <v>585</v>
      </c>
      <c r="E249" s="15" t="s">
        <v>50</v>
      </c>
      <c r="F249" s="27" t="s">
        <v>586</v>
      </c>
      <c r="G249" s="15">
        <v>3</v>
      </c>
      <c r="H249" s="15">
        <v>5</v>
      </c>
      <c r="I249" s="15"/>
      <c r="J249" s="15"/>
      <c r="K249" s="15">
        <v>0</v>
      </c>
      <c r="L249" s="15">
        <v>1</v>
      </c>
      <c r="M249" s="15">
        <v>0</v>
      </c>
      <c r="N249" s="74"/>
      <c r="O249" s="74">
        <v>40051</v>
      </c>
      <c r="P249" s="35"/>
      <c r="Q249" s="35"/>
      <c r="R249" s="35"/>
      <c r="S249" s="35"/>
      <c r="T249" s="35"/>
    </row>
    <row r="250" spans="1:20" x14ac:dyDescent="0.25">
      <c r="A250" s="50">
        <v>563</v>
      </c>
      <c r="B250" s="68" t="s">
        <v>587</v>
      </c>
      <c r="C250" s="26" t="s">
        <v>588</v>
      </c>
      <c r="D250" s="28" t="s">
        <v>589</v>
      </c>
      <c r="E250" s="15" t="s">
        <v>50</v>
      </c>
      <c r="F250" s="27" t="s">
        <v>590</v>
      </c>
      <c r="G250" s="15">
        <v>3</v>
      </c>
      <c r="H250" s="15">
        <v>1</v>
      </c>
      <c r="I250" s="15"/>
      <c r="J250" s="15"/>
      <c r="K250" s="15">
        <v>0</v>
      </c>
      <c r="L250" s="15">
        <v>1</v>
      </c>
      <c r="M250" s="15">
        <v>0</v>
      </c>
      <c r="N250" s="74"/>
      <c r="O250" s="74">
        <v>40052</v>
      </c>
      <c r="P250" s="35"/>
      <c r="Q250" s="35"/>
      <c r="R250" s="35"/>
      <c r="S250" s="35"/>
      <c r="T250" s="35"/>
    </row>
    <row r="251" spans="1:20" x14ac:dyDescent="0.25">
      <c r="A251" s="50">
        <v>564</v>
      </c>
      <c r="B251" s="68" t="s">
        <v>591</v>
      </c>
      <c r="C251" s="26" t="s">
        <v>584</v>
      </c>
      <c r="D251" s="28" t="s">
        <v>592</v>
      </c>
      <c r="E251" s="15" t="s">
        <v>50</v>
      </c>
      <c r="F251" s="27" t="s">
        <v>593</v>
      </c>
      <c r="G251" s="32">
        <v>3</v>
      </c>
      <c r="H251" s="15">
        <v>1</v>
      </c>
      <c r="I251" s="15"/>
      <c r="J251" s="15"/>
      <c r="K251" s="15">
        <v>0</v>
      </c>
      <c r="L251" s="15">
        <v>1</v>
      </c>
      <c r="M251" s="15">
        <v>0</v>
      </c>
      <c r="N251" s="74"/>
      <c r="O251" s="74">
        <v>40053</v>
      </c>
      <c r="P251" s="35"/>
      <c r="Q251" s="35"/>
      <c r="R251" s="35"/>
      <c r="S251" s="35"/>
      <c r="T251" s="35"/>
    </row>
    <row r="252" spans="1:20" x14ac:dyDescent="0.25">
      <c r="A252" s="50">
        <v>565</v>
      </c>
      <c r="B252" s="68" t="s">
        <v>594</v>
      </c>
      <c r="C252" s="26" t="s">
        <v>584</v>
      </c>
      <c r="D252" s="28" t="s">
        <v>595</v>
      </c>
      <c r="E252" s="15" t="s">
        <v>50</v>
      </c>
      <c r="F252" s="27" t="s">
        <v>596</v>
      </c>
      <c r="G252" s="15">
        <v>2</v>
      </c>
      <c r="H252" s="15">
        <v>1</v>
      </c>
      <c r="I252" s="15"/>
      <c r="J252" s="15"/>
      <c r="K252" s="15">
        <v>0</v>
      </c>
      <c r="L252" s="15">
        <v>1</v>
      </c>
      <c r="M252" s="15">
        <v>0</v>
      </c>
      <c r="N252" s="74"/>
      <c r="O252" s="74">
        <v>40054</v>
      </c>
      <c r="P252" s="35"/>
      <c r="Q252" s="35"/>
      <c r="R252" s="35"/>
      <c r="S252" s="35"/>
      <c r="T252" s="35"/>
    </row>
    <row r="253" spans="1:20" x14ac:dyDescent="0.25">
      <c r="A253" s="50">
        <v>566</v>
      </c>
      <c r="B253" s="68" t="s">
        <v>597</v>
      </c>
      <c r="C253" s="26" t="s">
        <v>584</v>
      </c>
      <c r="D253" s="28" t="s">
        <v>598</v>
      </c>
      <c r="E253" s="15" t="s">
        <v>50</v>
      </c>
      <c r="F253" s="27" t="s">
        <v>599</v>
      </c>
      <c r="G253" s="15">
        <v>1</v>
      </c>
      <c r="H253" s="15">
        <v>1</v>
      </c>
      <c r="I253" s="15"/>
      <c r="J253" s="15"/>
      <c r="K253" s="15">
        <v>0</v>
      </c>
      <c r="L253" s="15">
        <v>1</v>
      </c>
      <c r="M253" s="15">
        <v>0</v>
      </c>
      <c r="N253" s="74"/>
      <c r="O253" s="74">
        <v>40055</v>
      </c>
      <c r="P253" s="35"/>
      <c r="Q253" s="35"/>
      <c r="R253" s="35"/>
      <c r="S253" s="35"/>
      <c r="T253" s="35"/>
    </row>
    <row r="254" spans="1:20" x14ac:dyDescent="0.25">
      <c r="A254" s="24">
        <v>567</v>
      </c>
      <c r="B254" s="25" t="s">
        <v>600</v>
      </c>
      <c r="C254" s="26" t="s">
        <v>203</v>
      </c>
      <c r="D254" s="27" t="s">
        <v>306</v>
      </c>
      <c r="E254" s="15" t="s">
        <v>50</v>
      </c>
      <c r="F254" s="27" t="s">
        <v>601</v>
      </c>
      <c r="G254" s="15">
        <v>4</v>
      </c>
      <c r="H254" s="15">
        <v>5</v>
      </c>
      <c r="I254" s="15"/>
      <c r="J254" s="15"/>
      <c r="K254" s="15">
        <v>0</v>
      </c>
      <c r="L254" s="15">
        <v>1</v>
      </c>
      <c r="M254" s="15">
        <v>0</v>
      </c>
      <c r="N254" s="71"/>
      <c r="O254" s="71">
        <v>40056</v>
      </c>
      <c r="P254" s="15"/>
      <c r="Q254" s="15"/>
      <c r="R254" s="15"/>
      <c r="S254" s="15"/>
      <c r="T254" s="35"/>
    </row>
    <row r="255" spans="1:20" x14ac:dyDescent="0.25">
      <c r="A255" s="24">
        <v>568</v>
      </c>
      <c r="B255" s="25" t="s">
        <v>602</v>
      </c>
      <c r="C255" s="26" t="s">
        <v>245</v>
      </c>
      <c r="D255" s="27" t="s">
        <v>603</v>
      </c>
      <c r="E255" s="15" t="s">
        <v>50</v>
      </c>
      <c r="F255" s="27" t="s">
        <v>604</v>
      </c>
      <c r="G255" s="15">
        <v>2</v>
      </c>
      <c r="H255" s="15">
        <v>0</v>
      </c>
      <c r="I255" s="15"/>
      <c r="J255" s="15"/>
      <c r="K255" s="15">
        <v>1</v>
      </c>
      <c r="L255" s="15">
        <v>5</v>
      </c>
      <c r="M255" s="15">
        <v>0</v>
      </c>
      <c r="N255" s="30"/>
      <c r="O255" s="30"/>
      <c r="P255" s="15"/>
      <c r="Q255" s="15"/>
      <c r="R255" s="15"/>
      <c r="S255" s="15"/>
      <c r="T255" s="35"/>
    </row>
    <row r="256" spans="1:20" x14ac:dyDescent="0.25">
      <c r="A256" s="24">
        <v>569</v>
      </c>
      <c r="B256" s="25" t="s">
        <v>605</v>
      </c>
      <c r="C256" s="26" t="s">
        <v>245</v>
      </c>
      <c r="D256" s="27" t="s">
        <v>606</v>
      </c>
      <c r="E256" s="15" t="s">
        <v>50</v>
      </c>
      <c r="F256" s="27" t="s">
        <v>604</v>
      </c>
      <c r="G256" s="15">
        <v>2</v>
      </c>
      <c r="H256" s="15">
        <v>0</v>
      </c>
      <c r="I256" s="15"/>
      <c r="J256" s="15"/>
      <c r="K256" s="15">
        <v>1</v>
      </c>
      <c r="L256" s="15">
        <v>5</v>
      </c>
      <c r="M256" s="15">
        <v>0</v>
      </c>
      <c r="N256" s="30"/>
      <c r="O256" s="30"/>
      <c r="P256" s="15"/>
      <c r="Q256" s="15"/>
      <c r="R256" s="15"/>
      <c r="S256" s="15"/>
      <c r="T256" s="35"/>
    </row>
    <row r="257" spans="1:20" x14ac:dyDescent="0.25">
      <c r="A257" s="24">
        <v>570</v>
      </c>
      <c r="B257" s="25" t="s">
        <v>607</v>
      </c>
      <c r="C257" s="26" t="s">
        <v>245</v>
      </c>
      <c r="D257" s="27" t="s">
        <v>608</v>
      </c>
      <c r="E257" s="15" t="s">
        <v>50</v>
      </c>
      <c r="F257" s="27" t="s">
        <v>604</v>
      </c>
      <c r="G257" s="15">
        <v>2</v>
      </c>
      <c r="H257" s="15">
        <v>0</v>
      </c>
      <c r="I257" s="15"/>
      <c r="J257" s="15"/>
      <c r="K257" s="15">
        <v>1</v>
      </c>
      <c r="L257" s="15">
        <v>5</v>
      </c>
      <c r="M257" s="15">
        <v>0</v>
      </c>
      <c r="N257" s="30"/>
      <c r="O257" s="30"/>
      <c r="P257" s="15"/>
      <c r="Q257" s="15"/>
      <c r="R257" s="15"/>
      <c r="S257" s="15"/>
      <c r="T257" s="35"/>
    </row>
    <row r="258" spans="1:20" x14ac:dyDescent="0.25">
      <c r="A258" s="24">
        <v>571</v>
      </c>
      <c r="B258" s="25" t="s">
        <v>609</v>
      </c>
      <c r="C258" s="26" t="s">
        <v>245</v>
      </c>
      <c r="D258" s="27" t="s">
        <v>610</v>
      </c>
      <c r="E258" s="15" t="s">
        <v>50</v>
      </c>
      <c r="F258" s="27" t="s">
        <v>604</v>
      </c>
      <c r="G258" s="15">
        <v>2</v>
      </c>
      <c r="H258" s="15">
        <v>0</v>
      </c>
      <c r="I258" s="15"/>
      <c r="J258" s="15"/>
      <c r="K258" s="15">
        <v>1</v>
      </c>
      <c r="L258" s="15">
        <v>5</v>
      </c>
      <c r="M258" s="15">
        <v>0</v>
      </c>
      <c r="N258" s="30"/>
      <c r="O258" s="30"/>
      <c r="P258" s="15"/>
      <c r="Q258" s="15"/>
      <c r="R258" s="15"/>
      <c r="S258" s="15"/>
      <c r="T258" s="35"/>
    </row>
    <row r="259" spans="1:20" x14ac:dyDescent="0.25">
      <c r="A259" s="24">
        <v>572</v>
      </c>
      <c r="B259" s="25" t="s">
        <v>611</v>
      </c>
      <c r="C259" s="26" t="s">
        <v>245</v>
      </c>
      <c r="D259" s="27" t="s">
        <v>612</v>
      </c>
      <c r="E259" s="15" t="s">
        <v>50</v>
      </c>
      <c r="F259" s="27" t="s">
        <v>604</v>
      </c>
      <c r="G259" s="15">
        <v>2</v>
      </c>
      <c r="H259" s="15">
        <v>0</v>
      </c>
      <c r="I259" s="15"/>
      <c r="J259" s="15"/>
      <c r="K259" s="15">
        <v>1</v>
      </c>
      <c r="L259" s="15">
        <v>5</v>
      </c>
      <c r="M259" s="15">
        <v>0</v>
      </c>
      <c r="N259" s="30"/>
      <c r="O259" s="30"/>
      <c r="P259" s="15"/>
      <c r="Q259" s="15"/>
      <c r="R259" s="15"/>
      <c r="S259" s="15"/>
      <c r="T259" s="35"/>
    </row>
    <row r="260" spans="1:20" x14ac:dyDescent="0.25">
      <c r="A260" s="18">
        <v>573</v>
      </c>
      <c r="B260" s="68" t="s">
        <v>613</v>
      </c>
      <c r="C260" s="76"/>
      <c r="D260" s="27" t="s">
        <v>614</v>
      </c>
      <c r="E260" s="35" t="s">
        <v>50</v>
      </c>
      <c r="F260" s="77" t="s">
        <v>615</v>
      </c>
      <c r="G260" s="15">
        <v>0</v>
      </c>
      <c r="H260" s="15">
        <v>0</v>
      </c>
      <c r="I260" s="35"/>
      <c r="J260" s="35"/>
      <c r="K260" s="35">
        <v>0</v>
      </c>
      <c r="L260" s="35">
        <v>1</v>
      </c>
      <c r="M260" s="35">
        <v>0</v>
      </c>
      <c r="N260" s="30"/>
      <c r="O260" s="30"/>
      <c r="P260" s="35"/>
      <c r="Q260" s="35"/>
      <c r="R260" s="35"/>
      <c r="S260" s="35"/>
      <c r="T260" s="35">
        <v>10000</v>
      </c>
    </row>
    <row r="261" spans="1:20" x14ac:dyDescent="0.25">
      <c r="A261" s="18">
        <v>574</v>
      </c>
      <c r="B261" s="68" t="s">
        <v>616</v>
      </c>
      <c r="C261" s="76"/>
      <c r="D261" s="27" t="s">
        <v>617</v>
      </c>
      <c r="E261" s="35" t="s">
        <v>50</v>
      </c>
      <c r="F261" s="77" t="s">
        <v>618</v>
      </c>
      <c r="G261" s="15">
        <v>1</v>
      </c>
      <c r="H261" s="15">
        <v>0</v>
      </c>
      <c r="I261" s="35"/>
      <c r="J261" s="35"/>
      <c r="K261" s="35">
        <v>0</v>
      </c>
      <c r="L261" s="35">
        <v>1</v>
      </c>
      <c r="M261" s="35">
        <v>0</v>
      </c>
      <c r="N261" s="30"/>
      <c r="O261" s="30"/>
      <c r="P261" s="35"/>
      <c r="Q261" s="35"/>
      <c r="R261" s="35"/>
      <c r="S261" s="35"/>
      <c r="T261" s="35">
        <v>50000</v>
      </c>
    </row>
    <row r="262" spans="1:20" x14ac:dyDescent="0.25">
      <c r="A262" s="18">
        <v>575</v>
      </c>
      <c r="B262" s="68" t="s">
        <v>619</v>
      </c>
      <c r="C262" s="76"/>
      <c r="D262" s="27" t="s">
        <v>620</v>
      </c>
      <c r="E262" s="35" t="s">
        <v>50</v>
      </c>
      <c r="F262" s="77" t="s">
        <v>621</v>
      </c>
      <c r="G262" s="15">
        <v>2</v>
      </c>
      <c r="H262" s="15">
        <v>0</v>
      </c>
      <c r="I262" s="35"/>
      <c r="J262" s="35"/>
      <c r="K262" s="35">
        <v>0</v>
      </c>
      <c r="L262" s="35">
        <v>1</v>
      </c>
      <c r="M262" s="35">
        <v>0</v>
      </c>
      <c r="N262" s="30"/>
      <c r="O262" s="30"/>
      <c r="P262" s="35"/>
      <c r="Q262" s="35"/>
      <c r="R262" s="35"/>
      <c r="S262" s="35"/>
      <c r="T262" s="35">
        <v>100000</v>
      </c>
    </row>
    <row r="263" spans="1:20" x14ac:dyDescent="0.25">
      <c r="A263" s="18">
        <v>576</v>
      </c>
      <c r="B263" s="25" t="s">
        <v>622</v>
      </c>
      <c r="C263" s="26" t="s">
        <v>506</v>
      </c>
      <c r="D263" s="27" t="s">
        <v>623</v>
      </c>
      <c r="E263" s="15" t="s">
        <v>50</v>
      </c>
      <c r="F263" s="27" t="s">
        <v>624</v>
      </c>
      <c r="G263" s="15">
        <v>3</v>
      </c>
      <c r="H263" s="15">
        <v>4</v>
      </c>
      <c r="I263" s="15"/>
      <c r="J263" s="15"/>
      <c r="K263" s="15">
        <v>0</v>
      </c>
      <c r="L263" s="15">
        <v>1</v>
      </c>
      <c r="M263" s="15">
        <v>0</v>
      </c>
      <c r="N263" s="52"/>
      <c r="O263" s="52">
        <v>40057</v>
      </c>
      <c r="P263" s="15"/>
      <c r="Q263" s="15"/>
      <c r="R263" s="15"/>
      <c r="S263" s="15"/>
      <c r="T263" s="35"/>
    </row>
    <row r="264" spans="1:20" x14ac:dyDescent="0.25">
      <c r="A264" s="18">
        <v>577</v>
      </c>
      <c r="B264" s="25" t="s">
        <v>625</v>
      </c>
      <c r="C264" s="26" t="s">
        <v>506</v>
      </c>
      <c r="D264" s="27" t="s">
        <v>626</v>
      </c>
      <c r="E264" s="15" t="s">
        <v>50</v>
      </c>
      <c r="F264" s="27" t="s">
        <v>627</v>
      </c>
      <c r="G264" s="15">
        <v>3</v>
      </c>
      <c r="H264" s="15">
        <v>4</v>
      </c>
      <c r="I264" s="15"/>
      <c r="J264" s="15"/>
      <c r="K264" s="15">
        <v>0</v>
      </c>
      <c r="L264" s="15">
        <v>1</v>
      </c>
      <c r="M264" s="15">
        <v>0</v>
      </c>
      <c r="N264" s="52"/>
      <c r="O264" s="52">
        <v>40058</v>
      </c>
      <c r="P264" s="15"/>
      <c r="Q264" s="15"/>
      <c r="R264" s="15"/>
      <c r="S264" s="15"/>
      <c r="T264" s="35"/>
    </row>
    <row r="265" spans="1:20" x14ac:dyDescent="0.25">
      <c r="A265" s="18">
        <v>578</v>
      </c>
      <c r="B265" s="68" t="s">
        <v>628</v>
      </c>
      <c r="C265" s="26" t="s">
        <v>223</v>
      </c>
      <c r="D265" s="27" t="s">
        <v>629</v>
      </c>
      <c r="E265" s="15" t="s">
        <v>50</v>
      </c>
      <c r="F265" s="77" t="s">
        <v>630</v>
      </c>
      <c r="G265" s="15">
        <v>2</v>
      </c>
      <c r="H265" s="15">
        <v>0</v>
      </c>
      <c r="I265" s="35"/>
      <c r="J265" s="35"/>
      <c r="K265" s="35">
        <v>0</v>
      </c>
      <c r="L265" s="35">
        <v>1</v>
      </c>
      <c r="M265" s="35">
        <v>0</v>
      </c>
      <c r="N265" s="30"/>
      <c r="O265" s="30"/>
      <c r="P265" s="35"/>
      <c r="Q265" s="35"/>
      <c r="R265" s="35"/>
      <c r="S265" s="35"/>
      <c r="T265" s="35"/>
    </row>
    <row r="266" spans="1:20" x14ac:dyDescent="0.25">
      <c r="A266" s="18">
        <v>579</v>
      </c>
      <c r="B266" s="25" t="s">
        <v>631</v>
      </c>
      <c r="C266" s="26" t="s">
        <v>195</v>
      </c>
      <c r="D266" s="27" t="s">
        <v>632</v>
      </c>
      <c r="E266" s="15" t="s">
        <v>50</v>
      </c>
      <c r="F266" s="25" t="s">
        <v>633</v>
      </c>
      <c r="G266" s="15">
        <v>2</v>
      </c>
      <c r="H266" s="15">
        <v>0</v>
      </c>
      <c r="I266" s="15"/>
      <c r="J266" s="15"/>
      <c r="K266" s="15">
        <v>0</v>
      </c>
      <c r="L266" s="15">
        <v>1</v>
      </c>
      <c r="M266" s="15">
        <v>0</v>
      </c>
      <c r="N266" s="30"/>
      <c r="O266" s="30"/>
      <c r="P266" s="15"/>
      <c r="Q266" s="15"/>
      <c r="R266" s="15"/>
      <c r="S266" s="15"/>
      <c r="T266" s="35"/>
    </row>
    <row r="267" spans="1:20" x14ac:dyDescent="0.25">
      <c r="A267" s="18">
        <v>580</v>
      </c>
      <c r="B267" s="25" t="s">
        <v>634</v>
      </c>
      <c r="C267" s="26" t="s">
        <v>195</v>
      </c>
      <c r="D267" s="27" t="s">
        <v>635</v>
      </c>
      <c r="E267" s="15" t="s">
        <v>50</v>
      </c>
      <c r="F267" s="27" t="s">
        <v>636</v>
      </c>
      <c r="G267" s="15">
        <v>3</v>
      </c>
      <c r="H267" s="15">
        <v>0</v>
      </c>
      <c r="I267" s="15"/>
      <c r="J267" s="15"/>
      <c r="K267" s="15">
        <v>0</v>
      </c>
      <c r="L267" s="15">
        <v>1</v>
      </c>
      <c r="M267" s="15">
        <v>0</v>
      </c>
      <c r="N267" s="30"/>
      <c r="O267" s="30"/>
      <c r="P267" s="15"/>
      <c r="Q267" s="15"/>
      <c r="R267" s="15"/>
      <c r="S267" s="15"/>
      <c r="T267" s="35"/>
    </row>
    <row r="268" spans="1:20" x14ac:dyDescent="0.25">
      <c r="A268" s="18">
        <v>581</v>
      </c>
      <c r="B268" s="25" t="s">
        <v>637</v>
      </c>
      <c r="C268" s="26" t="s">
        <v>195</v>
      </c>
      <c r="D268" s="27" t="s">
        <v>638</v>
      </c>
      <c r="E268" s="15" t="s">
        <v>50</v>
      </c>
      <c r="F268" s="27" t="s">
        <v>639</v>
      </c>
      <c r="G268" s="15">
        <v>4</v>
      </c>
      <c r="H268" s="15">
        <v>0</v>
      </c>
      <c r="I268" s="15"/>
      <c r="J268" s="15"/>
      <c r="K268" s="15">
        <v>0</v>
      </c>
      <c r="L268" s="15">
        <v>1</v>
      </c>
      <c r="M268" s="35">
        <v>0</v>
      </c>
      <c r="N268" s="30"/>
      <c r="O268" s="30"/>
      <c r="P268" s="35"/>
      <c r="Q268" s="35"/>
      <c r="R268" s="35"/>
      <c r="S268" s="35"/>
      <c r="T268" s="35"/>
    </row>
    <row r="269" spans="1:20" ht="46.5" x14ac:dyDescent="0.25">
      <c r="A269" s="18">
        <v>582</v>
      </c>
      <c r="B269" s="68" t="s">
        <v>640</v>
      </c>
      <c r="C269" s="26" t="s">
        <v>195</v>
      </c>
      <c r="D269" s="27" t="s">
        <v>641</v>
      </c>
      <c r="E269" s="15" t="s">
        <v>50</v>
      </c>
      <c r="F269" s="77" t="s">
        <v>642</v>
      </c>
      <c r="G269" s="15">
        <v>2</v>
      </c>
      <c r="H269" s="15">
        <v>2</v>
      </c>
      <c r="I269" s="31" t="s">
        <v>643</v>
      </c>
      <c r="J269" s="35"/>
      <c r="K269" s="35">
        <v>0</v>
      </c>
      <c r="L269" s="35">
        <v>1</v>
      </c>
      <c r="M269" s="35">
        <v>0</v>
      </c>
      <c r="N269" s="30"/>
      <c r="O269" s="30"/>
      <c r="P269" s="35"/>
      <c r="Q269" s="35"/>
      <c r="R269" s="35"/>
      <c r="S269" s="35"/>
      <c r="T269" s="35"/>
    </row>
    <row r="270" spans="1:20" x14ac:dyDescent="0.25">
      <c r="A270" s="18">
        <v>583</v>
      </c>
      <c r="B270" s="68" t="s">
        <v>644</v>
      </c>
      <c r="C270" s="76"/>
      <c r="D270" s="27" t="s">
        <v>645</v>
      </c>
      <c r="E270" s="15" t="s">
        <v>50</v>
      </c>
      <c r="F270" s="77" t="s">
        <v>646</v>
      </c>
      <c r="G270" s="15">
        <v>2</v>
      </c>
      <c r="H270" s="15">
        <v>0</v>
      </c>
      <c r="I270" s="35"/>
      <c r="J270" s="35"/>
      <c r="K270" s="35">
        <v>0</v>
      </c>
      <c r="L270" s="35">
        <v>0</v>
      </c>
      <c r="M270" s="35">
        <v>0</v>
      </c>
      <c r="N270" s="30"/>
      <c r="O270" s="30"/>
      <c r="P270" s="35"/>
      <c r="Q270" s="35"/>
      <c r="R270" s="35"/>
      <c r="S270" s="35"/>
      <c r="T270" s="35"/>
    </row>
    <row r="271" spans="1:20" x14ac:dyDescent="0.25">
      <c r="A271" s="18">
        <v>584</v>
      </c>
      <c r="B271" s="68" t="s">
        <v>647</v>
      </c>
      <c r="C271" s="26" t="s">
        <v>648</v>
      </c>
      <c r="D271" s="27" t="s">
        <v>649</v>
      </c>
      <c r="E271" s="15" t="s">
        <v>50</v>
      </c>
      <c r="F271" s="77" t="s">
        <v>650</v>
      </c>
      <c r="G271" s="15">
        <v>2</v>
      </c>
      <c r="H271" s="15">
        <v>0</v>
      </c>
      <c r="I271" s="35"/>
      <c r="J271" s="35"/>
      <c r="K271" s="35">
        <v>0</v>
      </c>
      <c r="L271" s="35">
        <v>0</v>
      </c>
      <c r="M271" s="35">
        <v>0</v>
      </c>
      <c r="N271" s="30"/>
      <c r="O271" s="30"/>
      <c r="P271" s="35"/>
      <c r="Q271" s="35"/>
      <c r="R271" s="35"/>
      <c r="S271" s="35"/>
      <c r="T271" s="35"/>
    </row>
    <row r="272" spans="1:20" s="13" customFormat="1" x14ac:dyDescent="0.25">
      <c r="A272" s="78">
        <v>585</v>
      </c>
      <c r="B272" s="79" t="s">
        <v>651</v>
      </c>
      <c r="C272" s="80"/>
      <c r="D272" s="81" t="s">
        <v>431</v>
      </c>
      <c r="E272" s="82" t="s">
        <v>50</v>
      </c>
      <c r="F272" s="83" t="s">
        <v>652</v>
      </c>
      <c r="G272" s="82">
        <v>4</v>
      </c>
      <c r="H272" s="82">
        <v>2</v>
      </c>
      <c r="I272" s="114"/>
      <c r="J272" s="114"/>
      <c r="K272" s="114">
        <v>0</v>
      </c>
      <c r="L272" s="114">
        <v>0</v>
      </c>
      <c r="M272" s="114">
        <v>0</v>
      </c>
      <c r="N272" s="115"/>
      <c r="O272" s="115"/>
      <c r="P272" s="114"/>
      <c r="Q272" s="114"/>
      <c r="R272" s="114"/>
      <c r="S272" s="114"/>
      <c r="T272" s="114"/>
    </row>
    <row r="273" spans="1:20" s="11" customFormat="1" x14ac:dyDescent="0.25">
      <c r="A273" s="84">
        <v>586</v>
      </c>
      <c r="B273" s="28" t="s">
        <v>653</v>
      </c>
      <c r="C273" s="51" t="s">
        <v>289</v>
      </c>
      <c r="D273" s="28" t="s">
        <v>654</v>
      </c>
      <c r="E273" s="32" t="s">
        <v>50</v>
      </c>
      <c r="F273" s="28" t="s">
        <v>655</v>
      </c>
      <c r="G273" s="32">
        <v>4</v>
      </c>
      <c r="H273" s="32">
        <v>0</v>
      </c>
      <c r="I273" s="32"/>
      <c r="J273" s="32"/>
      <c r="K273" s="32">
        <v>1</v>
      </c>
      <c r="L273" s="32">
        <v>1</v>
      </c>
      <c r="M273" s="32">
        <v>0</v>
      </c>
      <c r="N273" s="56"/>
      <c r="O273" s="56"/>
      <c r="P273" s="32"/>
      <c r="Q273" s="32"/>
      <c r="R273" s="32">
        <v>24</v>
      </c>
      <c r="S273" s="32">
        <v>50</v>
      </c>
      <c r="T273" s="60"/>
    </row>
    <row r="274" spans="1:20" s="10" customFormat="1" x14ac:dyDescent="0.25">
      <c r="A274" s="85">
        <v>587</v>
      </c>
      <c r="B274" s="47" t="s">
        <v>656</v>
      </c>
      <c r="C274" s="86" t="s">
        <v>657</v>
      </c>
      <c r="D274" s="47" t="s">
        <v>658</v>
      </c>
      <c r="E274" s="49" t="s">
        <v>50</v>
      </c>
      <c r="F274" s="47" t="s">
        <v>659</v>
      </c>
      <c r="G274" s="49">
        <v>3</v>
      </c>
      <c r="H274" s="49">
        <v>0</v>
      </c>
      <c r="I274" s="49"/>
      <c r="J274" s="49"/>
      <c r="K274" s="49">
        <v>1</v>
      </c>
      <c r="L274" s="49">
        <v>1</v>
      </c>
      <c r="M274" s="49">
        <v>0</v>
      </c>
      <c r="N274" s="55"/>
      <c r="O274" s="55"/>
      <c r="P274" s="49"/>
      <c r="Q274" s="49"/>
      <c r="R274" s="49">
        <v>24</v>
      </c>
      <c r="S274" s="49">
        <v>25</v>
      </c>
      <c r="T274" s="59"/>
    </row>
    <row r="275" spans="1:20" s="10" customFormat="1" x14ac:dyDescent="0.25">
      <c r="A275" s="85">
        <v>588</v>
      </c>
      <c r="B275" s="87" t="s">
        <v>660</v>
      </c>
      <c r="C275" s="86" t="s">
        <v>657</v>
      </c>
      <c r="D275" s="47" t="s">
        <v>661</v>
      </c>
      <c r="E275" s="49" t="s">
        <v>50</v>
      </c>
      <c r="F275" s="47" t="s">
        <v>659</v>
      </c>
      <c r="G275" s="49">
        <v>3</v>
      </c>
      <c r="H275" s="49">
        <v>0</v>
      </c>
      <c r="I275" s="49"/>
      <c r="J275" s="49"/>
      <c r="K275" s="49">
        <v>1</v>
      </c>
      <c r="L275" s="49">
        <v>1</v>
      </c>
      <c r="M275" s="49">
        <v>0</v>
      </c>
      <c r="N275" s="55"/>
      <c r="O275" s="55"/>
      <c r="P275" s="49"/>
      <c r="Q275" s="49"/>
      <c r="R275" s="49">
        <v>24</v>
      </c>
      <c r="S275" s="49">
        <v>25</v>
      </c>
      <c r="T275" s="59"/>
    </row>
    <row r="276" spans="1:20" s="10" customFormat="1" x14ac:dyDescent="0.25">
      <c r="A276" s="85">
        <v>589</v>
      </c>
      <c r="B276" s="87" t="s">
        <v>662</v>
      </c>
      <c r="C276" s="86" t="s">
        <v>657</v>
      </c>
      <c r="D276" s="47" t="s">
        <v>663</v>
      </c>
      <c r="E276" s="49" t="s">
        <v>50</v>
      </c>
      <c r="F276" s="47" t="s">
        <v>659</v>
      </c>
      <c r="G276" s="49">
        <v>4</v>
      </c>
      <c r="H276" s="49">
        <v>0</v>
      </c>
      <c r="I276" s="49"/>
      <c r="J276" s="49"/>
      <c r="K276" s="49">
        <v>1</v>
      </c>
      <c r="L276" s="49">
        <v>1</v>
      </c>
      <c r="M276" s="49">
        <v>0</v>
      </c>
      <c r="N276" s="55"/>
      <c r="O276" s="55"/>
      <c r="P276" s="49"/>
      <c r="Q276" s="49"/>
      <c r="R276" s="49">
        <v>24</v>
      </c>
      <c r="S276" s="49">
        <v>25</v>
      </c>
      <c r="T276" s="59"/>
    </row>
    <row r="277" spans="1:20" s="10" customFormat="1" x14ac:dyDescent="0.25">
      <c r="A277" s="85">
        <v>590</v>
      </c>
      <c r="B277" s="87" t="s">
        <v>664</v>
      </c>
      <c r="C277" s="86" t="s">
        <v>657</v>
      </c>
      <c r="D277" s="47" t="s">
        <v>665</v>
      </c>
      <c r="E277" s="49" t="s">
        <v>50</v>
      </c>
      <c r="F277" s="47" t="s">
        <v>666</v>
      </c>
      <c r="G277" s="49">
        <v>4</v>
      </c>
      <c r="H277" s="49">
        <v>0</v>
      </c>
      <c r="I277" s="49"/>
      <c r="J277" s="49"/>
      <c r="K277" s="49">
        <v>1</v>
      </c>
      <c r="L277" s="49">
        <v>1</v>
      </c>
      <c r="M277" s="49">
        <v>0</v>
      </c>
      <c r="N277" s="55"/>
      <c r="O277" s="55"/>
      <c r="P277" s="49"/>
      <c r="Q277" s="49"/>
      <c r="R277" s="49">
        <v>24</v>
      </c>
      <c r="S277" s="49">
        <v>100</v>
      </c>
      <c r="T277" s="59"/>
    </row>
    <row r="278" spans="1:20" s="10" customFormat="1" x14ac:dyDescent="0.25">
      <c r="A278" s="85">
        <v>591</v>
      </c>
      <c r="B278" s="87" t="s">
        <v>667</v>
      </c>
      <c r="C278" s="86" t="s">
        <v>657</v>
      </c>
      <c r="D278" s="47" t="s">
        <v>668</v>
      </c>
      <c r="E278" s="49" t="s">
        <v>50</v>
      </c>
      <c r="F278" s="47" t="s">
        <v>666</v>
      </c>
      <c r="G278" s="49">
        <v>4</v>
      </c>
      <c r="H278" s="49">
        <v>0</v>
      </c>
      <c r="I278" s="49"/>
      <c r="J278" s="49"/>
      <c r="K278" s="49">
        <v>1</v>
      </c>
      <c r="L278" s="49">
        <v>1</v>
      </c>
      <c r="M278" s="49">
        <v>0</v>
      </c>
      <c r="N278" s="55"/>
      <c r="O278" s="55"/>
      <c r="P278" s="49"/>
      <c r="Q278" s="49"/>
      <c r="R278" s="49">
        <v>24</v>
      </c>
      <c r="S278" s="49">
        <v>100</v>
      </c>
      <c r="T278" s="59"/>
    </row>
    <row r="279" spans="1:20" x14ac:dyDescent="0.25">
      <c r="A279" s="18">
        <v>592</v>
      </c>
      <c r="B279" s="68" t="s">
        <v>669</v>
      </c>
      <c r="C279" s="76" t="s">
        <v>289</v>
      </c>
      <c r="D279" s="27" t="s">
        <v>670</v>
      </c>
      <c r="E279" s="35" t="s">
        <v>50</v>
      </c>
      <c r="F279" s="77" t="s">
        <v>671</v>
      </c>
      <c r="G279" s="15">
        <v>4</v>
      </c>
      <c r="H279" s="15">
        <v>1</v>
      </c>
      <c r="I279" s="15"/>
      <c r="J279" s="15"/>
      <c r="K279" s="15">
        <v>0</v>
      </c>
      <c r="L279" s="15">
        <v>1</v>
      </c>
      <c r="M279" s="15">
        <v>0</v>
      </c>
      <c r="N279" s="71"/>
      <c r="O279" s="71">
        <v>40059</v>
      </c>
      <c r="P279" s="35"/>
      <c r="Q279" s="35"/>
      <c r="R279" s="35"/>
      <c r="S279" s="35"/>
      <c r="T279" s="35"/>
    </row>
    <row r="280" spans="1:20" x14ac:dyDescent="0.25">
      <c r="A280" s="18">
        <v>593</v>
      </c>
      <c r="B280" s="68" t="s">
        <v>672</v>
      </c>
      <c r="C280" s="76"/>
      <c r="D280" s="27" t="s">
        <v>673</v>
      </c>
      <c r="E280" s="35" t="s">
        <v>50</v>
      </c>
      <c r="F280" s="77" t="s">
        <v>674</v>
      </c>
      <c r="G280" s="15">
        <v>4</v>
      </c>
      <c r="H280" s="15">
        <v>0</v>
      </c>
      <c r="I280" s="15"/>
      <c r="J280" s="15"/>
      <c r="K280" s="15">
        <v>0</v>
      </c>
      <c r="L280" s="15">
        <v>1</v>
      </c>
      <c r="M280" s="15">
        <v>0</v>
      </c>
      <c r="N280" s="71"/>
      <c r="O280" s="71"/>
      <c r="P280" s="35"/>
      <c r="Q280" s="35"/>
      <c r="R280" s="35"/>
      <c r="S280" s="35"/>
      <c r="T280" s="35"/>
    </row>
    <row r="281" spans="1:20" x14ac:dyDescent="0.25">
      <c r="A281" s="18">
        <v>594</v>
      </c>
      <c r="B281" s="68" t="s">
        <v>675</v>
      </c>
      <c r="C281" s="76"/>
      <c r="D281" s="27" t="s">
        <v>676</v>
      </c>
      <c r="E281" s="35" t="s">
        <v>50</v>
      </c>
      <c r="F281" s="77" t="s">
        <v>677</v>
      </c>
      <c r="G281" s="15">
        <v>3</v>
      </c>
      <c r="H281" s="15">
        <v>0</v>
      </c>
      <c r="I281" s="15"/>
      <c r="J281" s="15"/>
      <c r="K281" s="15">
        <v>0</v>
      </c>
      <c r="L281" s="15">
        <v>1</v>
      </c>
      <c r="M281" s="15">
        <v>0</v>
      </c>
      <c r="N281" s="71"/>
      <c r="O281" s="71"/>
      <c r="P281" s="35"/>
      <c r="Q281" s="35"/>
      <c r="R281" s="35"/>
      <c r="S281" s="35"/>
      <c r="T281" s="35"/>
    </row>
    <row r="282" spans="1:20" x14ac:dyDescent="0.25">
      <c r="A282" s="18">
        <v>595</v>
      </c>
      <c r="B282" s="68" t="s">
        <v>678</v>
      </c>
      <c r="C282" s="76"/>
      <c r="D282" s="27" t="s">
        <v>679</v>
      </c>
      <c r="E282" s="35" t="s">
        <v>50</v>
      </c>
      <c r="F282" s="77" t="s">
        <v>680</v>
      </c>
      <c r="G282" s="15">
        <v>3</v>
      </c>
      <c r="H282" s="15">
        <v>0</v>
      </c>
      <c r="I282" s="15"/>
      <c r="J282" s="15"/>
      <c r="K282" s="15">
        <v>0</v>
      </c>
      <c r="L282" s="15">
        <v>1</v>
      </c>
      <c r="M282" s="15">
        <v>0</v>
      </c>
      <c r="N282" s="71"/>
      <c r="O282" s="71"/>
      <c r="P282" s="35"/>
      <c r="Q282" s="35"/>
      <c r="R282" s="35"/>
      <c r="S282" s="35"/>
      <c r="T282" s="35"/>
    </row>
    <row r="283" spans="1:20" x14ac:dyDescent="0.25">
      <c r="A283" s="32">
        <v>596</v>
      </c>
      <c r="B283" s="25" t="s">
        <v>681</v>
      </c>
      <c r="C283" s="26" t="s">
        <v>289</v>
      </c>
      <c r="D283" s="27" t="s">
        <v>579</v>
      </c>
      <c r="E283" s="15" t="s">
        <v>50</v>
      </c>
      <c r="F283" s="27" t="s">
        <v>682</v>
      </c>
      <c r="G283" s="15">
        <v>3</v>
      </c>
      <c r="H283" s="15">
        <v>1</v>
      </c>
      <c r="I283" s="15"/>
      <c r="J283" s="15"/>
      <c r="K283" s="15">
        <v>0</v>
      </c>
      <c r="L283" s="15">
        <v>1</v>
      </c>
      <c r="M283" s="15">
        <v>0</v>
      </c>
      <c r="N283" s="116"/>
      <c r="O283" s="116">
        <v>40060</v>
      </c>
      <c r="P283" s="15"/>
      <c r="Q283" s="15"/>
      <c r="R283" s="15"/>
      <c r="S283" s="15"/>
    </row>
    <row r="284" spans="1:20" s="11" customFormat="1" x14ac:dyDescent="0.25">
      <c r="A284" s="84">
        <v>597</v>
      </c>
      <c r="B284" s="88" t="s">
        <v>683</v>
      </c>
      <c r="C284" s="89"/>
      <c r="D284" s="27" t="s">
        <v>552</v>
      </c>
      <c r="E284" s="60" t="s">
        <v>684</v>
      </c>
      <c r="F284" s="88" t="s">
        <v>685</v>
      </c>
      <c r="G284" s="32">
        <v>3</v>
      </c>
      <c r="H284" s="32">
        <v>1</v>
      </c>
      <c r="I284" s="32"/>
      <c r="J284" s="32"/>
      <c r="K284" s="32">
        <v>0</v>
      </c>
      <c r="L284" s="32">
        <v>1</v>
      </c>
      <c r="M284" s="32">
        <v>0</v>
      </c>
      <c r="N284" s="74"/>
      <c r="O284" s="74">
        <v>40061</v>
      </c>
      <c r="P284" s="60"/>
      <c r="Q284" s="60"/>
      <c r="R284" s="60"/>
      <c r="S284" s="60"/>
      <c r="T284" s="60"/>
    </row>
    <row r="285" spans="1:20" s="11" customFormat="1" x14ac:dyDescent="0.25">
      <c r="A285" s="84">
        <v>598</v>
      </c>
      <c r="B285" s="88" t="s">
        <v>686</v>
      </c>
      <c r="C285" s="89"/>
      <c r="D285" s="27" t="s">
        <v>552</v>
      </c>
      <c r="E285" s="60" t="s">
        <v>684</v>
      </c>
      <c r="F285" s="88" t="s">
        <v>687</v>
      </c>
      <c r="G285" s="32">
        <v>3</v>
      </c>
      <c r="H285" s="32">
        <v>1</v>
      </c>
      <c r="I285" s="32"/>
      <c r="J285" s="32"/>
      <c r="K285" s="32">
        <v>0</v>
      </c>
      <c r="L285" s="32">
        <v>1</v>
      </c>
      <c r="M285" s="32">
        <v>0</v>
      </c>
      <c r="N285" s="74"/>
      <c r="O285" s="74">
        <v>40062</v>
      </c>
      <c r="P285" s="60"/>
      <c r="Q285" s="60"/>
      <c r="R285" s="60"/>
      <c r="S285" s="60"/>
      <c r="T285" s="60"/>
    </row>
    <row r="286" spans="1:20" s="11" customFormat="1" x14ac:dyDescent="0.25">
      <c r="A286" s="84">
        <v>599</v>
      </c>
      <c r="B286" s="88" t="s">
        <v>688</v>
      </c>
      <c r="C286" s="89"/>
      <c r="D286" s="27" t="s">
        <v>552</v>
      </c>
      <c r="E286" s="60" t="s">
        <v>684</v>
      </c>
      <c r="F286" s="88" t="s">
        <v>689</v>
      </c>
      <c r="G286" s="32">
        <v>3</v>
      </c>
      <c r="H286" s="32">
        <v>1</v>
      </c>
      <c r="I286" s="32"/>
      <c r="J286" s="32"/>
      <c r="K286" s="32">
        <v>0</v>
      </c>
      <c r="L286" s="32">
        <v>1</v>
      </c>
      <c r="M286" s="32">
        <v>0</v>
      </c>
      <c r="N286" s="74"/>
      <c r="O286" s="74">
        <v>40063</v>
      </c>
      <c r="P286" s="60"/>
      <c r="Q286" s="60"/>
      <c r="R286" s="60"/>
      <c r="S286" s="60"/>
      <c r="T286" s="60"/>
    </row>
    <row r="287" spans="1:20" s="11" customFormat="1" x14ac:dyDescent="0.25">
      <c r="A287" s="84">
        <v>600</v>
      </c>
      <c r="B287" s="88" t="s">
        <v>690</v>
      </c>
      <c r="C287" s="89"/>
      <c r="D287" s="27" t="s">
        <v>552</v>
      </c>
      <c r="E287" s="60" t="s">
        <v>684</v>
      </c>
      <c r="F287" s="88" t="s">
        <v>691</v>
      </c>
      <c r="G287" s="32">
        <v>3</v>
      </c>
      <c r="H287" s="32">
        <v>1</v>
      </c>
      <c r="I287" s="32"/>
      <c r="J287" s="32"/>
      <c r="K287" s="32">
        <v>0</v>
      </c>
      <c r="L287" s="32">
        <v>1</v>
      </c>
      <c r="M287" s="32">
        <v>0</v>
      </c>
      <c r="N287" s="74"/>
      <c r="O287" s="74">
        <v>40064</v>
      </c>
      <c r="P287" s="60"/>
      <c r="Q287" s="60"/>
      <c r="R287" s="60"/>
      <c r="S287" s="60"/>
      <c r="T287" s="60"/>
    </row>
    <row r="288" spans="1:20" s="14" customFormat="1" x14ac:dyDescent="0.25">
      <c r="A288" s="90">
        <v>908</v>
      </c>
      <c r="B288" s="91" t="s">
        <v>692</v>
      </c>
      <c r="C288" s="92" t="s">
        <v>233</v>
      </c>
      <c r="D288" s="93" t="s">
        <v>693</v>
      </c>
      <c r="E288" s="14" t="s">
        <v>50</v>
      </c>
      <c r="F288" s="94" t="s">
        <v>694</v>
      </c>
      <c r="G288" s="90">
        <v>3</v>
      </c>
      <c r="H288" s="90">
        <v>0</v>
      </c>
      <c r="I288" s="117"/>
      <c r="J288" s="117"/>
      <c r="K288" s="117">
        <v>0</v>
      </c>
      <c r="L288" s="117">
        <v>1</v>
      </c>
      <c r="M288" s="90">
        <v>0</v>
      </c>
      <c r="N288" s="117"/>
      <c r="O288" s="117"/>
      <c r="P288" s="90"/>
      <c r="Q288" s="90"/>
      <c r="R288" s="123"/>
      <c r="S288" s="123"/>
    </row>
    <row r="289" spans="1:20" s="11" customFormat="1" x14ac:dyDescent="0.25">
      <c r="A289" s="84">
        <v>601</v>
      </c>
      <c r="B289" s="88" t="s">
        <v>695</v>
      </c>
      <c r="C289" s="89"/>
      <c r="D289" s="27" t="s">
        <v>60</v>
      </c>
      <c r="E289" s="60" t="s">
        <v>50</v>
      </c>
      <c r="F289" s="88" t="s">
        <v>696</v>
      </c>
      <c r="G289" s="32">
        <v>2</v>
      </c>
      <c r="H289" s="32">
        <v>2</v>
      </c>
      <c r="I289" s="32"/>
      <c r="J289" s="32"/>
      <c r="K289" s="32">
        <v>0</v>
      </c>
      <c r="L289" s="32">
        <v>1</v>
      </c>
      <c r="M289" s="32">
        <v>0</v>
      </c>
      <c r="N289" s="74"/>
      <c r="O289" s="74"/>
      <c r="P289" s="60"/>
      <c r="Q289" s="60"/>
      <c r="R289" s="60"/>
      <c r="S289" s="60"/>
      <c r="T289" s="60"/>
    </row>
    <row r="290" spans="1:20" x14ac:dyDescent="0.25">
      <c r="A290" s="50">
        <v>602</v>
      </c>
      <c r="B290" s="95" t="s">
        <v>697</v>
      </c>
      <c r="C290" s="86" t="s">
        <v>657</v>
      </c>
      <c r="D290" s="28" t="s">
        <v>552</v>
      </c>
      <c r="E290" s="15" t="s">
        <v>50</v>
      </c>
      <c r="F290" s="27" t="s">
        <v>698</v>
      </c>
      <c r="G290" s="15">
        <v>4</v>
      </c>
      <c r="H290" s="15">
        <v>5</v>
      </c>
      <c r="I290" s="15"/>
      <c r="J290" s="15"/>
      <c r="K290" s="15">
        <v>0</v>
      </c>
      <c r="L290" s="15">
        <v>1</v>
      </c>
      <c r="M290" s="15">
        <v>0</v>
      </c>
      <c r="N290" s="118"/>
      <c r="O290" s="118">
        <v>40065</v>
      </c>
      <c r="P290" s="15"/>
      <c r="Q290" s="15"/>
      <c r="R290" s="15"/>
      <c r="S290" s="15"/>
      <c r="T290" s="35"/>
    </row>
    <row r="291" spans="1:20" x14ac:dyDescent="0.25">
      <c r="A291" s="50">
        <v>603</v>
      </c>
      <c r="B291" s="95" t="s">
        <v>699</v>
      </c>
      <c r="C291" s="86" t="s">
        <v>657</v>
      </c>
      <c r="D291" s="28" t="s">
        <v>579</v>
      </c>
      <c r="E291" s="15" t="s">
        <v>50</v>
      </c>
      <c r="F291" s="96" t="s">
        <v>700</v>
      </c>
      <c r="G291" s="15">
        <v>4</v>
      </c>
      <c r="H291" s="15">
        <v>5</v>
      </c>
      <c r="I291" s="15"/>
      <c r="J291" s="15"/>
      <c r="K291" s="15">
        <v>0</v>
      </c>
      <c r="L291" s="15">
        <v>1</v>
      </c>
      <c r="M291" s="15">
        <v>0</v>
      </c>
      <c r="N291" s="118"/>
      <c r="O291" s="118">
        <v>40066</v>
      </c>
      <c r="P291" s="15"/>
      <c r="Q291" s="15"/>
      <c r="R291" s="15"/>
      <c r="S291" s="15"/>
      <c r="T291" s="35"/>
    </row>
    <row r="292" spans="1:20" x14ac:dyDescent="0.25">
      <c r="A292" s="50">
        <v>604</v>
      </c>
      <c r="B292" s="95" t="s">
        <v>701</v>
      </c>
      <c r="C292" s="86" t="s">
        <v>657</v>
      </c>
      <c r="D292" s="28" t="s">
        <v>555</v>
      </c>
      <c r="E292" s="15" t="s">
        <v>50</v>
      </c>
      <c r="F292" s="96" t="s">
        <v>702</v>
      </c>
      <c r="G292" s="15">
        <v>4</v>
      </c>
      <c r="H292" s="15">
        <v>1</v>
      </c>
      <c r="I292" s="15"/>
      <c r="J292" s="15"/>
      <c r="K292" s="15">
        <v>0</v>
      </c>
      <c r="L292" s="15">
        <v>1</v>
      </c>
      <c r="M292" s="15">
        <v>0</v>
      </c>
      <c r="N292" s="118"/>
      <c r="O292" s="118">
        <v>40067</v>
      </c>
      <c r="P292" s="15"/>
      <c r="Q292" s="15"/>
      <c r="R292" s="15"/>
      <c r="S292" s="15"/>
      <c r="T292" s="35"/>
    </row>
    <row r="293" spans="1:20" x14ac:dyDescent="0.25">
      <c r="A293" s="50">
        <v>605</v>
      </c>
      <c r="B293" s="95" t="s">
        <v>703</v>
      </c>
      <c r="C293" s="86" t="s">
        <v>657</v>
      </c>
      <c r="D293" s="28" t="s">
        <v>549</v>
      </c>
      <c r="E293" s="15" t="s">
        <v>50</v>
      </c>
      <c r="F293" s="96" t="s">
        <v>704</v>
      </c>
      <c r="G293" s="15">
        <v>3</v>
      </c>
      <c r="H293" s="15">
        <v>1</v>
      </c>
      <c r="I293" s="15"/>
      <c r="J293" s="15"/>
      <c r="K293" s="15">
        <v>0</v>
      </c>
      <c r="L293" s="15">
        <v>1</v>
      </c>
      <c r="M293" s="15">
        <v>0</v>
      </c>
      <c r="N293" s="118"/>
      <c r="O293" s="118">
        <v>40068</v>
      </c>
      <c r="P293" s="15"/>
      <c r="Q293" s="15"/>
      <c r="R293" s="15"/>
      <c r="S293" s="15"/>
      <c r="T293" s="35"/>
    </row>
    <row r="294" spans="1:20" x14ac:dyDescent="0.25">
      <c r="A294" s="50">
        <v>606</v>
      </c>
      <c r="B294" s="95" t="s">
        <v>705</v>
      </c>
      <c r="C294" s="86" t="s">
        <v>657</v>
      </c>
      <c r="D294" s="28" t="s">
        <v>579</v>
      </c>
      <c r="E294" s="15" t="s">
        <v>50</v>
      </c>
      <c r="F294" s="27" t="s">
        <v>706</v>
      </c>
      <c r="G294" s="15">
        <v>4</v>
      </c>
      <c r="H294" s="15">
        <v>4</v>
      </c>
      <c r="I294" s="15"/>
      <c r="J294" s="15"/>
      <c r="K294" s="15">
        <v>0</v>
      </c>
      <c r="L294" s="15">
        <v>1</v>
      </c>
      <c r="M294" s="15">
        <v>0</v>
      </c>
      <c r="N294" s="118"/>
      <c r="O294" s="118">
        <v>40069</v>
      </c>
      <c r="P294" s="15"/>
      <c r="Q294" s="15"/>
      <c r="R294" s="15"/>
      <c r="S294" s="15"/>
      <c r="T294" s="35"/>
    </row>
    <row r="295" spans="1:20" x14ac:dyDescent="0.25">
      <c r="A295" s="50">
        <v>607</v>
      </c>
      <c r="B295" s="97" t="s">
        <v>707</v>
      </c>
      <c r="C295" s="86" t="s">
        <v>522</v>
      </c>
      <c r="D295" s="96" t="s">
        <v>708</v>
      </c>
      <c r="E295" s="15" t="s">
        <v>50</v>
      </c>
      <c r="F295" s="27" t="s">
        <v>709</v>
      </c>
      <c r="G295" s="15">
        <v>4</v>
      </c>
      <c r="H295" s="15">
        <v>5</v>
      </c>
      <c r="I295" s="15"/>
      <c r="J295" s="15"/>
      <c r="K295" s="15">
        <v>0</v>
      </c>
      <c r="L295" s="15">
        <v>1</v>
      </c>
      <c r="M295" s="15">
        <v>0</v>
      </c>
      <c r="N295" s="118"/>
      <c r="O295" s="118">
        <v>40070</v>
      </c>
      <c r="P295" s="15"/>
      <c r="Q295" s="15"/>
      <c r="R295" s="15"/>
      <c r="S295" s="15"/>
      <c r="T295" s="35"/>
    </row>
    <row r="296" spans="1:20" x14ac:dyDescent="0.25">
      <c r="A296" s="50">
        <v>608</v>
      </c>
      <c r="B296" s="97" t="s">
        <v>710</v>
      </c>
      <c r="C296" s="86" t="s">
        <v>522</v>
      </c>
      <c r="D296" s="96" t="s">
        <v>711</v>
      </c>
      <c r="E296" s="15" t="s">
        <v>50</v>
      </c>
      <c r="F296" s="27" t="s">
        <v>712</v>
      </c>
      <c r="G296" s="15">
        <v>4</v>
      </c>
      <c r="H296" s="15">
        <v>5</v>
      </c>
      <c r="I296" s="15"/>
      <c r="J296" s="15"/>
      <c r="K296" s="15">
        <v>0</v>
      </c>
      <c r="L296" s="15">
        <v>1</v>
      </c>
      <c r="M296" s="15">
        <v>0</v>
      </c>
      <c r="N296" s="118"/>
      <c r="O296" s="118">
        <v>40071</v>
      </c>
      <c r="P296" s="15"/>
      <c r="Q296" s="15"/>
      <c r="R296" s="15"/>
      <c r="S296" s="15"/>
      <c r="T296" s="35"/>
    </row>
    <row r="297" spans="1:20" x14ac:dyDescent="0.25">
      <c r="A297" s="50">
        <v>609</v>
      </c>
      <c r="B297" s="97" t="s">
        <v>713</v>
      </c>
      <c r="C297" s="86" t="s">
        <v>522</v>
      </c>
      <c r="D297" s="96" t="s">
        <v>714</v>
      </c>
      <c r="E297" s="15" t="s">
        <v>50</v>
      </c>
      <c r="F297" s="27" t="s">
        <v>715</v>
      </c>
      <c r="G297" s="15">
        <v>4</v>
      </c>
      <c r="H297" s="15">
        <v>5</v>
      </c>
      <c r="I297" s="15"/>
      <c r="J297" s="15"/>
      <c r="K297" s="15">
        <v>0</v>
      </c>
      <c r="L297" s="15">
        <v>1</v>
      </c>
      <c r="M297" s="15">
        <v>0</v>
      </c>
      <c r="N297" s="118"/>
      <c r="O297" s="118">
        <v>40072</v>
      </c>
      <c r="P297" s="15"/>
      <c r="Q297" s="15"/>
      <c r="R297" s="15"/>
      <c r="S297" s="15"/>
      <c r="T297" s="35"/>
    </row>
    <row r="298" spans="1:20" x14ac:dyDescent="0.25">
      <c r="A298" s="50">
        <v>610</v>
      </c>
      <c r="B298" s="25" t="s">
        <v>716</v>
      </c>
      <c r="C298" s="26"/>
      <c r="D298" s="39" t="s">
        <v>431</v>
      </c>
      <c r="E298" s="15" t="s">
        <v>50</v>
      </c>
      <c r="F298" s="27" t="s">
        <v>717</v>
      </c>
      <c r="G298" s="15">
        <v>4</v>
      </c>
      <c r="H298" s="15">
        <v>2</v>
      </c>
      <c r="I298" s="15"/>
      <c r="J298" s="15"/>
      <c r="K298" s="15">
        <v>1</v>
      </c>
      <c r="L298" s="15">
        <v>20</v>
      </c>
      <c r="M298" s="15">
        <v>0</v>
      </c>
      <c r="N298" s="30"/>
      <c r="O298" s="30"/>
      <c r="P298" s="15"/>
      <c r="Q298" s="15"/>
      <c r="R298" s="15"/>
      <c r="S298" s="15"/>
      <c r="T298" s="35"/>
    </row>
    <row r="299" spans="1:20" x14ac:dyDescent="0.25">
      <c r="A299" s="50">
        <v>611</v>
      </c>
      <c r="B299" s="25" t="s">
        <v>718</v>
      </c>
      <c r="C299" s="26"/>
      <c r="D299" s="39" t="s">
        <v>431</v>
      </c>
      <c r="E299" s="15" t="s">
        <v>50</v>
      </c>
      <c r="F299" s="27" t="s">
        <v>719</v>
      </c>
      <c r="G299" s="15">
        <v>4</v>
      </c>
      <c r="H299" s="15">
        <v>2</v>
      </c>
      <c r="I299" s="15"/>
      <c r="J299" s="15"/>
      <c r="K299" s="15">
        <v>1</v>
      </c>
      <c r="L299" s="15">
        <v>20</v>
      </c>
      <c r="M299" s="15">
        <v>0</v>
      </c>
      <c r="N299" s="30"/>
      <c r="O299" s="30"/>
      <c r="P299" s="15"/>
      <c r="Q299" s="15"/>
      <c r="R299" s="15"/>
      <c r="S299" s="15"/>
      <c r="T299" s="35"/>
    </row>
    <row r="300" spans="1:20" x14ac:dyDescent="0.25">
      <c r="A300" s="50">
        <v>612</v>
      </c>
      <c r="B300" s="25" t="s">
        <v>720</v>
      </c>
      <c r="C300" s="26"/>
      <c r="D300" s="39" t="s">
        <v>431</v>
      </c>
      <c r="E300" s="15" t="s">
        <v>50</v>
      </c>
      <c r="F300" s="27" t="s">
        <v>721</v>
      </c>
      <c r="G300" s="15">
        <v>4</v>
      </c>
      <c r="H300" s="15">
        <v>2</v>
      </c>
      <c r="I300" s="15"/>
      <c r="J300" s="15"/>
      <c r="K300" s="15">
        <v>1</v>
      </c>
      <c r="L300" s="15">
        <v>20</v>
      </c>
      <c r="M300" s="15">
        <v>0</v>
      </c>
      <c r="N300" s="30"/>
      <c r="O300" s="30"/>
      <c r="P300" s="15"/>
      <c r="Q300" s="15"/>
      <c r="R300" s="15"/>
      <c r="S300" s="15"/>
      <c r="T300" s="35"/>
    </row>
    <row r="301" spans="1:20" x14ac:dyDescent="0.25">
      <c r="A301" s="50">
        <v>613</v>
      </c>
      <c r="B301" s="25" t="s">
        <v>460</v>
      </c>
      <c r="C301" s="26"/>
      <c r="D301" s="39" t="s">
        <v>431</v>
      </c>
      <c r="E301" s="15" t="s">
        <v>50</v>
      </c>
      <c r="F301" s="27" t="s">
        <v>461</v>
      </c>
      <c r="G301" s="15">
        <v>4</v>
      </c>
      <c r="H301" s="15">
        <v>2</v>
      </c>
      <c r="I301" s="15"/>
      <c r="J301" s="15"/>
      <c r="K301" s="15">
        <v>1</v>
      </c>
      <c r="L301" s="15">
        <v>20</v>
      </c>
      <c r="M301" s="15">
        <v>0</v>
      </c>
      <c r="N301" s="30"/>
      <c r="O301" s="30"/>
      <c r="P301" s="15"/>
      <c r="Q301" s="15"/>
      <c r="R301" s="15"/>
      <c r="S301" s="15"/>
      <c r="T301" s="35"/>
    </row>
    <row r="302" spans="1:20" x14ac:dyDescent="0.25">
      <c r="A302" s="50">
        <v>614</v>
      </c>
      <c r="B302" s="68" t="s">
        <v>722</v>
      </c>
      <c r="C302" t="s">
        <v>657</v>
      </c>
      <c r="D302" s="27" t="s">
        <v>723</v>
      </c>
      <c r="E302" s="35" t="s">
        <v>50</v>
      </c>
      <c r="F302" s="77" t="s">
        <v>724</v>
      </c>
      <c r="G302" s="15">
        <v>4</v>
      </c>
      <c r="H302" s="15">
        <v>5</v>
      </c>
      <c r="I302" s="15"/>
      <c r="J302" s="15"/>
      <c r="K302" s="15">
        <v>0</v>
      </c>
      <c r="L302" s="15">
        <v>1</v>
      </c>
      <c r="M302" s="15">
        <v>0</v>
      </c>
      <c r="N302" s="119"/>
      <c r="O302" s="119">
        <v>40073</v>
      </c>
      <c r="P302" s="35"/>
      <c r="Q302" s="35"/>
      <c r="R302" s="35"/>
      <c r="S302" s="35"/>
      <c r="T302" s="35"/>
    </row>
    <row r="303" spans="1:20" x14ac:dyDescent="0.25">
      <c r="A303" s="50">
        <v>615</v>
      </c>
      <c r="B303" s="68" t="s">
        <v>725</v>
      </c>
      <c r="C303" t="s">
        <v>657</v>
      </c>
      <c r="D303" s="27" t="s">
        <v>726</v>
      </c>
      <c r="E303" s="35" t="s">
        <v>50</v>
      </c>
      <c r="F303" s="77" t="s">
        <v>727</v>
      </c>
      <c r="G303" s="15">
        <v>4</v>
      </c>
      <c r="H303" s="15">
        <v>5</v>
      </c>
      <c r="I303" s="15"/>
      <c r="J303" s="15"/>
      <c r="K303" s="15">
        <v>0</v>
      </c>
      <c r="L303" s="15">
        <v>1</v>
      </c>
      <c r="M303" s="15">
        <v>0</v>
      </c>
      <c r="N303" s="119"/>
      <c r="O303" s="119">
        <v>40074</v>
      </c>
      <c r="P303" s="35"/>
      <c r="Q303" s="35"/>
      <c r="R303" s="35"/>
      <c r="S303" s="35"/>
      <c r="T303" s="35"/>
    </row>
    <row r="304" spans="1:20" x14ac:dyDescent="0.25">
      <c r="A304" s="50">
        <v>616</v>
      </c>
      <c r="B304" s="68" t="s">
        <v>728</v>
      </c>
      <c r="C304" t="s">
        <v>657</v>
      </c>
      <c r="D304" s="27" t="s">
        <v>729</v>
      </c>
      <c r="E304" s="35" t="s">
        <v>50</v>
      </c>
      <c r="F304" s="77" t="s">
        <v>730</v>
      </c>
      <c r="G304" s="15">
        <v>4</v>
      </c>
      <c r="H304" s="15">
        <v>5</v>
      </c>
      <c r="I304" s="15"/>
      <c r="J304" s="15"/>
      <c r="K304" s="15">
        <v>0</v>
      </c>
      <c r="L304" s="15">
        <v>1</v>
      </c>
      <c r="M304" s="15">
        <v>0</v>
      </c>
      <c r="N304" s="119"/>
      <c r="O304" s="119">
        <v>40075</v>
      </c>
      <c r="P304" s="35"/>
      <c r="Q304" s="35"/>
      <c r="R304" s="35"/>
      <c r="S304" s="35"/>
      <c r="T304" s="35"/>
    </row>
    <row r="305" spans="1:20" s="10" customFormat="1" x14ac:dyDescent="0.25">
      <c r="A305" s="46">
        <v>617</v>
      </c>
      <c r="B305" s="98" t="s">
        <v>731</v>
      </c>
      <c r="C305" s="99" t="s">
        <v>732</v>
      </c>
      <c r="D305" s="47" t="s">
        <v>733</v>
      </c>
      <c r="E305" s="49" t="s">
        <v>50</v>
      </c>
      <c r="F305" s="100" t="s">
        <v>734</v>
      </c>
      <c r="G305" s="49">
        <v>4</v>
      </c>
      <c r="H305" s="49">
        <v>5</v>
      </c>
      <c r="I305" s="49"/>
      <c r="J305" s="49"/>
      <c r="K305" s="49">
        <v>0</v>
      </c>
      <c r="L305" s="49">
        <v>1</v>
      </c>
      <c r="M305" s="49">
        <v>0</v>
      </c>
      <c r="N305" s="120"/>
      <c r="O305" s="120">
        <v>40076</v>
      </c>
      <c r="P305" s="49"/>
      <c r="Q305" s="49"/>
      <c r="R305" s="49"/>
      <c r="S305" s="49"/>
      <c r="T305" s="59"/>
    </row>
    <row r="306" spans="1:20" s="10" customFormat="1" x14ac:dyDescent="0.25">
      <c r="A306" s="46">
        <v>618</v>
      </c>
      <c r="B306" s="98" t="s">
        <v>735</v>
      </c>
      <c r="C306" s="99" t="s">
        <v>732</v>
      </c>
      <c r="D306" s="47" t="s">
        <v>733</v>
      </c>
      <c r="E306" s="49" t="s">
        <v>50</v>
      </c>
      <c r="F306" s="100" t="s">
        <v>736</v>
      </c>
      <c r="G306" s="49">
        <v>4</v>
      </c>
      <c r="H306" s="49">
        <v>5</v>
      </c>
      <c r="I306" s="49"/>
      <c r="J306" s="49"/>
      <c r="K306" s="49">
        <v>0</v>
      </c>
      <c r="L306" s="49">
        <v>1</v>
      </c>
      <c r="M306" s="49">
        <v>0</v>
      </c>
      <c r="N306" s="120"/>
      <c r="O306" s="120">
        <v>40077</v>
      </c>
      <c r="P306" s="49"/>
      <c r="Q306" s="49"/>
      <c r="R306" s="49"/>
      <c r="S306" s="49"/>
      <c r="T306" s="59"/>
    </row>
    <row r="307" spans="1:20" x14ac:dyDescent="0.25">
      <c r="A307" s="101">
        <v>619</v>
      </c>
      <c r="B307" s="102" t="s">
        <v>737</v>
      </c>
      <c r="C307" s="103" t="s">
        <v>657</v>
      </c>
      <c r="D307" s="104" t="s">
        <v>733</v>
      </c>
      <c r="E307" s="105" t="s">
        <v>50</v>
      </c>
      <c r="F307" s="104" t="s">
        <v>738</v>
      </c>
      <c r="G307" s="105">
        <v>4</v>
      </c>
      <c r="H307" s="105">
        <v>5</v>
      </c>
      <c r="I307" s="105"/>
      <c r="J307" s="105"/>
      <c r="K307" s="105">
        <v>0</v>
      </c>
      <c r="L307" s="105">
        <v>1</v>
      </c>
      <c r="M307" s="105">
        <v>0</v>
      </c>
      <c r="N307" s="121"/>
      <c r="O307" s="121">
        <v>40078</v>
      </c>
      <c r="P307" s="105"/>
      <c r="Q307" s="105"/>
      <c r="R307" s="105"/>
      <c r="S307" s="105"/>
      <c r="T307" s="124"/>
    </row>
    <row r="308" spans="1:20" s="15" customFormat="1" x14ac:dyDescent="0.25">
      <c r="A308" s="15">
        <v>620</v>
      </c>
      <c r="B308" s="25" t="s">
        <v>739</v>
      </c>
      <c r="C308" s="26" t="s">
        <v>740</v>
      </c>
      <c r="D308" s="27" t="s">
        <v>741</v>
      </c>
      <c r="E308" s="15" t="s">
        <v>50</v>
      </c>
      <c r="F308" s="27" t="s">
        <v>742</v>
      </c>
      <c r="G308" s="15">
        <v>3</v>
      </c>
      <c r="H308" s="15">
        <v>2</v>
      </c>
      <c r="K308" s="15">
        <v>0</v>
      </c>
      <c r="L308" s="15">
        <v>1</v>
      </c>
      <c r="M308" s="15">
        <v>0</v>
      </c>
      <c r="N308" s="30"/>
      <c r="O308" s="30"/>
    </row>
    <row r="309" spans="1:20" s="15" customFormat="1" x14ac:dyDescent="0.25">
      <c r="A309" s="15">
        <v>621</v>
      </c>
      <c r="B309" s="25" t="s">
        <v>743</v>
      </c>
      <c r="C309" s="26" t="s">
        <v>740</v>
      </c>
      <c r="D309" s="27" t="s">
        <v>744</v>
      </c>
      <c r="E309" s="15" t="s">
        <v>50</v>
      </c>
      <c r="F309" s="27" t="s">
        <v>745</v>
      </c>
      <c r="G309" s="15">
        <v>3</v>
      </c>
      <c r="H309" s="15">
        <v>2</v>
      </c>
      <c r="K309" s="15">
        <v>0</v>
      </c>
      <c r="L309" s="15">
        <v>1</v>
      </c>
      <c r="M309" s="15">
        <v>0</v>
      </c>
      <c r="N309" s="30"/>
      <c r="O309" s="30"/>
    </row>
    <row r="310" spans="1:20" s="10" customFormat="1" x14ac:dyDescent="0.25">
      <c r="A310" s="15">
        <v>622</v>
      </c>
      <c r="B310" s="98" t="s">
        <v>746</v>
      </c>
      <c r="C310" s="99" t="s">
        <v>732</v>
      </c>
      <c r="D310" s="47" t="s">
        <v>733</v>
      </c>
      <c r="E310" s="49" t="s">
        <v>50</v>
      </c>
      <c r="F310" s="100" t="s">
        <v>747</v>
      </c>
      <c r="G310" s="49">
        <v>4</v>
      </c>
      <c r="H310" s="49">
        <v>5</v>
      </c>
      <c r="I310" s="49"/>
      <c r="J310" s="49"/>
      <c r="K310" s="49">
        <v>0</v>
      </c>
      <c r="L310" s="49">
        <v>1</v>
      </c>
      <c r="M310" s="49">
        <v>0</v>
      </c>
      <c r="N310" s="120"/>
      <c r="O310" s="120">
        <v>40079</v>
      </c>
      <c r="P310" s="49"/>
      <c r="Q310" s="49"/>
      <c r="R310" s="49"/>
      <c r="S310" s="49"/>
      <c r="T310" s="59"/>
    </row>
    <row r="311" spans="1:20" s="10" customFormat="1" x14ac:dyDescent="0.25">
      <c r="A311" s="15">
        <v>623</v>
      </c>
      <c r="B311" s="98" t="s">
        <v>748</v>
      </c>
      <c r="C311" s="99" t="s">
        <v>732</v>
      </c>
      <c r="D311" s="106" t="s">
        <v>733</v>
      </c>
      <c r="E311" s="49" t="s">
        <v>50</v>
      </c>
      <c r="F311" s="100" t="s">
        <v>749</v>
      </c>
      <c r="G311" s="49">
        <v>4</v>
      </c>
      <c r="H311" s="49">
        <v>5</v>
      </c>
      <c r="I311" s="49"/>
      <c r="J311" s="49"/>
      <c r="K311" s="49">
        <v>0</v>
      </c>
      <c r="L311" s="49">
        <v>1</v>
      </c>
      <c r="M311" s="49">
        <v>0</v>
      </c>
      <c r="N311" s="120"/>
      <c r="O311" s="120">
        <v>40080</v>
      </c>
      <c r="P311" s="49"/>
      <c r="Q311" s="49"/>
      <c r="R311" s="49"/>
      <c r="S311" s="49"/>
      <c r="T311" s="59"/>
    </row>
    <row r="312" spans="1:20" s="10" customFormat="1" x14ac:dyDescent="0.25">
      <c r="A312" s="15">
        <v>624</v>
      </c>
      <c r="B312" s="98" t="s">
        <v>750</v>
      </c>
      <c r="C312" s="99"/>
      <c r="D312" s="106" t="s">
        <v>751</v>
      </c>
      <c r="E312" s="49" t="s">
        <v>50</v>
      </c>
      <c r="F312" s="100" t="s">
        <v>752</v>
      </c>
      <c r="G312" s="49">
        <v>4</v>
      </c>
      <c r="H312" s="49">
        <v>5</v>
      </c>
      <c r="I312" s="49"/>
      <c r="J312" s="49"/>
      <c r="K312" s="49">
        <v>0</v>
      </c>
      <c r="L312" s="49">
        <v>1</v>
      </c>
      <c r="M312" s="49">
        <v>0</v>
      </c>
      <c r="N312" s="120"/>
      <c r="O312" s="120">
        <v>40081</v>
      </c>
      <c r="P312" s="49"/>
      <c r="Q312" s="49"/>
      <c r="R312" s="49"/>
      <c r="S312" s="49"/>
      <c r="T312" s="59"/>
    </row>
    <row r="313" spans="1:20" s="16" customFormat="1" x14ac:dyDescent="0.25">
      <c r="A313" s="107">
        <v>625</v>
      </c>
      <c r="B313" s="108" t="s">
        <v>753</v>
      </c>
      <c r="C313" s="109" t="s">
        <v>522</v>
      </c>
      <c r="D313" s="110" t="s">
        <v>754</v>
      </c>
      <c r="E313" s="107" t="s">
        <v>50</v>
      </c>
      <c r="F313" s="110" t="s">
        <v>755</v>
      </c>
      <c r="G313" s="111">
        <v>4</v>
      </c>
      <c r="H313" s="107">
        <v>5</v>
      </c>
      <c r="I313" s="107"/>
      <c r="J313" s="107"/>
      <c r="K313" s="107">
        <v>0</v>
      </c>
      <c r="L313" s="107">
        <v>1</v>
      </c>
      <c r="M313" s="107">
        <v>0</v>
      </c>
      <c r="N313" s="121"/>
      <c r="O313" s="121">
        <v>40082</v>
      </c>
      <c r="P313" s="107"/>
      <c r="Q313" s="107"/>
      <c r="R313" s="107"/>
      <c r="S313" s="107"/>
      <c r="T313" s="125"/>
    </row>
    <row r="314" spans="1:20" s="16" customFormat="1" x14ac:dyDescent="0.25">
      <c r="A314" s="107">
        <v>626</v>
      </c>
      <c r="B314" s="108" t="s">
        <v>756</v>
      </c>
      <c r="C314" s="112"/>
      <c r="D314" s="110" t="s">
        <v>757</v>
      </c>
      <c r="E314" s="107" t="s">
        <v>50</v>
      </c>
      <c r="F314" s="113" t="s">
        <v>758</v>
      </c>
      <c r="G314" s="111">
        <v>3</v>
      </c>
      <c r="H314" s="107">
        <v>1</v>
      </c>
      <c r="I314" s="107"/>
      <c r="J314" s="107"/>
      <c r="K314" s="107">
        <v>0</v>
      </c>
      <c r="L314" s="107">
        <v>1</v>
      </c>
      <c r="M314" s="107">
        <v>0</v>
      </c>
      <c r="N314" s="121"/>
      <c r="O314" s="121">
        <v>40083</v>
      </c>
      <c r="P314" s="107"/>
      <c r="Q314" s="107"/>
      <c r="R314" s="107"/>
      <c r="S314" s="107"/>
      <c r="T314" s="125"/>
    </row>
    <row r="315" spans="1:20" s="16" customFormat="1" x14ac:dyDescent="0.25">
      <c r="A315" s="107">
        <v>627</v>
      </c>
      <c r="B315" s="108" t="s">
        <v>759</v>
      </c>
      <c r="C315" s="112"/>
      <c r="D315" s="110" t="s">
        <v>760</v>
      </c>
      <c r="E315" s="107" t="s">
        <v>50</v>
      </c>
      <c r="F315" s="113" t="s">
        <v>761</v>
      </c>
      <c r="G315" s="111">
        <v>3</v>
      </c>
      <c r="H315" s="107">
        <v>1</v>
      </c>
      <c r="I315" s="107"/>
      <c r="J315" s="107"/>
      <c r="K315" s="107">
        <v>0</v>
      </c>
      <c r="L315" s="107">
        <v>1</v>
      </c>
      <c r="M315" s="107">
        <v>0</v>
      </c>
      <c r="N315" s="121"/>
      <c r="O315" s="121">
        <v>40084</v>
      </c>
      <c r="P315" s="107"/>
      <c r="Q315" s="107"/>
      <c r="R315" s="107"/>
      <c r="S315" s="107"/>
      <c r="T315" s="125"/>
    </row>
    <row r="316" spans="1:20" s="16" customFormat="1" x14ac:dyDescent="0.25">
      <c r="A316" s="107">
        <v>628</v>
      </c>
      <c r="B316" s="108" t="s">
        <v>762</v>
      </c>
      <c r="C316" s="112"/>
      <c r="D316" s="110" t="s">
        <v>763</v>
      </c>
      <c r="E316" s="107" t="s">
        <v>50</v>
      </c>
      <c r="F316" s="113" t="s">
        <v>764</v>
      </c>
      <c r="G316" s="111">
        <v>4</v>
      </c>
      <c r="H316" s="107">
        <v>4</v>
      </c>
      <c r="I316" s="107"/>
      <c r="J316" s="107"/>
      <c r="K316" s="107">
        <v>0</v>
      </c>
      <c r="L316" s="107">
        <v>1</v>
      </c>
      <c r="M316" s="107">
        <v>0</v>
      </c>
      <c r="N316" s="121"/>
      <c r="O316" s="121">
        <v>40085</v>
      </c>
      <c r="P316" s="107"/>
      <c r="Q316" s="107"/>
      <c r="R316" s="107"/>
      <c r="S316" s="107"/>
      <c r="T316" s="125"/>
    </row>
    <row r="317" spans="1:20" s="16" customFormat="1" x14ac:dyDescent="0.25">
      <c r="A317" s="107">
        <v>629</v>
      </c>
      <c r="B317" s="108" t="s">
        <v>765</v>
      </c>
      <c r="C317" s="112"/>
      <c r="D317" s="110" t="s">
        <v>766</v>
      </c>
      <c r="E317" s="107" t="s">
        <v>50</v>
      </c>
      <c r="F317" s="113" t="s">
        <v>767</v>
      </c>
      <c r="G317" s="111">
        <v>4</v>
      </c>
      <c r="H317" s="107">
        <v>4</v>
      </c>
      <c r="I317" s="107"/>
      <c r="J317" s="107"/>
      <c r="K317" s="107">
        <v>0</v>
      </c>
      <c r="L317" s="107">
        <v>1</v>
      </c>
      <c r="M317" s="107">
        <v>0</v>
      </c>
      <c r="N317" s="121"/>
      <c r="O317" s="121">
        <v>40086</v>
      </c>
      <c r="P317" s="107"/>
      <c r="Q317" s="107"/>
      <c r="R317" s="107"/>
      <c r="S317" s="107"/>
      <c r="T317" s="125"/>
    </row>
    <row r="318" spans="1:20" s="16" customFormat="1" x14ac:dyDescent="0.25">
      <c r="A318" s="107">
        <v>630</v>
      </c>
      <c r="B318" s="108" t="s">
        <v>768</v>
      </c>
      <c r="C318" s="112"/>
      <c r="D318" s="110" t="s">
        <v>769</v>
      </c>
      <c r="E318" s="107" t="s">
        <v>50</v>
      </c>
      <c r="F318" s="113" t="s">
        <v>770</v>
      </c>
      <c r="G318" s="111">
        <v>3</v>
      </c>
      <c r="H318" s="107">
        <v>1</v>
      </c>
      <c r="I318" s="107"/>
      <c r="J318" s="107"/>
      <c r="K318" s="107">
        <v>0</v>
      </c>
      <c r="L318" s="107">
        <v>1</v>
      </c>
      <c r="M318" s="107">
        <v>0</v>
      </c>
      <c r="N318" s="121"/>
      <c r="O318" s="121">
        <v>40087</v>
      </c>
      <c r="P318" s="107"/>
      <c r="Q318" s="107"/>
      <c r="R318" s="107"/>
      <c r="S318" s="107"/>
      <c r="T318" s="125"/>
    </row>
    <row r="319" spans="1:20" s="16" customFormat="1" x14ac:dyDescent="0.25">
      <c r="A319" s="111">
        <v>631</v>
      </c>
      <c r="B319" s="113" t="s">
        <v>771</v>
      </c>
      <c r="C319" s="109" t="s">
        <v>772</v>
      </c>
      <c r="D319" s="110" t="s">
        <v>773</v>
      </c>
      <c r="E319" s="107" t="s">
        <v>50</v>
      </c>
      <c r="F319" s="113" t="s">
        <v>774</v>
      </c>
      <c r="G319" s="111">
        <v>4</v>
      </c>
      <c r="H319" s="111">
        <v>0</v>
      </c>
      <c r="K319" s="16">
        <v>0</v>
      </c>
      <c r="L319" s="16">
        <v>1</v>
      </c>
      <c r="M319" s="16">
        <v>0</v>
      </c>
      <c r="N319" s="122"/>
      <c r="O319" s="122"/>
    </row>
    <row r="320" spans="1:20" x14ac:dyDescent="0.25">
      <c r="A320" s="15">
        <v>632</v>
      </c>
      <c r="B320" s="25" t="s">
        <v>775</v>
      </c>
      <c r="C320" s="26"/>
      <c r="D320" s="27" t="s">
        <v>776</v>
      </c>
      <c r="E320" s="15" t="s">
        <v>50</v>
      </c>
      <c r="F320" s="27" t="s">
        <v>777</v>
      </c>
      <c r="G320" s="15">
        <v>3</v>
      </c>
      <c r="H320" s="15">
        <v>5</v>
      </c>
      <c r="I320" s="15"/>
      <c r="J320" s="15"/>
      <c r="K320" s="15">
        <v>0</v>
      </c>
      <c r="L320" s="15">
        <v>1</v>
      </c>
      <c r="M320" s="15">
        <v>0</v>
      </c>
      <c r="N320" s="52"/>
      <c r="O320" s="52">
        <v>40088</v>
      </c>
      <c r="P320" s="15"/>
      <c r="Q320" s="15"/>
      <c r="R320" s="15"/>
      <c r="S320" s="15"/>
      <c r="T320" s="35"/>
    </row>
    <row r="321" spans="1:20" x14ac:dyDescent="0.25">
      <c r="A321" s="18">
        <v>633</v>
      </c>
      <c r="B321" s="28" t="s">
        <v>778</v>
      </c>
      <c r="C321" s="51"/>
      <c r="D321" s="28" t="s">
        <v>779</v>
      </c>
      <c r="E321" s="32" t="s">
        <v>50</v>
      </c>
      <c r="F321" s="28" t="s">
        <v>780</v>
      </c>
      <c r="G321" s="32">
        <v>4</v>
      </c>
      <c r="H321" s="32">
        <v>1</v>
      </c>
      <c r="I321" s="32"/>
      <c r="J321" s="32"/>
      <c r="K321" s="32">
        <v>0</v>
      </c>
      <c r="L321" s="32">
        <v>1</v>
      </c>
      <c r="M321" s="32">
        <v>1</v>
      </c>
      <c r="N321" s="120"/>
      <c r="O321" s="120">
        <v>40089</v>
      </c>
      <c r="P321" s="15"/>
      <c r="Q321" s="15"/>
      <c r="R321" s="15"/>
      <c r="S321" s="15"/>
      <c r="T321" s="35"/>
    </row>
    <row r="322" spans="1:20" x14ac:dyDescent="0.25">
      <c r="A322" s="15">
        <v>634</v>
      </c>
      <c r="B322" s="27" t="s">
        <v>781</v>
      </c>
      <c r="D322" s="27" t="s">
        <v>782</v>
      </c>
      <c r="E322" s="15" t="s">
        <v>50</v>
      </c>
      <c r="F322" s="27" t="s">
        <v>783</v>
      </c>
      <c r="G322" s="15">
        <v>4</v>
      </c>
      <c r="H322" s="15">
        <v>0</v>
      </c>
      <c r="I322" s="15"/>
      <c r="J322" s="15"/>
      <c r="K322" s="15">
        <v>1</v>
      </c>
      <c r="L322" s="15">
        <v>1</v>
      </c>
      <c r="M322" s="15">
        <v>0</v>
      </c>
      <c r="N322" s="120"/>
      <c r="O322" s="120">
        <v>40090</v>
      </c>
      <c r="P322" s="15"/>
      <c r="Q322" s="15"/>
      <c r="R322" s="35"/>
      <c r="S322" s="35"/>
      <c r="T322" s="35"/>
    </row>
    <row r="323" spans="1:20" x14ac:dyDescent="0.25">
      <c r="A323" s="18">
        <v>635</v>
      </c>
      <c r="B323" s="27" t="s">
        <v>784</v>
      </c>
      <c r="D323" s="27" t="s">
        <v>785</v>
      </c>
      <c r="E323" s="15" t="s">
        <v>50</v>
      </c>
      <c r="F323" s="27" t="s">
        <v>786</v>
      </c>
      <c r="G323" s="15">
        <v>4</v>
      </c>
      <c r="H323" s="15">
        <v>0</v>
      </c>
      <c r="I323" s="15"/>
      <c r="J323" s="15"/>
      <c r="K323" s="15">
        <v>1</v>
      </c>
      <c r="L323" s="15">
        <v>1</v>
      </c>
      <c r="M323" s="15">
        <v>0</v>
      </c>
      <c r="N323" s="120"/>
      <c r="O323" s="120">
        <v>40091</v>
      </c>
      <c r="P323" s="15"/>
      <c r="Q323" s="15"/>
      <c r="R323" s="35"/>
      <c r="S323" s="35"/>
      <c r="T323" s="35"/>
    </row>
    <row r="324" spans="1:20" x14ac:dyDescent="0.25">
      <c r="A324" s="15">
        <v>636</v>
      </c>
      <c r="B324" s="27" t="s">
        <v>787</v>
      </c>
      <c r="D324" s="27" t="s">
        <v>788</v>
      </c>
      <c r="E324" s="15" t="s">
        <v>50</v>
      </c>
      <c r="F324" s="27" t="s">
        <v>789</v>
      </c>
      <c r="G324" s="15">
        <v>4</v>
      </c>
      <c r="H324" s="15">
        <v>0</v>
      </c>
      <c r="I324" s="15"/>
      <c r="J324" s="15"/>
      <c r="K324" s="15">
        <v>1</v>
      </c>
      <c r="L324" s="15">
        <v>1</v>
      </c>
      <c r="M324" s="15">
        <v>0</v>
      </c>
      <c r="N324" s="120"/>
      <c r="O324" s="120">
        <v>40092</v>
      </c>
      <c r="P324" s="15"/>
      <c r="Q324" s="15"/>
      <c r="R324" s="35"/>
      <c r="S324" s="35"/>
      <c r="T324" s="35"/>
    </row>
    <row r="325" spans="1:20" x14ac:dyDescent="0.25">
      <c r="A325" s="15">
        <v>637</v>
      </c>
      <c r="B325" t="s">
        <v>790</v>
      </c>
      <c r="C325" s="20" t="s">
        <v>223</v>
      </c>
      <c r="D325" s="27" t="s">
        <v>791</v>
      </c>
      <c r="E325" s="15" t="s">
        <v>50</v>
      </c>
      <c r="F325" t="s">
        <v>792</v>
      </c>
      <c r="G325" s="15">
        <v>4</v>
      </c>
      <c r="H325" s="15">
        <v>0</v>
      </c>
      <c r="I325" s="15"/>
      <c r="J325" s="15"/>
      <c r="K325" s="15">
        <v>0</v>
      </c>
      <c r="L325" s="15">
        <v>1</v>
      </c>
      <c r="M325" s="15">
        <v>0</v>
      </c>
      <c r="N325" s="120"/>
      <c r="O325" s="120"/>
      <c r="P325" s="15"/>
      <c r="Q325" s="15"/>
      <c r="R325" s="35"/>
      <c r="S325" s="35"/>
      <c r="T325" s="35"/>
    </row>
    <row r="326" spans="1:20" x14ac:dyDescent="0.25">
      <c r="A326" s="15">
        <v>638</v>
      </c>
      <c r="B326" s="25" t="s">
        <v>793</v>
      </c>
      <c r="C326" s="26" t="s">
        <v>195</v>
      </c>
      <c r="D326" s="27" t="s">
        <v>794</v>
      </c>
      <c r="E326" s="15" t="s">
        <v>65</v>
      </c>
      <c r="F326" s="27" t="s">
        <v>795</v>
      </c>
      <c r="G326" s="15">
        <v>4</v>
      </c>
      <c r="H326" s="15">
        <v>0</v>
      </c>
      <c r="I326" s="15"/>
      <c r="J326" s="15"/>
      <c r="K326" s="15">
        <v>1</v>
      </c>
      <c r="L326" s="15">
        <v>5</v>
      </c>
      <c r="M326" s="15">
        <v>0</v>
      </c>
      <c r="N326" s="30"/>
      <c r="O326" s="30"/>
      <c r="P326" s="15"/>
      <c r="Q326" s="15"/>
      <c r="R326" s="15"/>
      <c r="S326" s="15"/>
      <c r="T326" s="35"/>
    </row>
    <row r="327" spans="1:20" x14ac:dyDescent="0.25">
      <c r="A327" s="15">
        <v>639</v>
      </c>
      <c r="B327" s="25" t="s">
        <v>796</v>
      </c>
      <c r="C327" s="26" t="s">
        <v>195</v>
      </c>
      <c r="D327" s="27" t="s">
        <v>797</v>
      </c>
      <c r="E327" s="15" t="s">
        <v>65</v>
      </c>
      <c r="F327" s="27" t="s">
        <v>798</v>
      </c>
      <c r="G327" s="15">
        <v>4</v>
      </c>
      <c r="H327" s="15">
        <v>0</v>
      </c>
      <c r="I327" s="15"/>
      <c r="J327" s="15"/>
      <c r="K327" s="15">
        <v>1</v>
      </c>
      <c r="L327" s="15">
        <v>5</v>
      </c>
      <c r="M327" s="15">
        <v>0</v>
      </c>
      <c r="N327" s="30"/>
      <c r="O327" s="30"/>
      <c r="P327" s="15"/>
      <c r="Q327" s="15"/>
      <c r="R327" s="15"/>
      <c r="S327" s="15"/>
      <c r="T327" s="35"/>
    </row>
    <row r="328" spans="1:20" x14ac:dyDescent="0.25">
      <c r="A328" s="15">
        <v>640</v>
      </c>
      <c r="B328" s="25" t="s">
        <v>799</v>
      </c>
      <c r="C328" s="26"/>
      <c r="D328" s="27" t="s">
        <v>800</v>
      </c>
      <c r="E328" s="15" t="s">
        <v>50</v>
      </c>
      <c r="F328" s="27" t="s">
        <v>801</v>
      </c>
      <c r="G328" s="15">
        <v>4</v>
      </c>
      <c r="H328" s="15">
        <v>0</v>
      </c>
      <c r="I328" s="15"/>
      <c r="J328" s="15"/>
      <c r="K328" s="15">
        <v>1</v>
      </c>
      <c r="L328" s="15">
        <v>5</v>
      </c>
      <c r="M328" s="15">
        <v>0</v>
      </c>
      <c r="N328" s="30"/>
      <c r="O328" s="30"/>
      <c r="P328" s="15"/>
      <c r="Q328" s="15"/>
      <c r="R328" s="15"/>
      <c r="S328" s="15"/>
      <c r="T328" s="35">
        <v>0.5</v>
      </c>
    </row>
    <row r="329" spans="1:20" x14ac:dyDescent="0.25">
      <c r="A329" s="18">
        <v>641</v>
      </c>
      <c r="B329" s="28" t="s">
        <v>802</v>
      </c>
      <c r="C329" s="51"/>
      <c r="D329" s="28" t="s">
        <v>803</v>
      </c>
      <c r="E329" s="32" t="s">
        <v>50</v>
      </c>
      <c r="F329" s="28" t="s">
        <v>804</v>
      </c>
      <c r="G329" s="32">
        <v>4</v>
      </c>
      <c r="H329" s="32">
        <v>1</v>
      </c>
      <c r="I329" s="32"/>
      <c r="J329" s="32"/>
      <c r="K329" s="32">
        <v>0</v>
      </c>
      <c r="L329" s="32">
        <v>1</v>
      </c>
      <c r="M329" s="32">
        <v>0</v>
      </c>
      <c r="N329" s="120"/>
      <c r="O329" s="120">
        <v>40093</v>
      </c>
      <c r="P329" s="15"/>
      <c r="Q329" s="15"/>
      <c r="R329" s="15"/>
      <c r="S329" s="15"/>
      <c r="T329" s="35"/>
    </row>
    <row r="330" spans="1:20" x14ac:dyDescent="0.25">
      <c r="A330" s="18">
        <v>642</v>
      </c>
      <c r="B330" s="126" t="s">
        <v>805</v>
      </c>
      <c r="D330" s="127" t="s">
        <v>733</v>
      </c>
      <c r="E330" s="22" t="s">
        <v>50</v>
      </c>
      <c r="F330" t="s">
        <v>806</v>
      </c>
      <c r="G330" s="18">
        <v>4</v>
      </c>
      <c r="H330" s="18">
        <v>5</v>
      </c>
      <c r="I330" s="18"/>
      <c r="J330" s="18"/>
      <c r="K330" s="18">
        <v>0</v>
      </c>
      <c r="L330" s="18">
        <v>1</v>
      </c>
      <c r="M330" s="18">
        <v>0</v>
      </c>
      <c r="O330" s="23">
        <v>40094</v>
      </c>
    </row>
    <row r="331" spans="1:20" x14ac:dyDescent="0.25">
      <c r="A331" s="18">
        <v>643</v>
      </c>
      <c r="B331" s="19" t="s">
        <v>807</v>
      </c>
      <c r="D331" s="27" t="s">
        <v>808</v>
      </c>
      <c r="E331" s="22" t="s">
        <v>50</v>
      </c>
      <c r="F331" t="s">
        <v>809</v>
      </c>
      <c r="G331" s="18">
        <v>4</v>
      </c>
      <c r="H331" s="18">
        <v>1</v>
      </c>
      <c r="I331" s="18"/>
      <c r="J331" s="18"/>
      <c r="K331" s="18">
        <v>1</v>
      </c>
      <c r="L331" s="18">
        <v>1</v>
      </c>
      <c r="M331" s="18">
        <v>0</v>
      </c>
      <c r="O331" s="23">
        <v>40095</v>
      </c>
      <c r="Q331" s="138">
        <v>1714924799000</v>
      </c>
    </row>
    <row r="332" spans="1:20" x14ac:dyDescent="0.25">
      <c r="A332" s="18">
        <v>644</v>
      </c>
      <c r="B332" s="19" t="s">
        <v>810</v>
      </c>
      <c r="D332" s="27" t="s">
        <v>811</v>
      </c>
      <c r="E332" s="22" t="s">
        <v>50</v>
      </c>
      <c r="F332" t="s">
        <v>812</v>
      </c>
      <c r="G332" s="18">
        <v>3</v>
      </c>
      <c r="H332" s="18">
        <v>1</v>
      </c>
      <c r="I332" s="18"/>
      <c r="J332" s="18"/>
      <c r="K332" s="18">
        <v>1</v>
      </c>
      <c r="L332" s="18">
        <v>1</v>
      </c>
      <c r="M332" s="18">
        <v>1</v>
      </c>
      <c r="O332" s="23">
        <v>40096</v>
      </c>
      <c r="Q332" s="138">
        <v>1714924799000</v>
      </c>
    </row>
    <row r="333" spans="1:20" x14ac:dyDescent="0.25">
      <c r="A333" s="18">
        <v>645</v>
      </c>
      <c r="B333" s="19" t="s">
        <v>813</v>
      </c>
      <c r="D333" s="27" t="s">
        <v>808</v>
      </c>
      <c r="E333" s="22" t="s">
        <v>50</v>
      </c>
      <c r="F333" t="s">
        <v>814</v>
      </c>
      <c r="G333" s="18">
        <v>4</v>
      </c>
      <c r="H333" s="18">
        <v>1</v>
      </c>
      <c r="I333" s="18"/>
      <c r="J333" s="18"/>
      <c r="K333" s="18">
        <v>1</v>
      </c>
      <c r="L333" s="18">
        <v>1</v>
      </c>
      <c r="M333" s="18">
        <v>0</v>
      </c>
      <c r="O333" s="23">
        <v>40097</v>
      </c>
      <c r="Q333" s="138">
        <v>1714924799000</v>
      </c>
    </row>
    <row r="334" spans="1:20" x14ac:dyDescent="0.25">
      <c r="A334" s="18">
        <v>646</v>
      </c>
      <c r="B334" s="19" t="s">
        <v>815</v>
      </c>
      <c r="D334" s="27" t="s">
        <v>811</v>
      </c>
      <c r="E334" s="22" t="s">
        <v>50</v>
      </c>
      <c r="F334" t="s">
        <v>816</v>
      </c>
      <c r="G334" s="18">
        <v>3</v>
      </c>
      <c r="H334" s="18">
        <v>1</v>
      </c>
      <c r="I334" s="18"/>
      <c r="J334" s="18"/>
      <c r="K334" s="18">
        <v>1</v>
      </c>
      <c r="L334" s="18">
        <v>1</v>
      </c>
      <c r="M334" s="18">
        <v>1</v>
      </c>
      <c r="O334" s="23">
        <v>40098</v>
      </c>
      <c r="Q334" s="138">
        <v>1714924799000</v>
      </c>
    </row>
    <row r="335" spans="1:20" x14ac:dyDescent="0.25">
      <c r="A335" s="18">
        <v>647</v>
      </c>
      <c r="B335" s="19" t="s">
        <v>817</v>
      </c>
      <c r="D335" s="27" t="s">
        <v>808</v>
      </c>
      <c r="E335" s="22" t="s">
        <v>50</v>
      </c>
      <c r="F335" t="s">
        <v>818</v>
      </c>
      <c r="G335" s="18">
        <v>4</v>
      </c>
      <c r="H335" s="18">
        <v>1</v>
      </c>
      <c r="I335" s="18"/>
      <c r="J335" s="18"/>
      <c r="K335" s="18">
        <v>1</v>
      </c>
      <c r="L335" s="18">
        <v>1</v>
      </c>
      <c r="M335" s="18">
        <v>0</v>
      </c>
      <c r="O335" s="23">
        <v>40099</v>
      </c>
      <c r="Q335" s="138">
        <v>1714924799000</v>
      </c>
    </row>
    <row r="336" spans="1:20" x14ac:dyDescent="0.25">
      <c r="A336" s="18">
        <v>648</v>
      </c>
      <c r="B336" s="19" t="s">
        <v>819</v>
      </c>
      <c r="D336" s="27" t="s">
        <v>811</v>
      </c>
      <c r="E336" s="22" t="s">
        <v>50</v>
      </c>
      <c r="F336" t="s">
        <v>820</v>
      </c>
      <c r="G336" s="18">
        <v>3</v>
      </c>
      <c r="H336" s="18">
        <v>1</v>
      </c>
      <c r="I336" s="18"/>
      <c r="J336" s="18"/>
      <c r="K336" s="18">
        <v>1</v>
      </c>
      <c r="L336" s="18">
        <v>1</v>
      </c>
      <c r="M336" s="18">
        <v>1</v>
      </c>
      <c r="O336" s="23">
        <v>40100</v>
      </c>
      <c r="Q336" s="138">
        <v>1714924799000</v>
      </c>
    </row>
    <row r="337" spans="1:17" x14ac:dyDescent="0.25">
      <c r="A337" s="18">
        <v>649</v>
      </c>
      <c r="B337" s="19" t="s">
        <v>821</v>
      </c>
      <c r="D337" s="27" t="s">
        <v>808</v>
      </c>
      <c r="E337" s="22" t="s">
        <v>50</v>
      </c>
      <c r="F337" t="s">
        <v>822</v>
      </c>
      <c r="G337" s="18">
        <v>4</v>
      </c>
      <c r="H337" s="18">
        <v>1</v>
      </c>
      <c r="I337" s="18"/>
      <c r="J337" s="18"/>
      <c r="K337" s="18">
        <v>1</v>
      </c>
      <c r="L337" s="18">
        <v>1</v>
      </c>
      <c r="M337" s="18">
        <v>0</v>
      </c>
      <c r="O337" s="23">
        <v>40101</v>
      </c>
      <c r="Q337" s="138">
        <v>1714924799000</v>
      </c>
    </row>
    <row r="338" spans="1:17" x14ac:dyDescent="0.25">
      <c r="A338" s="18">
        <v>650</v>
      </c>
      <c r="B338" s="19" t="s">
        <v>823</v>
      </c>
      <c r="D338" s="27" t="s">
        <v>811</v>
      </c>
      <c r="E338" s="22" t="s">
        <v>50</v>
      </c>
      <c r="F338" t="s">
        <v>824</v>
      </c>
      <c r="G338" s="18">
        <v>3</v>
      </c>
      <c r="H338" s="18">
        <v>1</v>
      </c>
      <c r="I338" s="18"/>
      <c r="J338" s="18"/>
      <c r="K338" s="18">
        <v>1</v>
      </c>
      <c r="L338" s="18">
        <v>1</v>
      </c>
      <c r="M338" s="18">
        <v>1</v>
      </c>
      <c r="O338" s="23">
        <v>40102</v>
      </c>
      <c r="Q338" s="138">
        <v>1714924799000</v>
      </c>
    </row>
    <row r="339" spans="1:17" x14ac:dyDescent="0.25">
      <c r="A339" s="18">
        <v>651</v>
      </c>
      <c r="B339" s="19" t="s">
        <v>825</v>
      </c>
      <c r="D339" s="27" t="s">
        <v>808</v>
      </c>
      <c r="E339" s="22" t="s">
        <v>50</v>
      </c>
      <c r="F339" t="s">
        <v>826</v>
      </c>
      <c r="G339" s="18">
        <v>4</v>
      </c>
      <c r="H339" s="18">
        <v>1</v>
      </c>
      <c r="I339" s="18"/>
      <c r="J339" s="18"/>
      <c r="K339" s="18">
        <v>1</v>
      </c>
      <c r="L339" s="18">
        <v>1</v>
      </c>
      <c r="M339" s="18">
        <v>0</v>
      </c>
      <c r="O339" s="23">
        <v>40103</v>
      </c>
      <c r="Q339" s="138">
        <v>1714924799000</v>
      </c>
    </row>
    <row r="340" spans="1:17" x14ac:dyDescent="0.25">
      <c r="A340" s="18">
        <v>652</v>
      </c>
      <c r="B340" s="19" t="s">
        <v>827</v>
      </c>
      <c r="D340" s="27" t="s">
        <v>811</v>
      </c>
      <c r="E340" s="22" t="s">
        <v>50</v>
      </c>
      <c r="F340" t="s">
        <v>828</v>
      </c>
      <c r="G340" s="18">
        <v>3</v>
      </c>
      <c r="H340" s="18">
        <v>1</v>
      </c>
      <c r="I340" s="18"/>
      <c r="J340" s="18"/>
      <c r="K340" s="18">
        <v>1</v>
      </c>
      <c r="L340" s="18">
        <v>1</v>
      </c>
      <c r="M340" s="18">
        <v>1</v>
      </c>
      <c r="O340" s="23">
        <v>40104</v>
      </c>
      <c r="Q340" s="138">
        <v>1714924799000</v>
      </c>
    </row>
    <row r="341" spans="1:17" x14ac:dyDescent="0.25">
      <c r="A341" s="18">
        <v>653</v>
      </c>
      <c r="B341" s="19" t="s">
        <v>829</v>
      </c>
      <c r="D341" s="27" t="s">
        <v>808</v>
      </c>
      <c r="E341" s="22" t="s">
        <v>50</v>
      </c>
      <c r="F341" t="s">
        <v>830</v>
      </c>
      <c r="G341" s="18">
        <v>4</v>
      </c>
      <c r="H341" s="18">
        <v>1</v>
      </c>
      <c r="I341" s="18"/>
      <c r="J341" s="18"/>
      <c r="K341" s="18">
        <v>1</v>
      </c>
      <c r="L341" s="18">
        <v>1</v>
      </c>
      <c r="M341" s="18">
        <v>0</v>
      </c>
      <c r="O341" s="23">
        <v>40105</v>
      </c>
      <c r="Q341" s="138">
        <v>1714924799000</v>
      </c>
    </row>
    <row r="342" spans="1:17" x14ac:dyDescent="0.25">
      <c r="A342" s="18">
        <v>654</v>
      </c>
      <c r="B342" s="19" t="s">
        <v>831</v>
      </c>
      <c r="D342" s="27" t="s">
        <v>811</v>
      </c>
      <c r="E342" s="22" t="s">
        <v>50</v>
      </c>
      <c r="F342" t="s">
        <v>832</v>
      </c>
      <c r="G342" s="18">
        <v>3</v>
      </c>
      <c r="H342" s="18">
        <v>1</v>
      </c>
      <c r="I342" s="18"/>
      <c r="J342" s="18"/>
      <c r="K342" s="18">
        <v>1</v>
      </c>
      <c r="L342" s="18">
        <v>1</v>
      </c>
      <c r="M342" s="18">
        <v>1</v>
      </c>
      <c r="O342" s="23">
        <v>40106</v>
      </c>
      <c r="Q342" s="138">
        <v>1714924799000</v>
      </c>
    </row>
    <row r="343" spans="1:17" x14ac:dyDescent="0.25">
      <c r="A343" s="18">
        <v>655</v>
      </c>
      <c r="B343" s="19" t="s">
        <v>833</v>
      </c>
      <c r="D343" s="27" t="s">
        <v>808</v>
      </c>
      <c r="E343" s="22" t="s">
        <v>50</v>
      </c>
      <c r="F343" t="s">
        <v>834</v>
      </c>
      <c r="G343" s="18">
        <v>4</v>
      </c>
      <c r="H343" s="18">
        <v>1</v>
      </c>
      <c r="I343" s="18"/>
      <c r="J343" s="18"/>
      <c r="K343" s="18">
        <v>1</v>
      </c>
      <c r="L343" s="18">
        <v>1</v>
      </c>
      <c r="M343" s="18">
        <v>0</v>
      </c>
      <c r="O343" s="23">
        <v>40107</v>
      </c>
      <c r="Q343" s="138">
        <v>1714924799000</v>
      </c>
    </row>
    <row r="344" spans="1:17" x14ac:dyDescent="0.25">
      <c r="A344" s="18">
        <v>656</v>
      </c>
      <c r="B344" s="19" t="s">
        <v>835</v>
      </c>
      <c r="D344" s="27" t="s">
        <v>811</v>
      </c>
      <c r="E344" s="22" t="s">
        <v>50</v>
      </c>
      <c r="F344" t="s">
        <v>836</v>
      </c>
      <c r="G344" s="18">
        <v>3</v>
      </c>
      <c r="H344" s="18">
        <v>1</v>
      </c>
      <c r="I344" s="18"/>
      <c r="J344" s="18"/>
      <c r="K344" s="18">
        <v>1</v>
      </c>
      <c r="L344" s="18">
        <v>1</v>
      </c>
      <c r="M344" s="18">
        <v>1</v>
      </c>
      <c r="O344" s="23">
        <v>40108</v>
      </c>
      <c r="Q344" s="138">
        <v>1714924799000</v>
      </c>
    </row>
    <row r="345" spans="1:17" x14ac:dyDescent="0.25">
      <c r="A345" s="18">
        <v>657</v>
      </c>
      <c r="B345" s="19" t="s">
        <v>837</v>
      </c>
      <c r="D345" s="27" t="s">
        <v>808</v>
      </c>
      <c r="E345" s="22" t="s">
        <v>50</v>
      </c>
      <c r="F345" t="s">
        <v>838</v>
      </c>
      <c r="G345" s="18">
        <v>4</v>
      </c>
      <c r="H345" s="18">
        <v>1</v>
      </c>
      <c r="I345" s="18"/>
      <c r="J345" s="18"/>
      <c r="K345" s="18">
        <v>1</v>
      </c>
      <c r="L345" s="18">
        <v>1</v>
      </c>
      <c r="M345" s="18">
        <v>0</v>
      </c>
      <c r="O345" s="23">
        <v>40109</v>
      </c>
      <c r="Q345" s="138">
        <v>1714924799000</v>
      </c>
    </row>
    <row r="346" spans="1:17" x14ac:dyDescent="0.25">
      <c r="A346" s="18">
        <v>658</v>
      </c>
      <c r="B346" s="19" t="s">
        <v>839</v>
      </c>
      <c r="D346" s="27" t="s">
        <v>811</v>
      </c>
      <c r="E346" s="22" t="s">
        <v>50</v>
      </c>
      <c r="F346" t="s">
        <v>840</v>
      </c>
      <c r="G346" s="18">
        <v>3</v>
      </c>
      <c r="H346" s="18">
        <v>1</v>
      </c>
      <c r="I346" s="18"/>
      <c r="J346" s="18"/>
      <c r="K346" s="18">
        <v>1</v>
      </c>
      <c r="L346" s="18">
        <v>1</v>
      </c>
      <c r="M346" s="18">
        <v>1</v>
      </c>
      <c r="O346" s="23">
        <v>40110</v>
      </c>
      <c r="Q346" s="138">
        <v>1714924799000</v>
      </c>
    </row>
    <row r="347" spans="1:17" x14ac:dyDescent="0.25">
      <c r="A347" s="18">
        <v>659</v>
      </c>
      <c r="B347" s="19" t="s">
        <v>841</v>
      </c>
      <c r="D347" s="27" t="s">
        <v>808</v>
      </c>
      <c r="E347" s="22" t="s">
        <v>50</v>
      </c>
      <c r="F347" t="s">
        <v>842</v>
      </c>
      <c r="G347" s="18">
        <v>4</v>
      </c>
      <c r="H347" s="18">
        <v>1</v>
      </c>
      <c r="I347" s="18"/>
      <c r="J347" s="18"/>
      <c r="K347" s="18">
        <v>1</v>
      </c>
      <c r="L347" s="18">
        <v>1</v>
      </c>
      <c r="M347" s="18">
        <v>0</v>
      </c>
      <c r="O347" s="23">
        <v>40111</v>
      </c>
      <c r="Q347" s="138">
        <v>1714924799000</v>
      </c>
    </row>
    <row r="348" spans="1:17" x14ac:dyDescent="0.25">
      <c r="A348" s="18">
        <v>660</v>
      </c>
      <c r="B348" s="19" t="s">
        <v>843</v>
      </c>
      <c r="D348" s="27" t="s">
        <v>811</v>
      </c>
      <c r="E348" s="22" t="s">
        <v>50</v>
      </c>
      <c r="F348" t="s">
        <v>844</v>
      </c>
      <c r="G348" s="18">
        <v>3</v>
      </c>
      <c r="H348" s="18">
        <v>1</v>
      </c>
      <c r="I348" s="18"/>
      <c r="J348" s="18"/>
      <c r="K348" s="18">
        <v>1</v>
      </c>
      <c r="L348" s="18">
        <v>1</v>
      </c>
      <c r="M348" s="18">
        <v>1</v>
      </c>
      <c r="O348" s="23">
        <v>40112</v>
      </c>
      <c r="Q348" s="138">
        <v>1714924799000</v>
      </c>
    </row>
    <row r="349" spans="1:17" x14ac:dyDescent="0.25">
      <c r="A349" s="18">
        <v>661</v>
      </c>
      <c r="B349" s="19" t="s">
        <v>845</v>
      </c>
      <c r="D349" s="27" t="s">
        <v>808</v>
      </c>
      <c r="E349" s="22" t="s">
        <v>50</v>
      </c>
      <c r="F349" t="s">
        <v>846</v>
      </c>
      <c r="G349" s="18">
        <v>4</v>
      </c>
      <c r="H349" s="18">
        <v>1</v>
      </c>
      <c r="I349" s="18"/>
      <c r="J349" s="18"/>
      <c r="K349" s="18">
        <v>1</v>
      </c>
      <c r="L349" s="18">
        <v>1</v>
      </c>
      <c r="M349" s="18">
        <v>0</v>
      </c>
      <c r="O349" s="23">
        <v>40113</v>
      </c>
      <c r="Q349" s="138">
        <v>1714924799000</v>
      </c>
    </row>
    <row r="350" spans="1:17" x14ac:dyDescent="0.25">
      <c r="A350" s="18">
        <v>662</v>
      </c>
      <c r="B350" s="19" t="s">
        <v>847</v>
      </c>
      <c r="D350" s="27" t="s">
        <v>811</v>
      </c>
      <c r="E350" s="22" t="s">
        <v>50</v>
      </c>
      <c r="F350" t="s">
        <v>848</v>
      </c>
      <c r="G350" s="18">
        <v>3</v>
      </c>
      <c r="H350" s="18">
        <v>1</v>
      </c>
      <c r="I350" s="18"/>
      <c r="J350" s="18"/>
      <c r="K350" s="18">
        <v>1</v>
      </c>
      <c r="L350" s="18">
        <v>1</v>
      </c>
      <c r="M350" s="18">
        <v>1</v>
      </c>
      <c r="O350" s="23">
        <v>40114</v>
      </c>
      <c r="Q350" s="138">
        <v>1714924799000</v>
      </c>
    </row>
    <row r="351" spans="1:17" x14ac:dyDescent="0.25">
      <c r="A351" s="18">
        <v>663</v>
      </c>
      <c r="B351" s="19" t="s">
        <v>849</v>
      </c>
      <c r="D351" s="27" t="s">
        <v>808</v>
      </c>
      <c r="E351" s="22" t="s">
        <v>50</v>
      </c>
      <c r="F351" t="s">
        <v>850</v>
      </c>
      <c r="G351" s="18">
        <v>4</v>
      </c>
      <c r="H351" s="18">
        <v>1</v>
      </c>
      <c r="I351" s="18"/>
      <c r="J351" s="18"/>
      <c r="K351" s="18">
        <v>1</v>
      </c>
      <c r="L351" s="18">
        <v>1</v>
      </c>
      <c r="M351" s="18">
        <v>0</v>
      </c>
      <c r="O351" s="23">
        <v>40115</v>
      </c>
      <c r="Q351" s="138">
        <v>1714924799000</v>
      </c>
    </row>
    <row r="352" spans="1:17" x14ac:dyDescent="0.25">
      <c r="A352" s="18">
        <v>664</v>
      </c>
      <c r="B352" s="19" t="s">
        <v>851</v>
      </c>
      <c r="D352" s="27" t="s">
        <v>811</v>
      </c>
      <c r="E352" s="22" t="s">
        <v>50</v>
      </c>
      <c r="F352" t="s">
        <v>852</v>
      </c>
      <c r="G352" s="18">
        <v>3</v>
      </c>
      <c r="H352" s="18">
        <v>1</v>
      </c>
      <c r="I352" s="18"/>
      <c r="J352" s="18"/>
      <c r="K352" s="18">
        <v>1</v>
      </c>
      <c r="L352" s="18">
        <v>1</v>
      </c>
      <c r="M352" s="18">
        <v>1</v>
      </c>
      <c r="O352" s="23">
        <v>40116</v>
      </c>
      <c r="Q352" s="138">
        <v>1714924799000</v>
      </c>
    </row>
    <row r="353" spans="1:20" x14ac:dyDescent="0.25">
      <c r="A353" s="18">
        <v>665</v>
      </c>
      <c r="B353" s="19" t="s">
        <v>853</v>
      </c>
      <c r="D353" s="27" t="s">
        <v>808</v>
      </c>
      <c r="E353" s="22" t="s">
        <v>50</v>
      </c>
      <c r="F353" t="s">
        <v>854</v>
      </c>
      <c r="G353" s="18">
        <v>4</v>
      </c>
      <c r="H353" s="18">
        <v>1</v>
      </c>
      <c r="I353" s="18"/>
      <c r="J353" s="18"/>
      <c r="K353" s="18">
        <v>1</v>
      </c>
      <c r="L353" s="18">
        <v>1</v>
      </c>
      <c r="M353" s="18">
        <v>0</v>
      </c>
      <c r="O353" s="23">
        <v>40117</v>
      </c>
      <c r="Q353" s="138">
        <v>1714924799000</v>
      </c>
    </row>
    <row r="354" spans="1:20" x14ac:dyDescent="0.25">
      <c r="A354" s="18">
        <v>666</v>
      </c>
      <c r="B354" s="108" t="s">
        <v>855</v>
      </c>
      <c r="C354" s="112"/>
      <c r="D354" s="110" t="s">
        <v>811</v>
      </c>
      <c r="E354" s="16" t="s">
        <v>50</v>
      </c>
      <c r="F354" s="113" t="s">
        <v>856</v>
      </c>
      <c r="G354" s="18">
        <v>3</v>
      </c>
      <c r="H354" s="18">
        <v>1</v>
      </c>
      <c r="I354" s="18"/>
      <c r="J354" s="18"/>
      <c r="K354" s="18">
        <v>1</v>
      </c>
      <c r="L354" s="18">
        <v>1</v>
      </c>
      <c r="M354" s="18">
        <v>1</v>
      </c>
      <c r="O354" s="23">
        <v>40118</v>
      </c>
      <c r="Q354" s="138">
        <v>1714924799000</v>
      </c>
    </row>
    <row r="355" spans="1:20" x14ac:dyDescent="0.25">
      <c r="A355" s="18">
        <v>667</v>
      </c>
      <c r="B355" s="108" t="s">
        <v>857</v>
      </c>
      <c r="C355" s="112"/>
      <c r="D355" s="110" t="s">
        <v>808</v>
      </c>
      <c r="E355" s="16" t="s">
        <v>50</v>
      </c>
      <c r="F355" s="113" t="s">
        <v>858</v>
      </c>
      <c r="G355" s="18">
        <v>4</v>
      </c>
      <c r="H355" s="18">
        <v>1</v>
      </c>
      <c r="I355" s="18"/>
      <c r="J355" s="18"/>
      <c r="K355" s="18">
        <v>1</v>
      </c>
      <c r="L355" s="18">
        <v>1</v>
      </c>
      <c r="M355" s="18">
        <v>0</v>
      </c>
      <c r="O355" s="23">
        <v>40119</v>
      </c>
      <c r="Q355" s="138">
        <v>1714924799000</v>
      </c>
    </row>
    <row r="356" spans="1:20" x14ac:dyDescent="0.25">
      <c r="A356" s="18">
        <v>668</v>
      </c>
      <c r="B356" s="108" t="s">
        <v>859</v>
      </c>
      <c r="C356" s="112"/>
      <c r="D356" s="128" t="s">
        <v>811</v>
      </c>
      <c r="E356" s="16" t="s">
        <v>50</v>
      </c>
      <c r="F356" s="113" t="s">
        <v>860</v>
      </c>
      <c r="G356" s="18">
        <v>3</v>
      </c>
      <c r="H356" s="18">
        <v>1</v>
      </c>
      <c r="I356" s="18"/>
      <c r="J356" s="18"/>
      <c r="K356" s="18">
        <v>1</v>
      </c>
      <c r="L356" s="18">
        <v>1</v>
      </c>
      <c r="M356" s="18">
        <v>1</v>
      </c>
      <c r="O356" s="23">
        <v>40120</v>
      </c>
      <c r="Q356" s="138">
        <v>1714924799000</v>
      </c>
    </row>
    <row r="357" spans="1:20" x14ac:dyDescent="0.25">
      <c r="A357" s="18">
        <v>669</v>
      </c>
      <c r="B357" s="129" t="s">
        <v>861</v>
      </c>
      <c r="C357" s="130"/>
      <c r="D357" s="131" t="s">
        <v>306</v>
      </c>
      <c r="E357" s="111" t="s">
        <v>50</v>
      </c>
      <c r="F357" s="131" t="s">
        <v>862</v>
      </c>
      <c r="G357" s="18">
        <v>4</v>
      </c>
      <c r="H357" s="18">
        <v>5</v>
      </c>
      <c r="I357" s="18"/>
      <c r="J357" s="18"/>
      <c r="K357" s="18">
        <v>0</v>
      </c>
      <c r="L357" s="18">
        <v>1</v>
      </c>
      <c r="M357" s="18">
        <v>0</v>
      </c>
      <c r="O357" s="23">
        <v>40121</v>
      </c>
      <c r="P357" s="18"/>
      <c r="Q357" s="18"/>
      <c r="R357" s="18"/>
      <c r="S357" s="18"/>
    </row>
    <row r="358" spans="1:20" x14ac:dyDescent="0.25">
      <c r="A358" s="18">
        <v>670</v>
      </c>
      <c r="B358" s="95" t="s">
        <v>525</v>
      </c>
      <c r="C358" s="109"/>
      <c r="D358" s="110" t="s">
        <v>529</v>
      </c>
      <c r="E358" s="107" t="s">
        <v>50</v>
      </c>
      <c r="F358" s="110" t="s">
        <v>527</v>
      </c>
      <c r="G358" s="15">
        <v>4</v>
      </c>
      <c r="H358" s="15">
        <v>5</v>
      </c>
      <c r="I358" s="15"/>
      <c r="J358" s="15"/>
      <c r="K358" s="15">
        <v>0</v>
      </c>
      <c r="L358" s="15">
        <v>1</v>
      </c>
      <c r="M358" s="15">
        <v>0</v>
      </c>
      <c r="O358" s="23">
        <v>40049</v>
      </c>
      <c r="P358" s="15"/>
      <c r="Q358" s="15"/>
      <c r="R358" s="15"/>
      <c r="S358" s="15"/>
      <c r="T358" s="35"/>
    </row>
    <row r="359" spans="1:20" x14ac:dyDescent="0.25">
      <c r="A359" s="18">
        <v>671</v>
      </c>
      <c r="B359" s="95" t="s">
        <v>863</v>
      </c>
      <c r="C359" s="109"/>
      <c r="D359" s="110" t="s">
        <v>733</v>
      </c>
      <c r="E359" s="107" t="s">
        <v>50</v>
      </c>
      <c r="F359" s="110" t="s">
        <v>864</v>
      </c>
      <c r="G359" s="15">
        <v>4</v>
      </c>
      <c r="H359" s="15">
        <v>5</v>
      </c>
      <c r="I359" s="15"/>
      <c r="J359" s="15"/>
      <c r="K359" s="15">
        <v>0</v>
      </c>
      <c r="L359" s="15">
        <v>1</v>
      </c>
      <c r="M359" s="15">
        <v>0</v>
      </c>
      <c r="N359" s="134"/>
      <c r="O359" s="134">
        <v>40123</v>
      </c>
      <c r="P359" s="15"/>
      <c r="Q359" s="15"/>
      <c r="R359" s="15"/>
      <c r="S359" s="15"/>
      <c r="T359" s="35"/>
    </row>
    <row r="360" spans="1:20" x14ac:dyDescent="0.25">
      <c r="A360" s="18">
        <v>672</v>
      </c>
      <c r="B360" s="95" t="s">
        <v>865</v>
      </c>
      <c r="C360" s="109"/>
      <c r="D360" s="110" t="s">
        <v>733</v>
      </c>
      <c r="E360" s="107" t="s">
        <v>50</v>
      </c>
      <c r="F360" s="110" t="s">
        <v>736</v>
      </c>
      <c r="G360" s="15">
        <v>4</v>
      </c>
      <c r="H360" s="15">
        <v>5</v>
      </c>
      <c r="I360" s="15"/>
      <c r="J360" s="15"/>
      <c r="K360" s="15">
        <v>0</v>
      </c>
      <c r="L360" s="15">
        <v>1</v>
      </c>
      <c r="M360" s="15">
        <v>0</v>
      </c>
      <c r="N360" s="134"/>
      <c r="O360" s="134">
        <v>40124</v>
      </c>
      <c r="P360" s="15"/>
      <c r="Q360" s="15"/>
      <c r="R360" s="15"/>
      <c r="S360" s="15"/>
      <c r="T360" s="35"/>
    </row>
    <row r="361" spans="1:20" x14ac:dyDescent="0.25">
      <c r="A361" s="18">
        <v>673</v>
      </c>
      <c r="B361" s="95" t="s">
        <v>866</v>
      </c>
      <c r="C361" s="109"/>
      <c r="D361" s="110" t="s">
        <v>733</v>
      </c>
      <c r="E361" s="107" t="s">
        <v>50</v>
      </c>
      <c r="F361" s="110" t="s">
        <v>867</v>
      </c>
      <c r="G361" s="15">
        <v>4</v>
      </c>
      <c r="H361" s="15">
        <v>5</v>
      </c>
      <c r="I361" s="15"/>
      <c r="J361" s="15"/>
      <c r="K361" s="15">
        <v>0</v>
      </c>
      <c r="L361" s="15">
        <v>1</v>
      </c>
      <c r="M361" s="15">
        <v>0</v>
      </c>
      <c r="N361" s="134"/>
      <c r="O361" s="134">
        <v>40125</v>
      </c>
      <c r="P361" s="15"/>
      <c r="Q361" s="15"/>
      <c r="R361" s="15"/>
      <c r="S361" s="15"/>
      <c r="T361" s="35"/>
    </row>
    <row r="362" spans="1:20" x14ac:dyDescent="0.25">
      <c r="A362" s="18">
        <v>674</v>
      </c>
      <c r="B362" s="110" t="s">
        <v>562</v>
      </c>
      <c r="C362" s="109"/>
      <c r="D362" s="110" t="s">
        <v>563</v>
      </c>
      <c r="E362" s="107" t="s">
        <v>50</v>
      </c>
      <c r="F362" s="110" t="s">
        <v>564</v>
      </c>
      <c r="G362" s="15">
        <v>1</v>
      </c>
      <c r="H362" s="15">
        <v>1</v>
      </c>
      <c r="I362" s="15"/>
      <c r="J362" s="15"/>
      <c r="K362" s="15">
        <v>0</v>
      </c>
      <c r="L362" s="15">
        <v>1</v>
      </c>
      <c r="M362" s="15">
        <v>0</v>
      </c>
      <c r="N362" s="135"/>
      <c r="O362" s="135">
        <v>40036</v>
      </c>
      <c r="P362" s="15"/>
      <c r="Q362" s="15"/>
      <c r="R362" s="15"/>
      <c r="S362" s="15"/>
      <c r="T362" s="35"/>
    </row>
    <row r="363" spans="1:20" x14ac:dyDescent="0.25">
      <c r="A363" s="18">
        <v>675</v>
      </c>
      <c r="B363" s="110" t="s">
        <v>565</v>
      </c>
      <c r="C363" s="109"/>
      <c r="D363" s="110" t="s">
        <v>566</v>
      </c>
      <c r="E363" s="107" t="s">
        <v>50</v>
      </c>
      <c r="F363" s="110" t="s">
        <v>567</v>
      </c>
      <c r="G363" s="15">
        <v>2</v>
      </c>
      <c r="H363" s="15">
        <v>1</v>
      </c>
      <c r="I363" s="15"/>
      <c r="J363" s="15"/>
      <c r="K363" s="15">
        <v>0</v>
      </c>
      <c r="L363" s="15">
        <v>1</v>
      </c>
      <c r="M363" s="15">
        <v>0</v>
      </c>
      <c r="N363" s="135"/>
      <c r="O363" s="135">
        <v>40037</v>
      </c>
      <c r="P363" s="15"/>
      <c r="Q363" s="15"/>
      <c r="R363" s="15"/>
      <c r="S363" s="15"/>
      <c r="T363" s="35"/>
    </row>
    <row r="364" spans="1:20" x14ac:dyDescent="0.25">
      <c r="A364" s="18">
        <v>676</v>
      </c>
      <c r="B364" s="110" t="s">
        <v>568</v>
      </c>
      <c r="C364" s="109"/>
      <c r="D364" s="110" t="s">
        <v>569</v>
      </c>
      <c r="E364" s="107" t="s">
        <v>50</v>
      </c>
      <c r="F364" s="110" t="s">
        <v>868</v>
      </c>
      <c r="G364" s="15">
        <v>3</v>
      </c>
      <c r="H364" s="15">
        <v>1</v>
      </c>
      <c r="I364" s="15"/>
      <c r="J364" s="15"/>
      <c r="K364" s="15">
        <v>0</v>
      </c>
      <c r="L364" s="15">
        <v>1</v>
      </c>
      <c r="M364" s="15">
        <v>0</v>
      </c>
      <c r="N364" s="135"/>
      <c r="O364" s="135">
        <v>40038</v>
      </c>
      <c r="P364" s="15"/>
      <c r="Q364" s="15"/>
      <c r="R364" s="15"/>
      <c r="S364" s="15"/>
      <c r="T364" s="35"/>
    </row>
    <row r="365" spans="1:20" x14ac:dyDescent="0.3">
      <c r="A365" s="18">
        <v>677</v>
      </c>
      <c r="B365" s="95" t="s">
        <v>869</v>
      </c>
      <c r="C365" s="109"/>
      <c r="D365" s="110" t="s">
        <v>306</v>
      </c>
      <c r="E365" s="107" t="s">
        <v>50</v>
      </c>
      <c r="F365" s="110" t="s">
        <v>532</v>
      </c>
      <c r="G365" s="15">
        <v>4</v>
      </c>
      <c r="H365" s="15">
        <v>5</v>
      </c>
      <c r="I365" s="15"/>
      <c r="J365" s="15"/>
      <c r="K365" s="15">
        <v>0</v>
      </c>
      <c r="L365" s="15">
        <v>1</v>
      </c>
      <c r="M365" s="15">
        <v>0</v>
      </c>
      <c r="N365" s="70"/>
      <c r="O365" s="70">
        <v>40027</v>
      </c>
      <c r="P365" s="15"/>
      <c r="Q365" s="15"/>
      <c r="R365" s="15"/>
      <c r="S365" s="15"/>
      <c r="T365" s="35"/>
    </row>
    <row r="366" spans="1:20" x14ac:dyDescent="0.25">
      <c r="A366" s="18">
        <v>678</v>
      </c>
      <c r="B366" s="95" t="s">
        <v>870</v>
      </c>
      <c r="C366" s="109"/>
      <c r="D366" s="110" t="s">
        <v>306</v>
      </c>
      <c r="E366" s="107" t="s">
        <v>50</v>
      </c>
      <c r="F366" s="110" t="s">
        <v>536</v>
      </c>
      <c r="G366" s="15">
        <v>4</v>
      </c>
      <c r="H366" s="15">
        <v>5</v>
      </c>
      <c r="I366" s="15"/>
      <c r="J366" s="15"/>
      <c r="K366" s="15">
        <v>0</v>
      </c>
      <c r="L366" s="15">
        <v>1</v>
      </c>
      <c r="M366" s="15">
        <v>0</v>
      </c>
      <c r="N366" s="71"/>
      <c r="O366" s="71">
        <v>40029</v>
      </c>
      <c r="P366" s="15"/>
      <c r="Q366" s="15"/>
      <c r="R366" s="15"/>
      <c r="S366" s="15"/>
      <c r="T366" s="35"/>
    </row>
    <row r="367" spans="1:20" x14ac:dyDescent="0.25">
      <c r="A367" s="18">
        <v>679</v>
      </c>
      <c r="B367" s="95" t="s">
        <v>871</v>
      </c>
      <c r="C367" s="109"/>
      <c r="D367" s="110" t="s">
        <v>779</v>
      </c>
      <c r="E367" s="107" t="s">
        <v>50</v>
      </c>
      <c r="F367" s="110" t="s">
        <v>872</v>
      </c>
      <c r="G367" s="15">
        <v>4</v>
      </c>
      <c r="H367" s="15">
        <v>1</v>
      </c>
      <c r="I367" s="15"/>
      <c r="J367" s="15"/>
      <c r="K367" s="15">
        <v>0</v>
      </c>
      <c r="L367" s="15">
        <v>1</v>
      </c>
      <c r="M367" s="15">
        <v>0</v>
      </c>
      <c r="N367" s="121"/>
      <c r="O367" s="121">
        <v>40126</v>
      </c>
      <c r="P367" s="15"/>
      <c r="Q367" s="15"/>
      <c r="R367" s="15"/>
      <c r="S367" s="15"/>
      <c r="T367" s="35"/>
    </row>
    <row r="368" spans="1:20" x14ac:dyDescent="0.25">
      <c r="A368" s="18">
        <v>680</v>
      </c>
      <c r="B368" s="132" t="s">
        <v>873</v>
      </c>
      <c r="C368" s="109" t="s">
        <v>657</v>
      </c>
      <c r="D368" s="110" t="s">
        <v>874</v>
      </c>
      <c r="E368" s="107" t="s">
        <v>50</v>
      </c>
      <c r="F368" s="110" t="s">
        <v>875</v>
      </c>
      <c r="G368" s="15">
        <v>4</v>
      </c>
      <c r="H368" s="15">
        <v>0</v>
      </c>
      <c r="I368" s="15"/>
      <c r="J368" s="15"/>
      <c r="K368" s="15">
        <v>1</v>
      </c>
      <c r="L368" s="15">
        <v>1</v>
      </c>
      <c r="M368" s="15">
        <v>0</v>
      </c>
      <c r="N368" s="30"/>
      <c r="O368" s="30"/>
      <c r="P368" s="15"/>
      <c r="Q368" s="15"/>
      <c r="R368" s="15">
        <v>24</v>
      </c>
      <c r="S368" s="15"/>
      <c r="T368" s="35"/>
    </row>
    <row r="369" spans="1:21" x14ac:dyDescent="0.25">
      <c r="A369" s="18">
        <v>681</v>
      </c>
      <c r="B369" s="95" t="s">
        <v>876</v>
      </c>
      <c r="C369" s="109" t="s">
        <v>289</v>
      </c>
      <c r="D369" s="110" t="s">
        <v>579</v>
      </c>
      <c r="E369" s="107" t="s">
        <v>50</v>
      </c>
      <c r="F369" s="110" t="s">
        <v>877</v>
      </c>
      <c r="G369" s="15">
        <v>3</v>
      </c>
      <c r="H369" s="15">
        <v>1</v>
      </c>
      <c r="I369" s="15"/>
      <c r="J369" s="15"/>
      <c r="K369" s="15">
        <v>0</v>
      </c>
      <c r="L369" s="15">
        <v>1</v>
      </c>
      <c r="M369" s="15">
        <v>0</v>
      </c>
      <c r="N369" s="136"/>
      <c r="O369" s="136">
        <v>40127</v>
      </c>
      <c r="P369" s="15"/>
      <c r="Q369" s="15"/>
      <c r="R369" s="15"/>
      <c r="S369" s="15"/>
    </row>
    <row r="370" spans="1:21" x14ac:dyDescent="0.25">
      <c r="A370" s="18">
        <v>682</v>
      </c>
      <c r="B370" s="108" t="s">
        <v>878</v>
      </c>
      <c r="C370" s="109" t="s">
        <v>879</v>
      </c>
      <c r="D370" s="110" t="s">
        <v>880</v>
      </c>
      <c r="E370" s="107" t="s">
        <v>50</v>
      </c>
      <c r="F370" t="s">
        <v>881</v>
      </c>
      <c r="G370" s="15">
        <v>4</v>
      </c>
      <c r="H370" s="15">
        <v>0</v>
      </c>
      <c r="I370" s="15"/>
      <c r="J370" s="15"/>
      <c r="K370" s="15">
        <v>1</v>
      </c>
      <c r="L370" s="15">
        <v>1</v>
      </c>
      <c r="M370" s="15">
        <v>0</v>
      </c>
      <c r="N370" s="30"/>
      <c r="O370" s="30"/>
      <c r="P370" s="15" t="s">
        <v>882</v>
      </c>
      <c r="Q370" s="15"/>
      <c r="R370" s="15">
        <v>24</v>
      </c>
      <c r="S370" s="15"/>
      <c r="T370" s="35"/>
    </row>
    <row r="371" spans="1:21" x14ac:dyDescent="0.25">
      <c r="A371" s="18">
        <v>683</v>
      </c>
      <c r="B371" s="25" t="s">
        <v>883</v>
      </c>
      <c r="C371" s="26"/>
      <c r="D371" s="27" t="s">
        <v>776</v>
      </c>
      <c r="E371" s="15" t="s">
        <v>50</v>
      </c>
      <c r="F371" s="27" t="s">
        <v>884</v>
      </c>
      <c r="G371" s="15">
        <v>4</v>
      </c>
      <c r="H371" s="15">
        <v>5</v>
      </c>
      <c r="I371" s="15"/>
      <c r="J371" s="15"/>
      <c r="K371" s="15">
        <v>0</v>
      </c>
      <c r="L371" s="15">
        <v>1</v>
      </c>
      <c r="M371" s="15">
        <v>0</v>
      </c>
      <c r="N371" s="52"/>
      <c r="O371" s="52">
        <v>40088</v>
      </c>
      <c r="P371" s="15"/>
      <c r="Q371" s="15"/>
      <c r="R371" s="15"/>
      <c r="S371" s="15"/>
      <c r="T371" s="35"/>
    </row>
    <row r="372" spans="1:21" x14ac:dyDescent="0.25">
      <c r="A372" s="15">
        <v>684</v>
      </c>
      <c r="B372" s="25" t="s">
        <v>885</v>
      </c>
      <c r="C372" s="26"/>
      <c r="D372" s="27" t="s">
        <v>579</v>
      </c>
      <c r="E372" s="15" t="s">
        <v>50</v>
      </c>
      <c r="F372" s="27" t="s">
        <v>886</v>
      </c>
      <c r="G372" s="15">
        <v>3</v>
      </c>
      <c r="H372" s="15">
        <v>1</v>
      </c>
      <c r="I372" s="15"/>
      <c r="J372" s="15"/>
      <c r="K372" s="15">
        <v>0</v>
      </c>
      <c r="L372" s="15">
        <v>1</v>
      </c>
      <c r="M372" s="15">
        <v>0</v>
      </c>
      <c r="N372" s="121"/>
      <c r="O372" s="121">
        <v>40128</v>
      </c>
      <c r="P372" s="15"/>
      <c r="Q372" s="15"/>
      <c r="R372" s="15"/>
      <c r="S372" s="15"/>
    </row>
    <row r="373" spans="1:21" s="11" customFormat="1" x14ac:dyDescent="0.25">
      <c r="A373" s="32">
        <v>685</v>
      </c>
      <c r="B373" s="133" t="s">
        <v>887</v>
      </c>
      <c r="C373" s="51"/>
      <c r="D373" s="28" t="s">
        <v>888</v>
      </c>
      <c r="E373" s="32" t="s">
        <v>50</v>
      </c>
      <c r="F373" s="28" t="s">
        <v>889</v>
      </c>
      <c r="G373" s="32">
        <v>4</v>
      </c>
      <c r="H373" s="32">
        <v>1</v>
      </c>
      <c r="I373" s="32"/>
      <c r="J373" s="32"/>
      <c r="K373" s="32">
        <v>0</v>
      </c>
      <c r="L373" s="32">
        <v>1</v>
      </c>
      <c r="M373" s="32">
        <v>0</v>
      </c>
      <c r="N373" s="121"/>
      <c r="O373" s="121">
        <v>40129</v>
      </c>
      <c r="P373" s="32"/>
      <c r="Q373" s="32"/>
      <c r="R373" s="32"/>
      <c r="S373" s="32"/>
      <c r="T373" s="60"/>
    </row>
    <row r="374" spans="1:21" x14ac:dyDescent="0.25">
      <c r="A374" s="50">
        <v>686</v>
      </c>
      <c r="B374" s="68" t="s">
        <v>890</v>
      </c>
      <c r="C374"/>
      <c r="D374" s="27" t="s">
        <v>723</v>
      </c>
      <c r="E374" s="35" t="s">
        <v>50</v>
      </c>
      <c r="F374" s="77" t="s">
        <v>891</v>
      </c>
      <c r="G374" s="15">
        <v>4</v>
      </c>
      <c r="H374" s="15">
        <v>5</v>
      </c>
      <c r="I374" s="15"/>
      <c r="J374" s="15"/>
      <c r="K374" s="15">
        <v>0</v>
      </c>
      <c r="L374" s="15">
        <v>1</v>
      </c>
      <c r="M374" s="15">
        <v>0</v>
      </c>
      <c r="N374" s="66"/>
      <c r="O374" s="66">
        <v>40130</v>
      </c>
      <c r="P374" s="35"/>
      <c r="Q374" s="35"/>
      <c r="R374" s="35"/>
      <c r="S374" s="35"/>
      <c r="T374" s="35"/>
    </row>
    <row r="375" spans="1:21" x14ac:dyDescent="0.25">
      <c r="A375" s="50">
        <v>687</v>
      </c>
      <c r="B375" s="68" t="s">
        <v>892</v>
      </c>
      <c r="C375"/>
      <c r="D375" s="27" t="s">
        <v>726</v>
      </c>
      <c r="E375" s="35" t="s">
        <v>50</v>
      </c>
      <c r="F375" s="77" t="s">
        <v>893</v>
      </c>
      <c r="G375" s="15">
        <v>4</v>
      </c>
      <c r="H375" s="15">
        <v>5</v>
      </c>
      <c r="I375" s="15"/>
      <c r="J375" s="15"/>
      <c r="K375" s="15">
        <v>0</v>
      </c>
      <c r="L375" s="15">
        <v>1</v>
      </c>
      <c r="M375" s="15">
        <v>0</v>
      </c>
      <c r="N375" s="66"/>
      <c r="O375" s="66">
        <v>40131</v>
      </c>
      <c r="P375" s="35"/>
      <c r="Q375" s="35"/>
      <c r="R375" s="35"/>
      <c r="S375" s="35"/>
      <c r="T375" s="35"/>
    </row>
    <row r="376" spans="1:21" x14ac:dyDescent="0.25">
      <c r="A376" s="32">
        <v>688</v>
      </c>
      <c r="B376" s="25" t="s">
        <v>894</v>
      </c>
      <c r="C376" s="26"/>
      <c r="D376" s="27" t="s">
        <v>579</v>
      </c>
      <c r="E376" s="15" t="s">
        <v>50</v>
      </c>
      <c r="F376" s="27" t="s">
        <v>895</v>
      </c>
      <c r="G376" s="15">
        <v>4</v>
      </c>
      <c r="H376" s="15">
        <v>1</v>
      </c>
      <c r="I376" s="15"/>
      <c r="J376" s="15"/>
      <c r="K376" s="15">
        <v>0</v>
      </c>
      <c r="L376" s="15">
        <v>1</v>
      </c>
      <c r="M376" s="15">
        <v>0</v>
      </c>
      <c r="N376" s="116"/>
      <c r="O376" s="116">
        <v>40132</v>
      </c>
      <c r="P376" s="15"/>
      <c r="Q376" s="15"/>
      <c r="R376" s="15"/>
      <c r="S376" s="15"/>
    </row>
    <row r="377" spans="1:21" x14ac:dyDescent="0.25">
      <c r="A377" s="50">
        <v>689</v>
      </c>
      <c r="B377" t="s">
        <v>896</v>
      </c>
      <c r="D377" s="27" t="s">
        <v>897</v>
      </c>
      <c r="E377" s="15" t="s">
        <v>50</v>
      </c>
      <c r="F377" t="s">
        <v>898</v>
      </c>
      <c r="G377" s="18">
        <v>3</v>
      </c>
      <c r="H377" s="18">
        <v>1</v>
      </c>
      <c r="I377" s="18"/>
      <c r="J377" s="18"/>
      <c r="K377" s="15">
        <v>0</v>
      </c>
      <c r="L377" s="15">
        <v>1</v>
      </c>
      <c r="M377" s="22">
        <v>0</v>
      </c>
      <c r="N377" s="137"/>
      <c r="O377" s="66">
        <v>40133</v>
      </c>
    </row>
    <row r="378" spans="1:21" x14ac:dyDescent="0.25">
      <c r="A378" s="32">
        <v>690</v>
      </c>
      <c r="B378" t="s">
        <v>899</v>
      </c>
      <c r="D378" s="27" t="s">
        <v>900</v>
      </c>
      <c r="E378" s="15" t="s">
        <v>50</v>
      </c>
      <c r="F378" t="s">
        <v>901</v>
      </c>
      <c r="G378" s="18">
        <v>3</v>
      </c>
      <c r="H378" s="18">
        <v>1</v>
      </c>
      <c r="I378" s="18"/>
      <c r="J378" s="18"/>
      <c r="K378" s="15">
        <v>0</v>
      </c>
      <c r="L378" s="15">
        <v>1</v>
      </c>
      <c r="M378" s="22">
        <v>0</v>
      </c>
      <c r="N378" s="137"/>
      <c r="O378" s="66">
        <v>40134</v>
      </c>
    </row>
    <row r="379" spans="1:21" x14ac:dyDescent="0.25">
      <c r="A379" s="50">
        <v>691</v>
      </c>
      <c r="B379" t="s">
        <v>902</v>
      </c>
      <c r="D379" s="27" t="s">
        <v>903</v>
      </c>
      <c r="E379" s="15" t="s">
        <v>50</v>
      </c>
      <c r="F379" t="s">
        <v>904</v>
      </c>
      <c r="G379" s="18">
        <v>3</v>
      </c>
      <c r="H379" s="18">
        <v>1</v>
      </c>
      <c r="I379" s="18"/>
      <c r="J379" s="18"/>
      <c r="K379" s="15">
        <v>0</v>
      </c>
      <c r="L379" s="15">
        <v>1</v>
      </c>
      <c r="M379" s="22">
        <v>1</v>
      </c>
      <c r="N379" s="137"/>
      <c r="O379" s="66">
        <v>40135</v>
      </c>
      <c r="U379" s="22">
        <v>1</v>
      </c>
    </row>
    <row r="380" spans="1:21" x14ac:dyDescent="0.25">
      <c r="A380" s="32">
        <v>692</v>
      </c>
      <c r="B380" t="s">
        <v>905</v>
      </c>
      <c r="D380" s="27" t="s">
        <v>906</v>
      </c>
      <c r="E380" s="15" t="s">
        <v>50</v>
      </c>
      <c r="F380" t="s">
        <v>907</v>
      </c>
      <c r="G380" s="18">
        <v>3</v>
      </c>
      <c r="H380" s="18">
        <v>1</v>
      </c>
      <c r="I380" s="18"/>
      <c r="J380" s="18"/>
      <c r="K380" s="15">
        <v>0</v>
      </c>
      <c r="L380" s="15">
        <v>1</v>
      </c>
      <c r="M380" s="22">
        <v>1</v>
      </c>
      <c r="N380" s="137"/>
      <c r="O380" s="66">
        <v>40136</v>
      </c>
      <c r="U380" s="22">
        <v>1</v>
      </c>
    </row>
    <row r="381" spans="1:21" x14ac:dyDescent="0.25">
      <c r="A381" s="50">
        <v>693</v>
      </c>
      <c r="B381" t="s">
        <v>908</v>
      </c>
      <c r="D381" s="27" t="s">
        <v>909</v>
      </c>
      <c r="E381" s="15" t="s">
        <v>50</v>
      </c>
      <c r="F381" t="s">
        <v>910</v>
      </c>
      <c r="G381" s="18">
        <v>3</v>
      </c>
      <c r="H381" s="18">
        <v>1</v>
      </c>
      <c r="I381" s="18"/>
      <c r="J381" s="18"/>
      <c r="K381" s="15">
        <v>0</v>
      </c>
      <c r="L381" s="15">
        <v>1</v>
      </c>
      <c r="M381" s="22">
        <v>1</v>
      </c>
      <c r="N381" s="137"/>
      <c r="O381" s="66">
        <v>40137</v>
      </c>
      <c r="U381" s="22">
        <v>1</v>
      </c>
    </row>
    <row r="382" spans="1:21" x14ac:dyDescent="0.25">
      <c r="A382" s="32">
        <v>694</v>
      </c>
      <c r="B382" t="s">
        <v>911</v>
      </c>
      <c r="D382" s="27" t="s">
        <v>912</v>
      </c>
      <c r="E382" s="15" t="s">
        <v>50</v>
      </c>
      <c r="F382" t="s">
        <v>913</v>
      </c>
      <c r="G382" s="18">
        <v>3</v>
      </c>
      <c r="H382" s="18">
        <v>1</v>
      </c>
      <c r="I382" s="18"/>
      <c r="J382" s="18"/>
      <c r="K382" s="15">
        <v>0</v>
      </c>
      <c r="L382" s="15">
        <v>1</v>
      </c>
      <c r="M382" s="22">
        <v>1</v>
      </c>
      <c r="N382" s="137"/>
      <c r="O382" s="66">
        <v>40138</v>
      </c>
      <c r="U382" s="22">
        <v>1</v>
      </c>
    </row>
    <row r="383" spans="1:21" x14ac:dyDescent="0.25">
      <c r="A383" s="50">
        <v>695</v>
      </c>
      <c r="B383" t="s">
        <v>914</v>
      </c>
      <c r="D383" s="27" t="s">
        <v>915</v>
      </c>
      <c r="E383" s="15" t="s">
        <v>50</v>
      </c>
      <c r="F383" t="s">
        <v>916</v>
      </c>
      <c r="G383" s="18">
        <v>3</v>
      </c>
      <c r="H383" s="18">
        <v>1</v>
      </c>
      <c r="I383" s="18"/>
      <c r="J383" s="18"/>
      <c r="K383" s="15">
        <v>0</v>
      </c>
      <c r="L383" s="15">
        <v>1</v>
      </c>
      <c r="M383" s="22">
        <v>1</v>
      </c>
      <c r="N383" s="137"/>
      <c r="O383" s="66">
        <v>40139</v>
      </c>
      <c r="U383" s="22">
        <v>1</v>
      </c>
    </row>
    <row r="384" spans="1:21" x14ac:dyDescent="0.25">
      <c r="A384" s="32">
        <v>696</v>
      </c>
      <c r="B384" t="s">
        <v>917</v>
      </c>
      <c r="D384" s="27" t="s">
        <v>918</v>
      </c>
      <c r="E384" s="15" t="s">
        <v>50</v>
      </c>
      <c r="F384" t="s">
        <v>919</v>
      </c>
      <c r="G384" s="18">
        <v>3</v>
      </c>
      <c r="H384" s="18">
        <v>1</v>
      </c>
      <c r="I384" s="18"/>
      <c r="J384" s="18"/>
      <c r="K384" s="15">
        <v>0</v>
      </c>
      <c r="L384" s="15">
        <v>1</v>
      </c>
      <c r="M384" s="22">
        <v>0</v>
      </c>
      <c r="N384" s="137"/>
      <c r="O384" s="66">
        <v>40140</v>
      </c>
    </row>
    <row r="385" spans="1:20" x14ac:dyDescent="0.25">
      <c r="A385" s="139">
        <v>697</v>
      </c>
      <c r="B385" t="s">
        <v>920</v>
      </c>
      <c r="D385" s="104" t="s">
        <v>921</v>
      </c>
      <c r="E385" s="105" t="s">
        <v>50</v>
      </c>
      <c r="F385" t="s">
        <v>922</v>
      </c>
      <c r="G385" s="18">
        <v>3</v>
      </c>
      <c r="H385" s="18">
        <v>1</v>
      </c>
      <c r="I385" s="18"/>
      <c r="J385" s="18"/>
      <c r="K385" s="105">
        <v>0</v>
      </c>
      <c r="L385" s="105">
        <v>1</v>
      </c>
      <c r="M385" s="22">
        <v>0</v>
      </c>
      <c r="N385" s="137"/>
      <c r="O385" s="148">
        <v>40141</v>
      </c>
    </row>
    <row r="386" spans="1:20" x14ac:dyDescent="0.25">
      <c r="A386" s="15">
        <v>698</v>
      </c>
      <c r="B386" s="77" t="s">
        <v>923</v>
      </c>
      <c r="C386" s="109"/>
      <c r="D386" s="110" t="s">
        <v>779</v>
      </c>
      <c r="E386" s="107" t="s">
        <v>50</v>
      </c>
      <c r="F386" s="110" t="s">
        <v>924</v>
      </c>
      <c r="G386" s="15">
        <v>4</v>
      </c>
      <c r="H386" s="15">
        <v>1</v>
      </c>
      <c r="I386" s="15"/>
      <c r="J386" s="15"/>
      <c r="K386" s="15">
        <v>0</v>
      </c>
      <c r="L386" s="15">
        <v>1</v>
      </c>
      <c r="M386" s="15">
        <v>0</v>
      </c>
      <c r="N386" s="66"/>
      <c r="O386" s="66">
        <v>40142</v>
      </c>
      <c r="P386" s="15"/>
      <c r="Q386" s="15"/>
      <c r="R386" s="15"/>
      <c r="S386" s="15"/>
      <c r="T386" s="35"/>
    </row>
    <row r="387" spans="1:20" x14ac:dyDescent="0.25">
      <c r="A387" s="15">
        <v>699</v>
      </c>
      <c r="B387" s="77" t="s">
        <v>925</v>
      </c>
      <c r="C387" s="109"/>
      <c r="D387" s="110" t="s">
        <v>779</v>
      </c>
      <c r="E387" s="107" t="s">
        <v>50</v>
      </c>
      <c r="F387" s="110" t="s">
        <v>926</v>
      </c>
      <c r="G387" s="15">
        <v>4</v>
      </c>
      <c r="H387" s="15">
        <v>1</v>
      </c>
      <c r="I387" s="15"/>
      <c r="J387" s="15"/>
      <c r="K387" s="15">
        <v>0</v>
      </c>
      <c r="L387" s="15">
        <v>1</v>
      </c>
      <c r="M387" s="15">
        <v>0</v>
      </c>
      <c r="N387" s="66"/>
      <c r="O387" s="66">
        <v>40143</v>
      </c>
      <c r="P387" s="15"/>
      <c r="Q387" s="15"/>
      <c r="R387" s="15"/>
      <c r="S387" s="15"/>
      <c r="T387" s="35"/>
    </row>
    <row r="388" spans="1:20" x14ac:dyDescent="0.25">
      <c r="A388" s="15">
        <v>700</v>
      </c>
      <c r="B388" s="77" t="s">
        <v>927</v>
      </c>
      <c r="C388" s="109"/>
      <c r="D388" s="110" t="s">
        <v>779</v>
      </c>
      <c r="E388" s="107" t="s">
        <v>50</v>
      </c>
      <c r="F388" s="110" t="s">
        <v>928</v>
      </c>
      <c r="G388" s="15">
        <v>4</v>
      </c>
      <c r="H388" s="15">
        <v>5</v>
      </c>
      <c r="I388" s="15"/>
      <c r="J388" s="15"/>
      <c r="K388" s="15">
        <v>0</v>
      </c>
      <c r="L388" s="15">
        <v>1</v>
      </c>
      <c r="M388" s="15">
        <v>0</v>
      </c>
      <c r="N388" s="66"/>
      <c r="O388" s="66">
        <v>40144</v>
      </c>
      <c r="P388" s="15"/>
      <c r="Q388" s="15"/>
      <c r="R388" s="15"/>
      <c r="S388" s="15"/>
      <c r="T388" s="35"/>
    </row>
    <row r="389" spans="1:20" x14ac:dyDescent="0.25">
      <c r="A389" s="15">
        <v>701</v>
      </c>
      <c r="B389" s="77" t="s">
        <v>929</v>
      </c>
      <c r="C389" s="109"/>
      <c r="D389" s="110" t="s">
        <v>930</v>
      </c>
      <c r="E389" s="107" t="s">
        <v>50</v>
      </c>
      <c r="F389" s="27" t="s">
        <v>931</v>
      </c>
      <c r="G389" s="15">
        <v>5</v>
      </c>
      <c r="H389" s="15">
        <v>0</v>
      </c>
      <c r="I389" s="15"/>
      <c r="J389" s="15"/>
      <c r="K389" s="15">
        <v>1</v>
      </c>
      <c r="L389" s="15">
        <v>1</v>
      </c>
      <c r="M389" s="15">
        <v>0</v>
      </c>
      <c r="N389" s="30"/>
      <c r="O389" s="30"/>
      <c r="P389" s="15" t="s">
        <v>882</v>
      </c>
      <c r="Q389" s="15"/>
      <c r="R389" s="15">
        <v>24</v>
      </c>
      <c r="S389" s="15"/>
      <c r="T389" s="35"/>
    </row>
    <row r="390" spans="1:20" x14ac:dyDescent="0.25">
      <c r="A390" s="15">
        <v>702</v>
      </c>
      <c r="B390" s="77" t="s">
        <v>932</v>
      </c>
      <c r="C390" s="109"/>
      <c r="D390" s="110" t="s">
        <v>933</v>
      </c>
      <c r="E390" s="107" t="s">
        <v>50</v>
      </c>
      <c r="F390" s="27" t="s">
        <v>931</v>
      </c>
      <c r="G390" s="15">
        <v>5</v>
      </c>
      <c r="H390" s="15">
        <v>0</v>
      </c>
      <c r="I390" s="15"/>
      <c r="J390" s="15"/>
      <c r="K390" s="15">
        <v>1</v>
      </c>
      <c r="L390" s="15">
        <v>1</v>
      </c>
      <c r="M390" s="15">
        <v>0</v>
      </c>
      <c r="N390" s="30"/>
      <c r="O390" s="30"/>
      <c r="P390" s="15" t="s">
        <v>882</v>
      </c>
      <c r="Q390" s="15"/>
      <c r="R390" s="15">
        <v>24</v>
      </c>
      <c r="S390" s="15"/>
      <c r="T390" s="35"/>
    </row>
    <row r="391" spans="1:20" s="10" customFormat="1" x14ac:dyDescent="0.25">
      <c r="A391" s="49">
        <v>703</v>
      </c>
      <c r="B391" s="140" t="s">
        <v>934</v>
      </c>
      <c r="C391" s="48" t="s">
        <v>245</v>
      </c>
      <c r="D391" s="141" t="s">
        <v>935</v>
      </c>
      <c r="E391" s="49" t="s">
        <v>50</v>
      </c>
      <c r="F391" s="47" t="s">
        <v>936</v>
      </c>
      <c r="G391" s="49">
        <v>2</v>
      </c>
      <c r="H391" s="49">
        <v>0</v>
      </c>
      <c r="I391" s="49"/>
      <c r="J391" s="49"/>
      <c r="K391" s="49">
        <v>1</v>
      </c>
      <c r="L391" s="49">
        <v>5</v>
      </c>
      <c r="M391" s="49">
        <v>0</v>
      </c>
      <c r="N391" s="55">
        <v>1</v>
      </c>
      <c r="O391" s="55"/>
      <c r="P391" s="49"/>
      <c r="Q391" s="138">
        <v>1709222399000</v>
      </c>
      <c r="R391" s="49"/>
      <c r="S391" s="49"/>
      <c r="T391" s="59"/>
    </row>
    <row r="392" spans="1:20" s="10" customFormat="1" x14ac:dyDescent="0.25">
      <c r="A392" s="49">
        <v>704</v>
      </c>
      <c r="B392" s="140" t="s">
        <v>937</v>
      </c>
      <c r="C392" s="48" t="s">
        <v>245</v>
      </c>
      <c r="D392" s="141" t="s">
        <v>938</v>
      </c>
      <c r="E392" s="49" t="s">
        <v>50</v>
      </c>
      <c r="F392" s="47" t="s">
        <v>936</v>
      </c>
      <c r="G392" s="49">
        <v>2</v>
      </c>
      <c r="H392" s="49">
        <v>0</v>
      </c>
      <c r="I392" s="49"/>
      <c r="J392" s="49"/>
      <c r="K392" s="49">
        <v>1</v>
      </c>
      <c r="L392" s="49">
        <v>5</v>
      </c>
      <c r="M392" s="49">
        <v>0</v>
      </c>
      <c r="N392" s="55">
        <v>1</v>
      </c>
      <c r="O392" s="55"/>
      <c r="P392" s="49"/>
      <c r="Q392" s="138">
        <v>1709222399000</v>
      </c>
      <c r="R392" s="49"/>
      <c r="S392" s="49"/>
      <c r="T392" s="59"/>
    </row>
    <row r="393" spans="1:20" s="10" customFormat="1" x14ac:dyDescent="0.25">
      <c r="A393" s="49">
        <v>705</v>
      </c>
      <c r="B393" s="140" t="s">
        <v>939</v>
      </c>
      <c r="C393" s="48" t="s">
        <v>245</v>
      </c>
      <c r="D393" s="141" t="s">
        <v>940</v>
      </c>
      <c r="E393" s="49" t="s">
        <v>50</v>
      </c>
      <c r="F393" s="47" t="s">
        <v>936</v>
      </c>
      <c r="G393" s="49">
        <v>2</v>
      </c>
      <c r="H393" s="49">
        <v>0</v>
      </c>
      <c r="I393" s="49"/>
      <c r="J393" s="49"/>
      <c r="K393" s="49">
        <v>1</v>
      </c>
      <c r="L393" s="49">
        <v>5</v>
      </c>
      <c r="M393" s="49">
        <v>0</v>
      </c>
      <c r="N393" s="55">
        <v>1</v>
      </c>
      <c r="O393" s="55"/>
      <c r="P393" s="49"/>
      <c r="Q393" s="138">
        <v>1709222399000</v>
      </c>
      <c r="R393" s="49"/>
      <c r="S393" s="49"/>
      <c r="T393" s="59"/>
    </row>
    <row r="394" spans="1:20" s="10" customFormat="1" x14ac:dyDescent="0.25">
      <c r="A394" s="49">
        <v>706</v>
      </c>
      <c r="B394" s="140" t="s">
        <v>941</v>
      </c>
      <c r="C394" s="48" t="s">
        <v>245</v>
      </c>
      <c r="D394" s="141" t="s">
        <v>942</v>
      </c>
      <c r="E394" s="49" t="s">
        <v>50</v>
      </c>
      <c r="F394" s="47" t="s">
        <v>936</v>
      </c>
      <c r="G394" s="49">
        <v>2</v>
      </c>
      <c r="H394" s="49">
        <v>0</v>
      </c>
      <c r="I394" s="49"/>
      <c r="J394" s="49"/>
      <c r="K394" s="49">
        <v>1</v>
      </c>
      <c r="L394" s="49">
        <v>5</v>
      </c>
      <c r="M394" s="49">
        <v>0</v>
      </c>
      <c r="N394" s="55">
        <v>1</v>
      </c>
      <c r="O394" s="55"/>
      <c r="P394" s="49"/>
      <c r="Q394" s="138">
        <v>1709222399000</v>
      </c>
      <c r="R394" s="49"/>
      <c r="S394" s="49"/>
      <c r="T394" s="59"/>
    </row>
    <row r="395" spans="1:20" s="10" customFormat="1" x14ac:dyDescent="0.25">
      <c r="A395" s="49">
        <v>707</v>
      </c>
      <c r="B395" s="140" t="s">
        <v>943</v>
      </c>
      <c r="C395" s="48" t="s">
        <v>245</v>
      </c>
      <c r="D395" s="141" t="s">
        <v>944</v>
      </c>
      <c r="E395" s="49" t="s">
        <v>50</v>
      </c>
      <c r="F395" s="47" t="s">
        <v>936</v>
      </c>
      <c r="G395" s="49">
        <v>2</v>
      </c>
      <c r="H395" s="49">
        <v>0</v>
      </c>
      <c r="I395" s="49"/>
      <c r="J395" s="49"/>
      <c r="K395" s="49">
        <v>1</v>
      </c>
      <c r="L395" s="49">
        <v>5</v>
      </c>
      <c r="M395" s="49">
        <v>0</v>
      </c>
      <c r="N395" s="55">
        <v>1</v>
      </c>
      <c r="O395" s="55"/>
      <c r="P395" s="49"/>
      <c r="Q395" s="138">
        <v>1709222399000</v>
      </c>
      <c r="R395" s="49"/>
      <c r="S395" s="49"/>
      <c r="T395" s="59"/>
    </row>
    <row r="396" spans="1:20" s="10" customFormat="1" x14ac:dyDescent="0.25">
      <c r="A396" s="49">
        <v>708</v>
      </c>
      <c r="B396" s="142" t="s">
        <v>945</v>
      </c>
      <c r="C396" s="143" t="s">
        <v>946</v>
      </c>
      <c r="D396" s="141" t="s">
        <v>947</v>
      </c>
      <c r="E396" s="49" t="s">
        <v>50</v>
      </c>
      <c r="F396" s="142" t="s">
        <v>948</v>
      </c>
      <c r="G396" s="49">
        <v>4</v>
      </c>
      <c r="H396" s="49">
        <v>2</v>
      </c>
      <c r="I396" s="49"/>
      <c r="J396" s="49"/>
      <c r="K396" s="49">
        <v>1</v>
      </c>
      <c r="L396" s="49">
        <v>5</v>
      </c>
      <c r="M396" s="49">
        <v>0</v>
      </c>
      <c r="N396" s="55"/>
      <c r="O396" s="55"/>
      <c r="P396" s="49"/>
      <c r="Q396" s="138">
        <v>1709222399000</v>
      </c>
      <c r="R396" s="49"/>
      <c r="S396" s="49"/>
      <c r="T396" s="59"/>
    </row>
    <row r="397" spans="1:20" s="10" customFormat="1" x14ac:dyDescent="0.25">
      <c r="A397" s="49">
        <v>709</v>
      </c>
      <c r="B397" s="142" t="s">
        <v>949</v>
      </c>
      <c r="C397" s="143" t="s">
        <v>946</v>
      </c>
      <c r="D397" s="141" t="s">
        <v>950</v>
      </c>
      <c r="E397" s="49" t="s">
        <v>50</v>
      </c>
      <c r="F397" s="142" t="s">
        <v>951</v>
      </c>
      <c r="G397" s="49">
        <v>4</v>
      </c>
      <c r="H397" s="49">
        <v>2</v>
      </c>
      <c r="I397" s="49"/>
      <c r="J397" s="49"/>
      <c r="K397" s="49">
        <v>1</v>
      </c>
      <c r="L397" s="49">
        <v>5</v>
      </c>
      <c r="M397" s="49">
        <v>0</v>
      </c>
      <c r="N397" s="55"/>
      <c r="O397" s="55"/>
      <c r="P397" s="49"/>
      <c r="Q397" s="138">
        <v>1709222399000</v>
      </c>
      <c r="R397" s="49"/>
      <c r="S397" s="49"/>
      <c r="T397" s="59"/>
    </row>
    <row r="398" spans="1:20" s="10" customFormat="1" x14ac:dyDescent="0.25">
      <c r="A398" s="49">
        <v>710</v>
      </c>
      <c r="B398" s="142" t="s">
        <v>952</v>
      </c>
      <c r="C398" s="143" t="s">
        <v>946</v>
      </c>
      <c r="D398" s="141" t="s">
        <v>953</v>
      </c>
      <c r="E398" s="49" t="s">
        <v>50</v>
      </c>
      <c r="F398" s="142" t="s">
        <v>954</v>
      </c>
      <c r="G398" s="49">
        <v>4</v>
      </c>
      <c r="H398" s="49">
        <v>2</v>
      </c>
      <c r="I398" s="49"/>
      <c r="J398" s="49"/>
      <c r="K398" s="49">
        <v>1</v>
      </c>
      <c r="L398" s="49">
        <v>5</v>
      </c>
      <c r="M398" s="49">
        <v>0</v>
      </c>
      <c r="N398" s="55"/>
      <c r="O398" s="55"/>
      <c r="P398" s="49"/>
      <c r="Q398" s="138">
        <v>1709222399000</v>
      </c>
      <c r="R398" s="49"/>
      <c r="S398" s="49"/>
      <c r="T398" s="59"/>
    </row>
    <row r="399" spans="1:20" s="10" customFormat="1" x14ac:dyDescent="0.25">
      <c r="A399" s="49">
        <v>711</v>
      </c>
      <c r="B399" s="142" t="s">
        <v>955</v>
      </c>
      <c r="C399" s="143" t="s">
        <v>946</v>
      </c>
      <c r="D399" s="141" t="s">
        <v>956</v>
      </c>
      <c r="E399" s="49" t="s">
        <v>50</v>
      </c>
      <c r="F399" s="142" t="s">
        <v>957</v>
      </c>
      <c r="G399" s="49">
        <v>4</v>
      </c>
      <c r="H399" s="49">
        <v>2</v>
      </c>
      <c r="I399" s="49"/>
      <c r="J399" s="49"/>
      <c r="K399" s="49">
        <v>1</v>
      </c>
      <c r="L399" s="49">
        <v>5</v>
      </c>
      <c r="M399" s="49">
        <v>0</v>
      </c>
      <c r="N399" s="55"/>
      <c r="O399" s="55"/>
      <c r="P399" s="49"/>
      <c r="Q399" s="138">
        <v>1709222399000</v>
      </c>
      <c r="R399" s="49"/>
      <c r="S399" s="49"/>
      <c r="T399" s="59"/>
    </row>
    <row r="400" spans="1:20" s="10" customFormat="1" x14ac:dyDescent="0.25">
      <c r="A400" s="49">
        <v>712</v>
      </c>
      <c r="B400" s="142" t="s">
        <v>958</v>
      </c>
      <c r="C400" s="143" t="s">
        <v>946</v>
      </c>
      <c r="D400" s="141" t="s">
        <v>959</v>
      </c>
      <c r="E400" s="49" t="s">
        <v>50</v>
      </c>
      <c r="F400" s="142" t="s">
        <v>960</v>
      </c>
      <c r="G400" s="49">
        <v>3</v>
      </c>
      <c r="H400" s="49">
        <v>2</v>
      </c>
      <c r="I400" s="49"/>
      <c r="J400" s="49"/>
      <c r="K400" s="49">
        <v>1</v>
      </c>
      <c r="L400" s="49">
        <v>5</v>
      </c>
      <c r="M400" s="49">
        <v>0</v>
      </c>
      <c r="N400" s="55"/>
      <c r="O400" s="55"/>
      <c r="P400" s="49"/>
      <c r="Q400" s="138">
        <v>1709222399000</v>
      </c>
      <c r="R400" s="49"/>
      <c r="S400" s="49"/>
      <c r="T400" s="59"/>
    </row>
    <row r="401" spans="1:20" s="10" customFormat="1" x14ac:dyDescent="0.25">
      <c r="A401" s="49">
        <v>713</v>
      </c>
      <c r="B401" s="142" t="s">
        <v>961</v>
      </c>
      <c r="C401" s="143" t="s">
        <v>946</v>
      </c>
      <c r="D401" s="141" t="s">
        <v>962</v>
      </c>
      <c r="E401" s="49" t="s">
        <v>50</v>
      </c>
      <c r="F401" s="142" t="s">
        <v>963</v>
      </c>
      <c r="G401" s="49">
        <v>3</v>
      </c>
      <c r="H401" s="49">
        <v>2</v>
      </c>
      <c r="I401" s="49"/>
      <c r="J401" s="49"/>
      <c r="K401" s="49">
        <v>1</v>
      </c>
      <c r="L401" s="49">
        <v>5</v>
      </c>
      <c r="M401" s="49">
        <v>0</v>
      </c>
      <c r="N401" s="55"/>
      <c r="O401" s="55"/>
      <c r="P401" s="49"/>
      <c r="Q401" s="138">
        <v>1709222399000</v>
      </c>
      <c r="R401" s="49"/>
      <c r="S401" s="49"/>
      <c r="T401" s="59"/>
    </row>
    <row r="402" spans="1:20" s="10" customFormat="1" x14ac:dyDescent="0.25">
      <c r="A402" s="49">
        <v>714</v>
      </c>
      <c r="B402" s="142" t="s">
        <v>964</v>
      </c>
      <c r="C402" s="143" t="s">
        <v>946</v>
      </c>
      <c r="D402" s="141" t="s">
        <v>965</v>
      </c>
      <c r="E402" s="49" t="s">
        <v>50</v>
      </c>
      <c r="F402" s="142" t="s">
        <v>966</v>
      </c>
      <c r="G402" s="49">
        <v>3</v>
      </c>
      <c r="H402" s="49">
        <v>2</v>
      </c>
      <c r="I402" s="49"/>
      <c r="J402" s="49"/>
      <c r="K402" s="49">
        <v>1</v>
      </c>
      <c r="L402" s="49">
        <v>5</v>
      </c>
      <c r="M402" s="49">
        <v>0</v>
      </c>
      <c r="N402" s="55"/>
      <c r="O402" s="55"/>
      <c r="P402" s="49"/>
      <c r="Q402" s="138">
        <v>1709222399000</v>
      </c>
      <c r="R402" s="49"/>
      <c r="S402" s="49"/>
      <c r="T402" s="59"/>
    </row>
    <row r="403" spans="1:20" s="10" customFormat="1" x14ac:dyDescent="0.25">
      <c r="A403" s="49">
        <v>715</v>
      </c>
      <c r="B403" s="142" t="s">
        <v>967</v>
      </c>
      <c r="C403" s="143" t="s">
        <v>946</v>
      </c>
      <c r="D403" s="141" t="s">
        <v>968</v>
      </c>
      <c r="E403" s="49" t="s">
        <v>50</v>
      </c>
      <c r="F403" s="142" t="s">
        <v>969</v>
      </c>
      <c r="G403" s="49">
        <v>3</v>
      </c>
      <c r="H403" s="49">
        <v>2</v>
      </c>
      <c r="I403" s="49"/>
      <c r="J403" s="49"/>
      <c r="K403" s="49">
        <v>1</v>
      </c>
      <c r="L403" s="49">
        <v>5</v>
      </c>
      <c r="M403" s="49">
        <v>0</v>
      </c>
      <c r="N403" s="55"/>
      <c r="O403" s="55"/>
      <c r="P403" s="49"/>
      <c r="Q403" s="138">
        <v>1709222399000</v>
      </c>
      <c r="R403" s="49"/>
      <c r="S403" s="49"/>
      <c r="T403" s="59"/>
    </row>
    <row r="404" spans="1:20" x14ac:dyDescent="0.25">
      <c r="A404" s="24">
        <v>716</v>
      </c>
      <c r="B404" s="25" t="s">
        <v>970</v>
      </c>
      <c r="C404" s="26" t="s">
        <v>203</v>
      </c>
      <c r="D404" s="27" t="s">
        <v>529</v>
      </c>
      <c r="E404" s="15" t="s">
        <v>50</v>
      </c>
      <c r="F404" s="27" t="s">
        <v>971</v>
      </c>
      <c r="G404" s="15">
        <v>4</v>
      </c>
      <c r="H404" s="15">
        <v>5</v>
      </c>
      <c r="I404" s="15"/>
      <c r="J404" s="15"/>
      <c r="K404" s="15">
        <v>0</v>
      </c>
      <c r="L404" s="15">
        <v>1</v>
      </c>
      <c r="M404" s="15">
        <v>0</v>
      </c>
      <c r="N404" s="149"/>
      <c r="O404" s="149">
        <v>40145</v>
      </c>
      <c r="P404" s="15"/>
      <c r="Q404" s="15"/>
      <c r="R404" s="15"/>
      <c r="S404" s="15"/>
      <c r="T404" s="35"/>
    </row>
    <row r="405" spans="1:20" x14ac:dyDescent="0.25">
      <c r="A405" s="24">
        <v>717</v>
      </c>
      <c r="B405" s="25" t="s">
        <v>972</v>
      </c>
      <c r="C405" s="26" t="s">
        <v>203</v>
      </c>
      <c r="D405" s="27" t="s">
        <v>526</v>
      </c>
      <c r="E405" s="15" t="s">
        <v>50</v>
      </c>
      <c r="F405" s="27" t="s">
        <v>973</v>
      </c>
      <c r="G405" s="15">
        <v>4</v>
      </c>
      <c r="H405" s="15">
        <v>5</v>
      </c>
      <c r="I405" s="15"/>
      <c r="J405" s="15"/>
      <c r="K405" s="15">
        <v>0</v>
      </c>
      <c r="L405" s="15">
        <v>1</v>
      </c>
      <c r="M405" s="15">
        <v>0</v>
      </c>
      <c r="N405" s="149"/>
      <c r="O405" s="149">
        <v>40146</v>
      </c>
      <c r="P405" s="15"/>
      <c r="Q405" s="15"/>
      <c r="R405" s="15"/>
      <c r="S405" s="15"/>
      <c r="T405" s="35"/>
    </row>
    <row r="406" spans="1:20" x14ac:dyDescent="0.25">
      <c r="A406" s="24">
        <v>718</v>
      </c>
      <c r="B406" s="25" t="s">
        <v>974</v>
      </c>
      <c r="C406" s="26" t="s">
        <v>203</v>
      </c>
      <c r="D406" s="27" t="s">
        <v>526</v>
      </c>
      <c r="E406" s="15" t="s">
        <v>50</v>
      </c>
      <c r="F406" s="27" t="s">
        <v>975</v>
      </c>
      <c r="G406" s="15">
        <v>4</v>
      </c>
      <c r="H406" s="15">
        <v>5</v>
      </c>
      <c r="I406" s="15"/>
      <c r="J406" s="15"/>
      <c r="K406" s="15">
        <v>0</v>
      </c>
      <c r="L406" s="15">
        <v>1</v>
      </c>
      <c r="M406" s="15">
        <v>0</v>
      </c>
      <c r="N406" s="149"/>
      <c r="O406" s="149">
        <v>40147</v>
      </c>
      <c r="P406" s="15"/>
      <c r="Q406" s="15"/>
      <c r="R406" s="15"/>
      <c r="S406" s="15"/>
      <c r="T406" s="35"/>
    </row>
    <row r="407" spans="1:20" x14ac:dyDescent="0.25">
      <c r="A407" s="24">
        <v>719</v>
      </c>
      <c r="B407" s="25" t="s">
        <v>976</v>
      </c>
      <c r="C407" s="26" t="s">
        <v>203</v>
      </c>
      <c r="D407" s="27" t="s">
        <v>526</v>
      </c>
      <c r="E407" s="15" t="s">
        <v>50</v>
      </c>
      <c r="F407" s="27" t="s">
        <v>977</v>
      </c>
      <c r="G407" s="15">
        <v>4</v>
      </c>
      <c r="H407" s="15">
        <v>5</v>
      </c>
      <c r="I407" s="15"/>
      <c r="J407" s="15"/>
      <c r="K407" s="15">
        <v>0</v>
      </c>
      <c r="L407" s="15">
        <v>1</v>
      </c>
      <c r="M407" s="15">
        <v>0</v>
      </c>
      <c r="N407" s="149"/>
      <c r="O407" s="149">
        <v>40148</v>
      </c>
      <c r="P407" s="15"/>
      <c r="Q407" s="15"/>
      <c r="R407" s="15"/>
      <c r="S407" s="15"/>
      <c r="T407" s="35"/>
    </row>
    <row r="408" spans="1:20" x14ac:dyDescent="0.25">
      <c r="A408" s="15">
        <v>720</v>
      </c>
      <c r="B408" s="25" t="s">
        <v>978</v>
      </c>
      <c r="C408" s="26" t="s">
        <v>203</v>
      </c>
      <c r="D408" s="27" t="s">
        <v>526</v>
      </c>
      <c r="E408" s="15" t="s">
        <v>50</v>
      </c>
      <c r="F408" s="27" t="s">
        <v>979</v>
      </c>
      <c r="G408" s="15">
        <v>4</v>
      </c>
      <c r="H408" s="15">
        <v>5</v>
      </c>
      <c r="I408" s="15"/>
      <c r="J408" s="15"/>
      <c r="K408" s="15">
        <v>0</v>
      </c>
      <c r="L408" s="15">
        <v>1</v>
      </c>
      <c r="M408" s="15">
        <v>0</v>
      </c>
      <c r="N408" s="149"/>
      <c r="O408" s="149">
        <v>40149</v>
      </c>
      <c r="P408" s="15"/>
      <c r="Q408" s="15"/>
      <c r="R408" s="15"/>
      <c r="S408" s="15"/>
      <c r="T408" s="35"/>
    </row>
    <row r="409" spans="1:20" x14ac:dyDescent="0.25">
      <c r="A409" s="15">
        <v>721</v>
      </c>
      <c r="B409" s="25" t="s">
        <v>980</v>
      </c>
      <c r="C409" s="26" t="s">
        <v>203</v>
      </c>
      <c r="D409" s="27" t="s">
        <v>526</v>
      </c>
      <c r="E409" s="15" t="s">
        <v>50</v>
      </c>
      <c r="F409" s="27" t="s">
        <v>981</v>
      </c>
      <c r="G409" s="15">
        <v>4</v>
      </c>
      <c r="H409" s="15">
        <v>5</v>
      </c>
      <c r="I409" s="15"/>
      <c r="J409" s="15"/>
      <c r="K409" s="15">
        <v>0</v>
      </c>
      <c r="L409" s="15">
        <v>1</v>
      </c>
      <c r="M409" s="15">
        <v>0</v>
      </c>
      <c r="N409" s="149"/>
      <c r="O409" s="149">
        <v>40150</v>
      </c>
      <c r="P409" s="15"/>
      <c r="Q409" s="15"/>
      <c r="R409" s="15"/>
      <c r="S409" s="15"/>
      <c r="T409" s="35"/>
    </row>
    <row r="410" spans="1:20" x14ac:dyDescent="0.25">
      <c r="A410" s="15">
        <v>722</v>
      </c>
      <c r="B410" s="25" t="s">
        <v>982</v>
      </c>
      <c r="C410" s="26" t="s">
        <v>203</v>
      </c>
      <c r="D410" s="27" t="s">
        <v>523</v>
      </c>
      <c r="E410" s="15" t="s">
        <v>50</v>
      </c>
      <c r="F410" s="27" t="s">
        <v>983</v>
      </c>
      <c r="G410" s="15">
        <v>4</v>
      </c>
      <c r="H410" s="15">
        <v>5</v>
      </c>
      <c r="I410" s="15"/>
      <c r="J410" s="15"/>
      <c r="K410" s="15">
        <v>0</v>
      </c>
      <c r="L410" s="15">
        <v>1</v>
      </c>
      <c r="M410" s="15">
        <v>0</v>
      </c>
      <c r="N410" s="149"/>
      <c r="O410" s="149">
        <v>40151</v>
      </c>
      <c r="P410" s="15"/>
      <c r="Q410" s="15"/>
      <c r="R410" s="15"/>
      <c r="S410" s="15"/>
      <c r="T410" s="35"/>
    </row>
    <row r="411" spans="1:20" x14ac:dyDescent="0.25">
      <c r="A411" s="15">
        <v>723</v>
      </c>
      <c r="B411" s="25" t="s">
        <v>984</v>
      </c>
      <c r="C411" s="26" t="s">
        <v>203</v>
      </c>
      <c r="D411" s="27" t="s">
        <v>523</v>
      </c>
      <c r="E411" s="15" t="s">
        <v>50</v>
      </c>
      <c r="F411" s="27" t="s">
        <v>985</v>
      </c>
      <c r="G411" s="15">
        <v>4</v>
      </c>
      <c r="H411" s="15">
        <v>5</v>
      </c>
      <c r="I411" s="15"/>
      <c r="J411" s="15"/>
      <c r="K411" s="15">
        <v>0</v>
      </c>
      <c r="L411" s="15">
        <v>1</v>
      </c>
      <c r="M411" s="15">
        <v>0</v>
      </c>
      <c r="N411" s="149"/>
      <c r="O411" s="149">
        <v>40152</v>
      </c>
      <c r="P411" s="15"/>
      <c r="Q411" s="15"/>
      <c r="R411" s="15"/>
      <c r="S411" s="15"/>
      <c r="T411" s="35"/>
    </row>
    <row r="412" spans="1:20" x14ac:dyDescent="0.25">
      <c r="A412" s="15">
        <v>724</v>
      </c>
      <c r="B412" s="25" t="s">
        <v>986</v>
      </c>
      <c r="C412" s="26" t="s">
        <v>203</v>
      </c>
      <c r="D412" s="27" t="s">
        <v>523</v>
      </c>
      <c r="E412" s="15" t="s">
        <v>50</v>
      </c>
      <c r="F412" s="27" t="s">
        <v>987</v>
      </c>
      <c r="G412" s="15">
        <v>4</v>
      </c>
      <c r="H412" s="15">
        <v>5</v>
      </c>
      <c r="I412" s="15"/>
      <c r="J412" s="15"/>
      <c r="K412" s="15">
        <v>0</v>
      </c>
      <c r="L412" s="15">
        <v>1</v>
      </c>
      <c r="M412" s="15">
        <v>0</v>
      </c>
      <c r="N412" s="149"/>
      <c r="O412" s="149">
        <v>40153</v>
      </c>
      <c r="P412" s="15"/>
      <c r="Q412" s="15"/>
      <c r="R412" s="15"/>
      <c r="S412" s="15"/>
      <c r="T412" s="35"/>
    </row>
    <row r="413" spans="1:20" x14ac:dyDescent="0.25">
      <c r="A413" s="15">
        <v>725</v>
      </c>
      <c r="B413" s="25" t="s">
        <v>988</v>
      </c>
      <c r="C413" s="26" t="s">
        <v>203</v>
      </c>
      <c r="D413" s="27" t="s">
        <v>523</v>
      </c>
      <c r="E413" s="15" t="s">
        <v>50</v>
      </c>
      <c r="F413" s="27" t="s">
        <v>989</v>
      </c>
      <c r="G413" s="15">
        <v>4</v>
      </c>
      <c r="H413" s="15">
        <v>5</v>
      </c>
      <c r="I413" s="15"/>
      <c r="J413" s="15"/>
      <c r="K413" s="15">
        <v>0</v>
      </c>
      <c r="L413" s="15">
        <v>1</v>
      </c>
      <c r="M413" s="15">
        <v>0</v>
      </c>
      <c r="N413" s="149"/>
      <c r="O413" s="149">
        <v>40154</v>
      </c>
      <c r="P413" s="15"/>
      <c r="Q413" s="15"/>
      <c r="R413" s="15"/>
      <c r="S413" s="15"/>
      <c r="T413" s="35"/>
    </row>
    <row r="414" spans="1:20" x14ac:dyDescent="0.25">
      <c r="A414" s="15">
        <v>726</v>
      </c>
      <c r="B414" s="25" t="s">
        <v>990</v>
      </c>
      <c r="C414" s="26" t="s">
        <v>203</v>
      </c>
      <c r="D414" s="27" t="s">
        <v>523</v>
      </c>
      <c r="E414" s="15" t="s">
        <v>50</v>
      </c>
      <c r="F414" s="27" t="s">
        <v>991</v>
      </c>
      <c r="G414" s="15">
        <v>4</v>
      </c>
      <c r="H414" s="15">
        <v>5</v>
      </c>
      <c r="I414" s="15"/>
      <c r="J414" s="15"/>
      <c r="K414" s="15">
        <v>0</v>
      </c>
      <c r="L414" s="15">
        <v>1</v>
      </c>
      <c r="M414" s="15">
        <v>0</v>
      </c>
      <c r="N414" s="149"/>
      <c r="O414" s="149">
        <v>40155</v>
      </c>
      <c r="P414" s="15"/>
      <c r="Q414" s="15"/>
      <c r="R414" s="15"/>
      <c r="S414" s="15"/>
      <c r="T414" s="35"/>
    </row>
    <row r="415" spans="1:20" s="17" customFormat="1" x14ac:dyDescent="0.25">
      <c r="A415" s="47">
        <v>727</v>
      </c>
      <c r="B415" s="47" t="s">
        <v>992</v>
      </c>
      <c r="C415" s="47"/>
      <c r="D415" s="47" t="s">
        <v>779</v>
      </c>
      <c r="E415" s="47" t="s">
        <v>50</v>
      </c>
      <c r="F415" s="47" t="s">
        <v>993</v>
      </c>
      <c r="G415" s="47">
        <v>4</v>
      </c>
      <c r="H415" s="47">
        <v>1</v>
      </c>
      <c r="I415" s="47"/>
      <c r="J415" s="47"/>
      <c r="K415" s="47">
        <v>0</v>
      </c>
      <c r="L415" s="47">
        <v>1</v>
      </c>
      <c r="M415" s="47">
        <v>0</v>
      </c>
      <c r="N415" s="47"/>
      <c r="O415" s="47">
        <v>40145</v>
      </c>
      <c r="P415" s="47"/>
      <c r="Q415" s="47"/>
      <c r="R415" s="47"/>
      <c r="S415" s="47"/>
      <c r="T415" s="47"/>
    </row>
    <row r="416" spans="1:20" s="17" customFormat="1" x14ac:dyDescent="0.25">
      <c r="A416" s="47">
        <v>728</v>
      </c>
      <c r="B416" s="47" t="s">
        <v>994</v>
      </c>
      <c r="C416" s="47" t="s">
        <v>245</v>
      </c>
      <c r="D416" s="47" t="s">
        <v>995</v>
      </c>
      <c r="E416" s="47" t="s">
        <v>50</v>
      </c>
      <c r="F416" s="47" t="s">
        <v>996</v>
      </c>
      <c r="G416" s="47">
        <v>2</v>
      </c>
      <c r="H416" s="47">
        <v>0</v>
      </c>
      <c r="I416" s="47"/>
      <c r="J416" s="47"/>
      <c r="K416" s="47">
        <v>1</v>
      </c>
      <c r="L416" s="47">
        <v>5</v>
      </c>
      <c r="M416" s="47">
        <v>0</v>
      </c>
      <c r="N416" s="47"/>
      <c r="O416" s="47"/>
      <c r="P416" s="47"/>
      <c r="Q416" s="138">
        <v>1709481599000</v>
      </c>
      <c r="R416" s="47"/>
      <c r="S416" s="47"/>
      <c r="T416" s="47"/>
    </row>
    <row r="417" spans="1:20" s="17" customFormat="1" x14ac:dyDescent="0.25">
      <c r="A417" s="47">
        <v>729</v>
      </c>
      <c r="B417" s="47" t="s">
        <v>997</v>
      </c>
      <c r="C417" s="47" t="s">
        <v>245</v>
      </c>
      <c r="D417" s="47" t="s">
        <v>998</v>
      </c>
      <c r="E417" s="47" t="s">
        <v>50</v>
      </c>
      <c r="F417" s="47" t="s">
        <v>996</v>
      </c>
      <c r="G417" s="47">
        <v>2</v>
      </c>
      <c r="H417" s="47">
        <v>0</v>
      </c>
      <c r="I417" s="47"/>
      <c r="J417" s="47"/>
      <c r="K417" s="47">
        <v>1</v>
      </c>
      <c r="L417" s="47">
        <v>5</v>
      </c>
      <c r="M417" s="47">
        <v>0</v>
      </c>
      <c r="N417" s="47"/>
      <c r="O417" s="47"/>
      <c r="P417" s="47"/>
      <c r="Q417" s="138">
        <v>1709481599000</v>
      </c>
      <c r="R417" s="47"/>
      <c r="S417" s="47"/>
      <c r="T417" s="47"/>
    </row>
    <row r="418" spans="1:20" s="17" customFormat="1" x14ac:dyDescent="0.25">
      <c r="A418" s="47">
        <v>730</v>
      </c>
      <c r="B418" s="47" t="s">
        <v>999</v>
      </c>
      <c r="C418" s="47" t="s">
        <v>245</v>
      </c>
      <c r="D418" s="47" t="s">
        <v>1000</v>
      </c>
      <c r="E418" s="47" t="s">
        <v>50</v>
      </c>
      <c r="F418" s="47" t="s">
        <v>996</v>
      </c>
      <c r="G418" s="47">
        <v>2</v>
      </c>
      <c r="H418" s="47">
        <v>0</v>
      </c>
      <c r="I418" s="47"/>
      <c r="J418" s="47"/>
      <c r="K418" s="47">
        <v>1</v>
      </c>
      <c r="L418" s="47">
        <v>5</v>
      </c>
      <c r="M418" s="47">
        <v>0</v>
      </c>
      <c r="N418" s="47"/>
      <c r="O418" s="47"/>
      <c r="P418" s="47"/>
      <c r="Q418" s="138">
        <v>1709481599000</v>
      </c>
      <c r="R418" s="47"/>
      <c r="S418" s="47"/>
      <c r="T418" s="47"/>
    </row>
    <row r="419" spans="1:20" s="17" customFormat="1" x14ac:dyDescent="0.25">
      <c r="A419" s="47">
        <v>731</v>
      </c>
      <c r="B419" s="47" t="s">
        <v>1001</v>
      </c>
      <c r="C419" s="47" t="s">
        <v>245</v>
      </c>
      <c r="D419" s="47" t="s">
        <v>1002</v>
      </c>
      <c r="E419" s="47" t="s">
        <v>50</v>
      </c>
      <c r="F419" s="47" t="s">
        <v>996</v>
      </c>
      <c r="G419" s="47">
        <v>2</v>
      </c>
      <c r="H419" s="47">
        <v>0</v>
      </c>
      <c r="I419" s="47"/>
      <c r="J419" s="47"/>
      <c r="K419" s="47">
        <v>1</v>
      </c>
      <c r="L419" s="47">
        <v>5</v>
      </c>
      <c r="M419" s="47">
        <v>0</v>
      </c>
      <c r="N419" s="47"/>
      <c r="O419" s="47"/>
      <c r="P419" s="47"/>
      <c r="Q419" s="138">
        <v>1709481599000</v>
      </c>
      <c r="R419" s="47"/>
      <c r="S419" s="47"/>
      <c r="T419" s="47"/>
    </row>
    <row r="420" spans="1:20" s="17" customFormat="1" x14ac:dyDescent="0.25">
      <c r="A420" s="47">
        <v>732</v>
      </c>
      <c r="B420" s="47" t="s">
        <v>403</v>
      </c>
      <c r="C420" s="47" t="s">
        <v>245</v>
      </c>
      <c r="D420" s="47" t="s">
        <v>1003</v>
      </c>
      <c r="E420" s="47" t="s">
        <v>50</v>
      </c>
      <c r="F420" s="47" t="s">
        <v>996</v>
      </c>
      <c r="G420" s="47">
        <v>2</v>
      </c>
      <c r="H420" s="47">
        <v>0</v>
      </c>
      <c r="I420" s="47"/>
      <c r="J420" s="47"/>
      <c r="K420" s="47">
        <v>1</v>
      </c>
      <c r="L420" s="47">
        <v>5</v>
      </c>
      <c r="M420" s="47">
        <v>0</v>
      </c>
      <c r="N420" s="47"/>
      <c r="O420" s="47"/>
      <c r="P420" s="47"/>
      <c r="Q420" s="138">
        <v>1709481599000</v>
      </c>
      <c r="R420" s="47"/>
      <c r="S420" s="47"/>
      <c r="T420" s="47"/>
    </row>
    <row r="421" spans="1:20" s="17" customFormat="1" x14ac:dyDescent="0.25">
      <c r="A421" s="47">
        <v>733</v>
      </c>
      <c r="B421" s="47" t="s">
        <v>1004</v>
      </c>
      <c r="C421" s="47"/>
      <c r="D421" s="47" t="s">
        <v>1005</v>
      </c>
      <c r="E421" s="47" t="s">
        <v>50</v>
      </c>
      <c r="F421" s="47" t="s">
        <v>1006</v>
      </c>
      <c r="G421" s="47">
        <v>4</v>
      </c>
      <c r="H421" s="47">
        <v>1</v>
      </c>
      <c r="I421" s="47"/>
      <c r="J421" s="47"/>
      <c r="K421" s="47">
        <v>1</v>
      </c>
      <c r="L421" s="47">
        <v>5</v>
      </c>
      <c r="M421" s="47">
        <v>0</v>
      </c>
      <c r="N421" s="47"/>
      <c r="O421" s="47">
        <v>40146</v>
      </c>
      <c r="P421" s="47"/>
      <c r="Q421" s="138">
        <v>1709481599000</v>
      </c>
      <c r="R421" s="47"/>
      <c r="S421" s="47"/>
      <c r="T421" s="47"/>
    </row>
    <row r="422" spans="1:20" s="17" customFormat="1" x14ac:dyDescent="0.25">
      <c r="A422" s="47">
        <v>734</v>
      </c>
      <c r="B422" s="47" t="s">
        <v>1007</v>
      </c>
      <c r="C422" s="47"/>
      <c r="D422" s="47" t="s">
        <v>1005</v>
      </c>
      <c r="E422" s="47" t="s">
        <v>50</v>
      </c>
      <c r="F422" s="47" t="s">
        <v>1008</v>
      </c>
      <c r="G422" s="47">
        <v>4</v>
      </c>
      <c r="H422" s="47">
        <v>1</v>
      </c>
      <c r="I422" s="47"/>
      <c r="J422" s="47"/>
      <c r="K422" s="47">
        <v>1</v>
      </c>
      <c r="L422" s="47">
        <v>5</v>
      </c>
      <c r="M422" s="47">
        <v>0</v>
      </c>
      <c r="N422" s="47"/>
      <c r="O422" s="47">
        <v>40147</v>
      </c>
      <c r="P422" s="47"/>
      <c r="Q422" s="138">
        <v>1709481599000</v>
      </c>
      <c r="R422" s="47"/>
      <c r="S422" s="47"/>
      <c r="T422" s="47"/>
    </row>
    <row r="423" spans="1:20" s="17" customFormat="1" x14ac:dyDescent="0.25">
      <c r="A423" s="47">
        <v>735</v>
      </c>
      <c r="B423" s="47" t="s">
        <v>1009</v>
      </c>
      <c r="C423" s="47"/>
      <c r="D423" s="47" t="s">
        <v>1005</v>
      </c>
      <c r="E423" s="47" t="s">
        <v>50</v>
      </c>
      <c r="F423" s="47" t="s">
        <v>1010</v>
      </c>
      <c r="G423" s="47">
        <v>4</v>
      </c>
      <c r="H423" s="47">
        <v>1</v>
      </c>
      <c r="I423" s="47"/>
      <c r="J423" s="47"/>
      <c r="K423" s="47">
        <v>1</v>
      </c>
      <c r="L423" s="47">
        <v>5</v>
      </c>
      <c r="M423" s="47">
        <v>0</v>
      </c>
      <c r="N423" s="47"/>
      <c r="O423" s="47">
        <v>40148</v>
      </c>
      <c r="P423" s="47"/>
      <c r="Q423" s="138">
        <v>1709481599000</v>
      </c>
      <c r="R423" s="47"/>
      <c r="S423" s="47"/>
      <c r="T423" s="47"/>
    </row>
    <row r="424" spans="1:20" s="17" customFormat="1" x14ac:dyDescent="0.25">
      <c r="A424" s="47">
        <v>736</v>
      </c>
      <c r="B424" s="47" t="s">
        <v>1011</v>
      </c>
      <c r="C424" s="47"/>
      <c r="D424" s="47" t="s">
        <v>1012</v>
      </c>
      <c r="E424" s="47" t="s">
        <v>50</v>
      </c>
      <c r="F424" s="47" t="s">
        <v>1013</v>
      </c>
      <c r="G424" s="47">
        <v>4</v>
      </c>
      <c r="H424" s="47">
        <v>5</v>
      </c>
      <c r="I424" s="47"/>
      <c r="J424" s="47">
        <v>55</v>
      </c>
      <c r="K424" s="47">
        <v>0</v>
      </c>
      <c r="L424" s="47">
        <v>1</v>
      </c>
      <c r="M424" s="47">
        <v>1</v>
      </c>
      <c r="N424" s="47"/>
      <c r="O424" s="47">
        <v>40149</v>
      </c>
      <c r="P424" s="47"/>
      <c r="Q424" s="47"/>
      <c r="R424" s="47"/>
      <c r="S424" s="47"/>
      <c r="T424" s="47"/>
    </row>
    <row r="425" spans="1:20" s="17" customFormat="1" x14ac:dyDescent="0.25">
      <c r="A425" s="47">
        <v>737</v>
      </c>
      <c r="B425" s="47" t="s">
        <v>1014</v>
      </c>
      <c r="C425" s="47"/>
      <c r="D425" s="47" t="s">
        <v>1012</v>
      </c>
      <c r="E425" s="47" t="s">
        <v>50</v>
      </c>
      <c r="F425" s="47" t="s">
        <v>1015</v>
      </c>
      <c r="G425" s="47">
        <v>4</v>
      </c>
      <c r="H425" s="47">
        <v>2</v>
      </c>
      <c r="I425" s="47"/>
      <c r="J425" s="47"/>
      <c r="K425" s="47">
        <v>0</v>
      </c>
      <c r="L425" s="47">
        <v>1</v>
      </c>
      <c r="M425" s="47">
        <v>0</v>
      </c>
      <c r="N425" s="47"/>
      <c r="O425" s="47"/>
      <c r="P425" s="47"/>
      <c r="Q425" s="47"/>
      <c r="R425" s="47"/>
      <c r="S425" s="47"/>
      <c r="T425" s="47"/>
    </row>
    <row r="426" spans="1:20" s="17" customFormat="1" x14ac:dyDescent="0.25">
      <c r="A426" s="47">
        <v>738</v>
      </c>
      <c r="B426" s="47" t="s">
        <v>1016</v>
      </c>
      <c r="C426" s="47" t="s">
        <v>1017</v>
      </c>
      <c r="D426" s="47" t="s">
        <v>1018</v>
      </c>
      <c r="E426" s="47" t="s">
        <v>50</v>
      </c>
      <c r="F426" s="47" t="s">
        <v>1019</v>
      </c>
      <c r="G426" s="47">
        <v>4</v>
      </c>
      <c r="H426" s="47">
        <v>0</v>
      </c>
      <c r="I426" s="47"/>
      <c r="J426" s="47"/>
      <c r="K426" s="47">
        <v>0</v>
      </c>
      <c r="L426" s="47">
        <v>1</v>
      </c>
      <c r="M426" s="47">
        <v>1</v>
      </c>
      <c r="N426" s="47"/>
      <c r="O426" s="47"/>
      <c r="P426" s="47"/>
      <c r="Q426" s="47"/>
      <c r="R426" s="47"/>
      <c r="S426" s="47"/>
      <c r="T426" s="47"/>
    </row>
    <row r="427" spans="1:20" x14ac:dyDescent="0.25">
      <c r="A427" s="47">
        <v>739</v>
      </c>
      <c r="B427" s="95" t="s">
        <v>1020</v>
      </c>
      <c r="C427" s="109"/>
      <c r="D427" s="110" t="s">
        <v>733</v>
      </c>
      <c r="E427" s="107" t="s">
        <v>50</v>
      </c>
      <c r="F427" s="110" t="s">
        <v>1021</v>
      </c>
      <c r="G427" s="15">
        <v>4</v>
      </c>
      <c r="H427" s="15">
        <v>5</v>
      </c>
      <c r="I427" s="15"/>
      <c r="J427" s="15"/>
      <c r="K427" s="15">
        <v>0</v>
      </c>
      <c r="L427" s="15">
        <v>1</v>
      </c>
      <c r="M427" s="15">
        <v>0</v>
      </c>
      <c r="N427" s="66"/>
      <c r="O427" s="66">
        <v>40150</v>
      </c>
      <c r="P427" s="15"/>
      <c r="Q427" s="15"/>
      <c r="R427" s="15"/>
      <c r="S427" s="15"/>
      <c r="T427" s="35"/>
    </row>
    <row r="428" spans="1:20" x14ac:dyDescent="0.25">
      <c r="A428" s="47">
        <v>740</v>
      </c>
      <c r="B428" s="95" t="s">
        <v>1022</v>
      </c>
      <c r="C428" s="109"/>
      <c r="D428" s="110" t="s">
        <v>529</v>
      </c>
      <c r="E428" s="107" t="s">
        <v>50</v>
      </c>
      <c r="F428" s="110" t="s">
        <v>1023</v>
      </c>
      <c r="G428" s="15">
        <v>4</v>
      </c>
      <c r="H428" s="15">
        <v>5</v>
      </c>
      <c r="I428" s="15"/>
      <c r="J428" s="15"/>
      <c r="K428" s="15">
        <v>0</v>
      </c>
      <c r="L428" s="15">
        <v>1</v>
      </c>
      <c r="M428" s="15">
        <v>0</v>
      </c>
      <c r="N428" s="66"/>
      <c r="O428" s="66">
        <v>40151</v>
      </c>
      <c r="P428" s="15"/>
      <c r="Q428" s="15"/>
      <c r="R428" s="15"/>
      <c r="S428" s="15"/>
      <c r="T428" s="35"/>
    </row>
    <row r="429" spans="1:20" x14ac:dyDescent="0.25">
      <c r="A429" s="47">
        <v>741</v>
      </c>
      <c r="B429" s="95" t="s">
        <v>1024</v>
      </c>
      <c r="C429" s="109"/>
      <c r="D429" s="110" t="s">
        <v>529</v>
      </c>
      <c r="E429" s="107" t="s">
        <v>50</v>
      </c>
      <c r="F429" s="110" t="s">
        <v>1025</v>
      </c>
      <c r="G429" s="15">
        <v>4</v>
      </c>
      <c r="H429" s="15">
        <v>5</v>
      </c>
      <c r="I429" s="15"/>
      <c r="J429" s="15"/>
      <c r="K429" s="15">
        <v>0</v>
      </c>
      <c r="L429" s="15">
        <v>1</v>
      </c>
      <c r="M429" s="15">
        <v>0</v>
      </c>
      <c r="N429" s="66"/>
      <c r="O429" s="66">
        <v>40152</v>
      </c>
      <c r="P429" s="15"/>
      <c r="Q429" s="15"/>
      <c r="R429" s="15"/>
      <c r="S429" s="15"/>
      <c r="T429" s="35"/>
    </row>
    <row r="430" spans="1:20" x14ac:dyDescent="0.25">
      <c r="A430" s="47">
        <v>742</v>
      </c>
      <c r="B430" s="95" t="s">
        <v>1026</v>
      </c>
      <c r="C430" s="109"/>
      <c r="D430" s="110" t="s">
        <v>529</v>
      </c>
      <c r="E430" s="107" t="s">
        <v>50</v>
      </c>
      <c r="F430" s="110" t="s">
        <v>1027</v>
      </c>
      <c r="G430" s="15">
        <v>4</v>
      </c>
      <c r="H430" s="15">
        <v>5</v>
      </c>
      <c r="I430" s="15"/>
      <c r="J430" s="15"/>
      <c r="K430" s="15">
        <v>0</v>
      </c>
      <c r="L430" s="15">
        <v>1</v>
      </c>
      <c r="M430" s="15">
        <v>0</v>
      </c>
      <c r="N430" s="66"/>
      <c r="O430" s="66">
        <v>40153</v>
      </c>
      <c r="P430" s="15"/>
      <c r="Q430" s="15"/>
      <c r="R430" s="15"/>
      <c r="S430" s="15"/>
      <c r="T430" s="35"/>
    </row>
    <row r="431" spans="1:20" s="11" customFormat="1" x14ac:dyDescent="0.25">
      <c r="A431" s="32">
        <v>743</v>
      </c>
      <c r="B431" s="133" t="s">
        <v>1028</v>
      </c>
      <c r="C431" s="51"/>
      <c r="D431" s="28" t="s">
        <v>733</v>
      </c>
      <c r="E431" s="32" t="s">
        <v>50</v>
      </c>
      <c r="F431" s="28" t="s">
        <v>1029</v>
      </c>
      <c r="G431" s="32">
        <v>4</v>
      </c>
      <c r="H431" s="32">
        <v>5</v>
      </c>
      <c r="I431" s="32"/>
      <c r="J431" s="32"/>
      <c r="K431" s="32">
        <v>0</v>
      </c>
      <c r="L431" s="32">
        <v>1</v>
      </c>
      <c r="M431" s="32">
        <v>0</v>
      </c>
      <c r="N431" s="121"/>
      <c r="O431" s="121">
        <v>40129</v>
      </c>
      <c r="P431" s="32"/>
      <c r="Q431" s="32"/>
      <c r="R431" s="32"/>
      <c r="S431" s="32"/>
      <c r="T431" s="60"/>
    </row>
    <row r="432" spans="1:20" ht="46.5" x14ac:dyDescent="0.25">
      <c r="A432" s="24">
        <v>744</v>
      </c>
      <c r="B432" s="25" t="s">
        <v>1030</v>
      </c>
      <c r="C432" s="26"/>
      <c r="D432" s="27" t="s">
        <v>1031</v>
      </c>
      <c r="E432" s="15" t="s">
        <v>50</v>
      </c>
      <c r="F432" s="27" t="s">
        <v>1032</v>
      </c>
      <c r="G432" s="15">
        <v>3</v>
      </c>
      <c r="H432" s="15">
        <v>2</v>
      </c>
      <c r="I432" s="150" t="s">
        <v>1033</v>
      </c>
      <c r="J432" s="15"/>
      <c r="K432" s="15">
        <v>1</v>
      </c>
      <c r="L432" s="15">
        <v>1</v>
      </c>
      <c r="M432" s="15">
        <v>0</v>
      </c>
      <c r="N432" s="30"/>
      <c r="O432" s="30"/>
      <c r="P432" s="15"/>
      <c r="Q432" s="15"/>
      <c r="R432" s="15"/>
      <c r="S432" s="15"/>
      <c r="T432" s="35"/>
    </row>
    <row r="433" spans="1:20" s="10" customFormat="1" x14ac:dyDescent="0.25">
      <c r="A433" s="49">
        <v>745</v>
      </c>
      <c r="B433" s="142" t="s">
        <v>955</v>
      </c>
      <c r="C433" s="143"/>
      <c r="D433" s="141" t="s">
        <v>956</v>
      </c>
      <c r="E433" s="49" t="s">
        <v>50</v>
      </c>
      <c r="F433" s="142" t="s">
        <v>1034</v>
      </c>
      <c r="G433" s="49">
        <v>4</v>
      </c>
      <c r="H433" s="49">
        <v>2</v>
      </c>
      <c r="I433" s="49"/>
      <c r="J433" s="49"/>
      <c r="K433" s="49">
        <v>1</v>
      </c>
      <c r="L433" s="49">
        <v>5</v>
      </c>
      <c r="M433" s="49">
        <v>0</v>
      </c>
      <c r="N433" s="55"/>
      <c r="O433" s="55"/>
      <c r="P433" s="49"/>
      <c r="Q433" s="138"/>
      <c r="R433" s="49"/>
      <c r="S433" s="49"/>
      <c r="T433" s="59"/>
    </row>
    <row r="434" spans="1:20" s="10" customFormat="1" x14ac:dyDescent="0.25">
      <c r="A434" s="49">
        <v>746</v>
      </c>
      <c r="B434" s="144" t="s">
        <v>1035</v>
      </c>
      <c r="C434" s="145" t="s">
        <v>195</v>
      </c>
      <c r="D434" s="146" t="s">
        <v>1036</v>
      </c>
      <c r="E434" s="147" t="s">
        <v>50</v>
      </c>
      <c r="F434" s="146" t="s">
        <v>1037</v>
      </c>
      <c r="G434" s="147">
        <v>4</v>
      </c>
      <c r="H434" s="147">
        <v>0</v>
      </c>
      <c r="I434" s="151"/>
      <c r="J434" s="151"/>
      <c r="K434" s="147">
        <v>0</v>
      </c>
      <c r="L434" s="147">
        <v>1</v>
      </c>
      <c r="M434" s="147">
        <v>0</v>
      </c>
    </row>
    <row r="435" spans="1:20" s="10" customFormat="1" x14ac:dyDescent="0.25">
      <c r="A435" s="49">
        <v>747</v>
      </c>
      <c r="B435" s="142" t="s">
        <v>1038</v>
      </c>
      <c r="C435" s="143"/>
      <c r="D435" s="141" t="s">
        <v>947</v>
      </c>
      <c r="E435" s="49" t="s">
        <v>50</v>
      </c>
      <c r="F435" s="142" t="s">
        <v>1039</v>
      </c>
      <c r="G435" s="49">
        <v>4</v>
      </c>
      <c r="H435" s="49">
        <v>2</v>
      </c>
      <c r="I435" s="49"/>
      <c r="J435" s="49"/>
      <c r="K435" s="49">
        <v>1</v>
      </c>
      <c r="L435" s="49">
        <v>5</v>
      </c>
      <c r="M435" s="49">
        <v>0</v>
      </c>
      <c r="N435" s="55"/>
      <c r="O435" s="55"/>
      <c r="P435" s="49"/>
      <c r="Q435" s="138"/>
      <c r="R435" s="49"/>
      <c r="S435" s="49"/>
      <c r="T435" s="59"/>
    </row>
    <row r="436" spans="1:20" x14ac:dyDescent="0.25">
      <c r="A436" s="49">
        <v>748</v>
      </c>
      <c r="B436" s="25" t="s">
        <v>1040</v>
      </c>
      <c r="C436" s="26"/>
      <c r="D436" s="27" t="s">
        <v>529</v>
      </c>
      <c r="E436" s="15" t="s">
        <v>50</v>
      </c>
      <c r="F436" s="27" t="s">
        <v>1041</v>
      </c>
      <c r="G436" s="15">
        <v>4</v>
      </c>
      <c r="H436" s="15">
        <v>5</v>
      </c>
      <c r="I436" s="15"/>
      <c r="J436" s="15"/>
      <c r="K436" s="15">
        <v>0</v>
      </c>
      <c r="L436" s="15">
        <v>1</v>
      </c>
      <c r="M436" s="15">
        <v>0</v>
      </c>
      <c r="N436" s="149"/>
      <c r="O436" s="66">
        <v>40161</v>
      </c>
      <c r="P436" s="15"/>
      <c r="Q436" s="15"/>
      <c r="R436" s="15"/>
      <c r="S436" s="15"/>
      <c r="T436" s="35"/>
    </row>
    <row r="437" spans="1:20" x14ac:dyDescent="0.25">
      <c r="A437" s="49">
        <v>749</v>
      </c>
      <c r="B437" s="25" t="s">
        <v>1042</v>
      </c>
      <c r="C437" s="26"/>
      <c r="D437" s="27" t="s">
        <v>526</v>
      </c>
      <c r="E437" s="15" t="s">
        <v>50</v>
      </c>
      <c r="F437" s="27" t="s">
        <v>1043</v>
      </c>
      <c r="G437" s="15">
        <v>4</v>
      </c>
      <c r="H437" s="15">
        <v>5</v>
      </c>
      <c r="I437" s="15"/>
      <c r="J437" s="15"/>
      <c r="K437" s="15">
        <v>0</v>
      </c>
      <c r="L437" s="15">
        <v>1</v>
      </c>
      <c r="M437" s="15">
        <v>0</v>
      </c>
      <c r="N437" s="149"/>
      <c r="O437" s="66">
        <v>40162</v>
      </c>
      <c r="P437" s="15"/>
      <c r="Q437" s="15"/>
      <c r="R437" s="15"/>
      <c r="S437" s="15"/>
      <c r="T437" s="35"/>
    </row>
    <row r="438" spans="1:20" x14ac:dyDescent="0.25">
      <c r="A438" s="49">
        <v>750</v>
      </c>
      <c r="B438" s="25" t="s">
        <v>1044</v>
      </c>
      <c r="C438" s="26"/>
      <c r="D438" s="27" t="s">
        <v>526</v>
      </c>
      <c r="E438" s="15" t="s">
        <v>50</v>
      </c>
      <c r="F438" s="27" t="s">
        <v>1045</v>
      </c>
      <c r="G438" s="15">
        <v>4</v>
      </c>
      <c r="H438" s="15">
        <v>5</v>
      </c>
      <c r="I438" s="15"/>
      <c r="J438" s="15"/>
      <c r="K438" s="15">
        <v>0</v>
      </c>
      <c r="L438" s="15">
        <v>1</v>
      </c>
      <c r="M438" s="15">
        <v>0</v>
      </c>
      <c r="N438" s="149"/>
      <c r="O438" s="66">
        <v>40163</v>
      </c>
      <c r="P438" s="15"/>
      <c r="Q438" s="15"/>
      <c r="R438" s="15"/>
      <c r="S438" s="15"/>
      <c r="T438" s="35"/>
    </row>
    <row r="439" spans="1:20" x14ac:dyDescent="0.25">
      <c r="A439" s="49">
        <v>751</v>
      </c>
      <c r="B439" s="25" t="s">
        <v>1046</v>
      </c>
      <c r="C439" s="26"/>
      <c r="D439" s="27" t="s">
        <v>526</v>
      </c>
      <c r="E439" s="15" t="s">
        <v>50</v>
      </c>
      <c r="F439" s="27" t="s">
        <v>1047</v>
      </c>
      <c r="G439" s="15">
        <v>4</v>
      </c>
      <c r="H439" s="15">
        <v>5</v>
      </c>
      <c r="I439" s="15"/>
      <c r="J439" s="15"/>
      <c r="K439" s="15">
        <v>0</v>
      </c>
      <c r="L439" s="15">
        <v>1</v>
      </c>
      <c r="M439" s="15">
        <v>0</v>
      </c>
      <c r="N439" s="149"/>
      <c r="O439" s="66">
        <v>40164</v>
      </c>
      <c r="P439" s="15"/>
      <c r="Q439" s="15"/>
      <c r="R439" s="15"/>
      <c r="S439" s="15"/>
      <c r="T439" s="35"/>
    </row>
    <row r="440" spans="1:20" x14ac:dyDescent="0.25">
      <c r="A440" s="49">
        <v>752</v>
      </c>
      <c r="B440" s="25" t="s">
        <v>1048</v>
      </c>
      <c r="C440" s="26"/>
      <c r="D440" s="27" t="s">
        <v>526</v>
      </c>
      <c r="E440" s="15" t="s">
        <v>50</v>
      </c>
      <c r="F440" s="27" t="s">
        <v>1049</v>
      </c>
      <c r="G440" s="15">
        <v>4</v>
      </c>
      <c r="H440" s="15">
        <v>5</v>
      </c>
      <c r="I440" s="15"/>
      <c r="J440" s="15"/>
      <c r="K440" s="15">
        <v>0</v>
      </c>
      <c r="L440" s="15">
        <v>1</v>
      </c>
      <c r="M440" s="15">
        <v>0</v>
      </c>
      <c r="N440" s="149"/>
      <c r="O440" s="66">
        <v>40165</v>
      </c>
      <c r="P440" s="15"/>
      <c r="Q440" s="15"/>
      <c r="R440" s="15"/>
      <c r="S440" s="15"/>
      <c r="T440" s="35"/>
    </row>
    <row r="441" spans="1:20" x14ac:dyDescent="0.25">
      <c r="A441" s="49">
        <v>753</v>
      </c>
      <c r="B441" s="25" t="s">
        <v>1050</v>
      </c>
      <c r="C441" s="26"/>
      <c r="D441" s="27" t="s">
        <v>526</v>
      </c>
      <c r="E441" s="15" t="s">
        <v>50</v>
      </c>
      <c r="F441" s="27" t="s">
        <v>1051</v>
      </c>
      <c r="G441" s="15">
        <v>4</v>
      </c>
      <c r="H441" s="15">
        <v>5</v>
      </c>
      <c r="I441" s="15"/>
      <c r="J441" s="15"/>
      <c r="K441" s="15">
        <v>0</v>
      </c>
      <c r="L441" s="15">
        <v>1</v>
      </c>
      <c r="M441" s="15">
        <v>0</v>
      </c>
      <c r="N441" s="149"/>
      <c r="O441" s="66">
        <v>40166</v>
      </c>
      <c r="P441" s="15"/>
      <c r="Q441" s="15"/>
      <c r="R441" s="15"/>
      <c r="S441" s="15"/>
      <c r="T441" s="35"/>
    </row>
    <row r="442" spans="1:20" x14ac:dyDescent="0.25">
      <c r="A442" s="49">
        <v>754</v>
      </c>
      <c r="B442" s="25" t="s">
        <v>1052</v>
      </c>
      <c r="C442" s="26"/>
      <c r="D442" s="27" t="s">
        <v>529</v>
      </c>
      <c r="E442" s="15" t="s">
        <v>50</v>
      </c>
      <c r="F442" s="27" t="s">
        <v>1053</v>
      </c>
      <c r="G442" s="15">
        <v>4</v>
      </c>
      <c r="H442" s="15">
        <v>5</v>
      </c>
      <c r="I442" s="15"/>
      <c r="J442" s="15"/>
      <c r="K442" s="15">
        <v>0</v>
      </c>
      <c r="L442" s="15">
        <v>1</v>
      </c>
      <c r="M442" s="15">
        <v>0</v>
      </c>
      <c r="N442" s="149"/>
      <c r="O442" s="66">
        <v>40167</v>
      </c>
      <c r="P442" s="15"/>
      <c r="Q442" s="15"/>
      <c r="R442" s="15"/>
      <c r="S442" s="15"/>
      <c r="T442" s="35"/>
    </row>
    <row r="443" spans="1:20" x14ac:dyDescent="0.25">
      <c r="A443" s="49">
        <v>755</v>
      </c>
      <c r="B443" s="25" t="s">
        <v>1054</v>
      </c>
      <c r="C443" s="26"/>
      <c r="D443" s="27" t="s">
        <v>526</v>
      </c>
      <c r="E443" s="15" t="s">
        <v>50</v>
      </c>
      <c r="F443" s="27" t="s">
        <v>1055</v>
      </c>
      <c r="G443" s="15">
        <v>4</v>
      </c>
      <c r="H443" s="15">
        <v>5</v>
      </c>
      <c r="I443" s="15"/>
      <c r="J443" s="15"/>
      <c r="K443" s="15">
        <v>0</v>
      </c>
      <c r="L443" s="15">
        <v>1</v>
      </c>
      <c r="M443" s="15">
        <v>0</v>
      </c>
      <c r="N443" s="149"/>
      <c r="O443" s="66">
        <v>40168</v>
      </c>
      <c r="P443" s="15"/>
      <c r="Q443" s="15"/>
      <c r="R443" s="15"/>
      <c r="S443" s="15"/>
      <c r="T443" s="35"/>
    </row>
    <row r="444" spans="1:20" x14ac:dyDescent="0.25">
      <c r="A444" s="49">
        <v>756</v>
      </c>
      <c r="B444" s="25" t="s">
        <v>1056</v>
      </c>
      <c r="C444" s="26"/>
      <c r="D444" s="27" t="s">
        <v>526</v>
      </c>
      <c r="E444" s="15" t="s">
        <v>50</v>
      </c>
      <c r="F444" s="27" t="s">
        <v>1057</v>
      </c>
      <c r="G444" s="15">
        <v>4</v>
      </c>
      <c r="H444" s="15">
        <v>5</v>
      </c>
      <c r="I444" s="15"/>
      <c r="J444" s="15"/>
      <c r="K444" s="15">
        <v>0</v>
      </c>
      <c r="L444" s="15">
        <v>1</v>
      </c>
      <c r="M444" s="15">
        <v>0</v>
      </c>
      <c r="N444" s="149"/>
      <c r="O444" s="66">
        <v>40169</v>
      </c>
      <c r="P444" s="15"/>
      <c r="Q444" s="15"/>
      <c r="R444" s="15"/>
      <c r="S444" s="15"/>
      <c r="T444" s="35"/>
    </row>
    <row r="445" spans="1:20" x14ac:dyDescent="0.25">
      <c r="A445" s="49">
        <v>757</v>
      </c>
      <c r="B445" s="25" t="s">
        <v>1058</v>
      </c>
      <c r="C445" s="26"/>
      <c r="D445" s="27" t="s">
        <v>526</v>
      </c>
      <c r="E445" s="15" t="s">
        <v>50</v>
      </c>
      <c r="F445" s="27" t="s">
        <v>1059</v>
      </c>
      <c r="G445" s="15">
        <v>4</v>
      </c>
      <c r="H445" s="15">
        <v>5</v>
      </c>
      <c r="I445" s="15"/>
      <c r="J445" s="15"/>
      <c r="K445" s="15">
        <v>0</v>
      </c>
      <c r="L445" s="15">
        <v>1</v>
      </c>
      <c r="M445" s="15">
        <v>0</v>
      </c>
      <c r="N445" s="149"/>
      <c r="O445" s="66">
        <v>40170</v>
      </c>
      <c r="P445" s="15"/>
      <c r="Q445" s="15"/>
      <c r="R445" s="15"/>
      <c r="S445" s="15"/>
      <c r="T445" s="35"/>
    </row>
    <row r="446" spans="1:20" x14ac:dyDescent="0.25">
      <c r="A446" s="49">
        <v>758</v>
      </c>
      <c r="B446" s="25" t="s">
        <v>1060</v>
      </c>
      <c r="C446" s="26"/>
      <c r="D446" s="27" t="s">
        <v>526</v>
      </c>
      <c r="E446" s="15" t="s">
        <v>50</v>
      </c>
      <c r="F446" s="27" t="s">
        <v>1061</v>
      </c>
      <c r="G446" s="15">
        <v>4</v>
      </c>
      <c r="H446" s="15">
        <v>5</v>
      </c>
      <c r="I446" s="15"/>
      <c r="J446" s="15"/>
      <c r="K446" s="15">
        <v>0</v>
      </c>
      <c r="L446" s="15">
        <v>1</v>
      </c>
      <c r="M446" s="15">
        <v>0</v>
      </c>
      <c r="N446" s="149"/>
      <c r="O446" s="66">
        <v>40171</v>
      </c>
      <c r="P446" s="15"/>
      <c r="Q446" s="15"/>
      <c r="R446" s="15"/>
      <c r="S446" s="15"/>
      <c r="T446" s="35"/>
    </row>
    <row r="447" spans="1:20" x14ac:dyDescent="0.25">
      <c r="A447" s="49">
        <v>759</v>
      </c>
      <c r="B447" s="25" t="s">
        <v>1062</v>
      </c>
      <c r="C447" s="26"/>
      <c r="D447" s="27" t="s">
        <v>526</v>
      </c>
      <c r="E447" s="15" t="s">
        <v>50</v>
      </c>
      <c r="F447" s="27" t="s">
        <v>1063</v>
      </c>
      <c r="G447" s="15">
        <v>4</v>
      </c>
      <c r="H447" s="15">
        <v>5</v>
      </c>
      <c r="I447" s="15"/>
      <c r="J447" s="15"/>
      <c r="K447" s="15">
        <v>0</v>
      </c>
      <c r="L447" s="15">
        <v>1</v>
      </c>
      <c r="M447" s="15">
        <v>0</v>
      </c>
      <c r="N447" s="149"/>
      <c r="O447" s="66">
        <v>40172</v>
      </c>
      <c r="P447" s="15"/>
      <c r="Q447" s="15"/>
      <c r="R447" s="15"/>
      <c r="S447" s="15"/>
      <c r="T447" s="35"/>
    </row>
    <row r="448" spans="1:20" x14ac:dyDescent="0.25">
      <c r="A448" s="49">
        <v>760</v>
      </c>
      <c r="B448" s="25" t="s">
        <v>1064</v>
      </c>
      <c r="C448" s="145" t="s">
        <v>1065</v>
      </c>
      <c r="D448" s="27" t="s">
        <v>1066</v>
      </c>
      <c r="E448" s="15" t="s">
        <v>50</v>
      </c>
      <c r="F448" s="27" t="s">
        <v>1067</v>
      </c>
      <c r="G448" s="15">
        <v>4</v>
      </c>
      <c r="H448" s="15">
        <v>0</v>
      </c>
      <c r="I448" s="15"/>
      <c r="J448" s="15"/>
      <c r="K448" s="15">
        <v>0</v>
      </c>
      <c r="L448" s="15">
        <v>1</v>
      </c>
      <c r="M448" s="15">
        <v>0</v>
      </c>
      <c r="N448" s="149"/>
      <c r="O448" s="66"/>
      <c r="P448" s="15"/>
      <c r="Q448" s="15"/>
      <c r="R448" s="15"/>
      <c r="S448" s="15"/>
      <c r="T448" s="35"/>
    </row>
    <row r="449" spans="1:22" x14ac:dyDescent="0.25">
      <c r="A449" s="49">
        <v>761</v>
      </c>
      <c r="B449" s="19" t="s">
        <v>1068</v>
      </c>
      <c r="D449" s="27" t="s">
        <v>808</v>
      </c>
      <c r="E449" s="22" t="s">
        <v>50</v>
      </c>
      <c r="F449" t="s">
        <v>1069</v>
      </c>
      <c r="G449" s="18">
        <v>4</v>
      </c>
      <c r="H449" s="18">
        <v>1</v>
      </c>
      <c r="I449" s="18"/>
      <c r="J449" s="18"/>
      <c r="K449" s="18">
        <v>1</v>
      </c>
      <c r="L449" s="18">
        <v>1</v>
      </c>
      <c r="M449" s="18">
        <v>0</v>
      </c>
      <c r="O449" s="23">
        <v>40173</v>
      </c>
      <c r="Q449" s="138">
        <v>1709827200000</v>
      </c>
    </row>
    <row r="450" spans="1:22" x14ac:dyDescent="0.25">
      <c r="A450" s="49">
        <v>762</v>
      </c>
      <c r="B450" s="152" t="s">
        <v>1070</v>
      </c>
      <c r="C450" s="145" t="s">
        <v>1071</v>
      </c>
      <c r="D450" s="21" t="s">
        <v>1072</v>
      </c>
      <c r="E450" s="22" t="s">
        <v>50</v>
      </c>
      <c r="F450" s="153" t="s">
        <v>1073</v>
      </c>
      <c r="G450" s="18">
        <v>0</v>
      </c>
      <c r="H450" s="18">
        <v>0</v>
      </c>
      <c r="J450" s="157"/>
      <c r="K450" s="22">
        <v>0</v>
      </c>
      <c r="L450" s="22">
        <v>1</v>
      </c>
      <c r="M450" s="22">
        <v>0</v>
      </c>
    </row>
    <row r="451" spans="1:22" customFormat="1" x14ac:dyDescent="0.25">
      <c r="A451" s="49">
        <v>763</v>
      </c>
      <c r="B451" s="19" t="s">
        <v>1074</v>
      </c>
      <c r="C451" s="145" t="s">
        <v>1071</v>
      </c>
      <c r="D451" s="21" t="s">
        <v>1075</v>
      </c>
      <c r="E451" s="22" t="s">
        <v>50</v>
      </c>
      <c r="F451" t="s">
        <v>1076</v>
      </c>
      <c r="G451" s="18">
        <v>0</v>
      </c>
      <c r="H451" s="18">
        <v>1</v>
      </c>
      <c r="I451" s="22"/>
      <c r="J451" s="157">
        <v>65</v>
      </c>
      <c r="K451" s="22">
        <v>0</v>
      </c>
      <c r="L451" s="22">
        <v>1</v>
      </c>
      <c r="M451" s="22">
        <v>0</v>
      </c>
      <c r="N451" s="23"/>
      <c r="O451" s="23">
        <v>40195</v>
      </c>
      <c r="P451" s="22"/>
      <c r="Q451" s="22"/>
      <c r="R451" s="22"/>
      <c r="S451" s="22"/>
    </row>
    <row r="452" spans="1:22" s="11" customFormat="1" x14ac:dyDescent="0.25">
      <c r="A452" s="49">
        <v>764</v>
      </c>
      <c r="B452" s="133" t="s">
        <v>1077</v>
      </c>
      <c r="C452" s="51"/>
      <c r="D452" s="28" t="s">
        <v>733</v>
      </c>
      <c r="E452" s="32" t="s">
        <v>50</v>
      </c>
      <c r="F452" s="28" t="s">
        <v>1078</v>
      </c>
      <c r="G452" s="32">
        <v>4</v>
      </c>
      <c r="H452" s="32">
        <v>5</v>
      </c>
      <c r="I452" s="32"/>
      <c r="J452" s="32"/>
      <c r="K452" s="32">
        <v>0</v>
      </c>
      <c r="L452" s="32">
        <v>1</v>
      </c>
      <c r="M452" s="32">
        <v>0</v>
      </c>
      <c r="N452" s="121"/>
      <c r="O452" s="121">
        <v>40174</v>
      </c>
      <c r="P452" s="32"/>
      <c r="Q452" s="32"/>
      <c r="R452" s="32"/>
      <c r="S452" s="32"/>
      <c r="T452" s="60"/>
    </row>
    <row r="453" spans="1:22" x14ac:dyDescent="0.25">
      <c r="A453" s="49">
        <v>765</v>
      </c>
      <c r="B453" s="154" t="s">
        <v>1079</v>
      </c>
      <c r="C453" s="145" t="s">
        <v>1080</v>
      </c>
      <c r="D453" s="27" t="s">
        <v>1081</v>
      </c>
      <c r="E453" s="15" t="s">
        <v>50</v>
      </c>
      <c r="F453" s="27" t="s">
        <v>1082</v>
      </c>
      <c r="G453" s="15">
        <v>4</v>
      </c>
      <c r="H453" s="15">
        <v>1</v>
      </c>
      <c r="I453" s="15"/>
      <c r="J453" s="15"/>
      <c r="K453" s="15">
        <v>0</v>
      </c>
      <c r="L453" s="15">
        <v>1</v>
      </c>
      <c r="M453" s="15">
        <v>0</v>
      </c>
      <c r="N453" s="149"/>
      <c r="O453" s="158">
        <v>40175</v>
      </c>
      <c r="P453" s="15"/>
      <c r="Q453" s="15"/>
      <c r="R453" s="15"/>
      <c r="S453" s="15"/>
      <c r="T453" s="35"/>
      <c r="V453" s="22">
        <v>1</v>
      </c>
    </row>
    <row r="454" spans="1:22" x14ac:dyDescent="0.25">
      <c r="A454" s="49">
        <v>766</v>
      </c>
      <c r="B454" s="154" t="s">
        <v>1083</v>
      </c>
      <c r="C454" s="145" t="s">
        <v>1080</v>
      </c>
      <c r="D454" s="27" t="s">
        <v>1084</v>
      </c>
      <c r="E454" s="15" t="s">
        <v>50</v>
      </c>
      <c r="F454" s="27" t="s">
        <v>1085</v>
      </c>
      <c r="G454" s="15">
        <v>4</v>
      </c>
      <c r="H454" s="15">
        <v>1</v>
      </c>
      <c r="I454" s="15"/>
      <c r="J454" s="15"/>
      <c r="K454" s="15">
        <v>0</v>
      </c>
      <c r="L454" s="15">
        <v>1</v>
      </c>
      <c r="M454" s="15">
        <v>0</v>
      </c>
      <c r="N454" s="149"/>
      <c r="O454" s="158">
        <v>40176</v>
      </c>
      <c r="P454" s="15"/>
      <c r="Q454" s="15"/>
      <c r="R454" s="15"/>
      <c r="S454" s="15"/>
      <c r="T454" s="35"/>
      <c r="V454" s="22">
        <v>1</v>
      </c>
    </row>
    <row r="455" spans="1:22" x14ac:dyDescent="0.25">
      <c r="A455" s="49">
        <v>767</v>
      </c>
      <c r="B455" s="154" t="s">
        <v>1086</v>
      </c>
      <c r="C455" s="145" t="s">
        <v>1080</v>
      </c>
      <c r="D455" s="27" t="s">
        <v>1087</v>
      </c>
      <c r="E455" s="15" t="s">
        <v>50</v>
      </c>
      <c r="F455" s="27" t="s">
        <v>1088</v>
      </c>
      <c r="G455" s="15">
        <v>4</v>
      </c>
      <c r="H455" s="15">
        <v>1</v>
      </c>
      <c r="I455" s="15"/>
      <c r="J455" s="15"/>
      <c r="K455" s="15">
        <v>0</v>
      </c>
      <c r="L455" s="15">
        <v>1</v>
      </c>
      <c r="M455" s="15">
        <v>0</v>
      </c>
      <c r="N455" s="149"/>
      <c r="O455" s="158">
        <v>40177</v>
      </c>
      <c r="P455" s="15"/>
      <c r="Q455" s="15"/>
      <c r="R455" s="15"/>
      <c r="S455" s="15"/>
      <c r="T455" s="35"/>
      <c r="V455" s="22">
        <v>1</v>
      </c>
    </row>
    <row r="456" spans="1:22" x14ac:dyDescent="0.25">
      <c r="A456" s="49">
        <v>768</v>
      </c>
      <c r="B456" s="154" t="s">
        <v>1089</v>
      </c>
      <c r="C456" s="145" t="s">
        <v>1080</v>
      </c>
      <c r="D456" s="27" t="s">
        <v>1090</v>
      </c>
      <c r="E456" s="15" t="s">
        <v>50</v>
      </c>
      <c r="F456" s="27" t="s">
        <v>1091</v>
      </c>
      <c r="G456" s="15">
        <v>4</v>
      </c>
      <c r="H456" s="15">
        <v>1</v>
      </c>
      <c r="I456" s="15"/>
      <c r="J456" s="15"/>
      <c r="K456" s="15">
        <v>0</v>
      </c>
      <c r="L456" s="15">
        <v>1</v>
      </c>
      <c r="M456" s="15">
        <v>0</v>
      </c>
      <c r="N456" s="149"/>
      <c r="O456" s="158">
        <v>40178</v>
      </c>
      <c r="P456" s="15"/>
      <c r="Q456" s="15"/>
      <c r="R456" s="15"/>
      <c r="S456" s="15"/>
      <c r="T456" s="35"/>
      <c r="V456" s="22">
        <v>1</v>
      </c>
    </row>
    <row r="457" spans="1:22" x14ac:dyDescent="0.25">
      <c r="A457" s="49">
        <v>769</v>
      </c>
      <c r="B457" s="154" t="s">
        <v>1092</v>
      </c>
      <c r="C457" s="145" t="s">
        <v>1080</v>
      </c>
      <c r="D457" s="27" t="s">
        <v>1093</v>
      </c>
      <c r="E457" s="15" t="s">
        <v>50</v>
      </c>
      <c r="F457" s="27" t="s">
        <v>1094</v>
      </c>
      <c r="G457" s="15">
        <v>4</v>
      </c>
      <c r="H457" s="15">
        <v>1</v>
      </c>
      <c r="I457" s="15"/>
      <c r="J457" s="15"/>
      <c r="K457" s="15">
        <v>0</v>
      </c>
      <c r="L457" s="15">
        <v>1</v>
      </c>
      <c r="M457" s="15">
        <v>0</v>
      </c>
      <c r="N457" s="149"/>
      <c r="O457" s="158">
        <v>40179</v>
      </c>
      <c r="P457" s="15"/>
      <c r="Q457" s="15"/>
      <c r="R457" s="15"/>
      <c r="S457" s="15"/>
      <c r="T457" s="35"/>
      <c r="V457" s="22">
        <v>1</v>
      </c>
    </row>
    <row r="458" spans="1:22" x14ac:dyDescent="0.25">
      <c r="A458" s="49">
        <v>770</v>
      </c>
      <c r="B458" s="154" t="s">
        <v>1095</v>
      </c>
      <c r="C458" s="145" t="s">
        <v>1080</v>
      </c>
      <c r="D458" s="27" t="s">
        <v>1096</v>
      </c>
      <c r="E458" s="15" t="s">
        <v>50</v>
      </c>
      <c r="F458" s="27" t="s">
        <v>1097</v>
      </c>
      <c r="G458" s="15">
        <v>4</v>
      </c>
      <c r="H458" s="15">
        <v>1</v>
      </c>
      <c r="I458" s="15"/>
      <c r="J458" s="15"/>
      <c r="K458" s="15">
        <v>0</v>
      </c>
      <c r="L458" s="15">
        <v>1</v>
      </c>
      <c r="M458" s="15">
        <v>0</v>
      </c>
      <c r="N458" s="149"/>
      <c r="O458" s="158">
        <v>40180</v>
      </c>
      <c r="P458" s="15"/>
      <c r="Q458" s="15"/>
      <c r="R458" s="15"/>
      <c r="S458" s="15"/>
      <c r="T458" s="35"/>
    </row>
    <row r="459" spans="1:22" x14ac:dyDescent="0.25">
      <c r="A459" s="49">
        <v>771</v>
      </c>
      <c r="B459" s="154" t="s">
        <v>1098</v>
      </c>
      <c r="C459" s="145" t="s">
        <v>1080</v>
      </c>
      <c r="D459" s="27" t="s">
        <v>1099</v>
      </c>
      <c r="E459" s="15" t="s">
        <v>50</v>
      </c>
      <c r="F459" s="27" t="s">
        <v>1100</v>
      </c>
      <c r="G459" s="15">
        <v>4</v>
      </c>
      <c r="H459" s="15">
        <v>1</v>
      </c>
      <c r="I459" s="15"/>
      <c r="J459" s="15"/>
      <c r="K459" s="15">
        <v>0</v>
      </c>
      <c r="L459" s="15">
        <v>1</v>
      </c>
      <c r="M459" s="15">
        <v>0</v>
      </c>
      <c r="N459" s="149"/>
      <c r="O459" s="158">
        <v>40181</v>
      </c>
      <c r="P459" s="15"/>
      <c r="Q459" s="15"/>
      <c r="R459" s="15"/>
      <c r="S459" s="15"/>
      <c r="T459" s="35"/>
    </row>
    <row r="460" spans="1:22" x14ac:dyDescent="0.25">
      <c r="A460" s="49">
        <v>772</v>
      </c>
      <c r="B460" s="154" t="s">
        <v>1101</v>
      </c>
      <c r="C460" s="145" t="s">
        <v>1080</v>
      </c>
      <c r="D460" s="27" t="s">
        <v>1102</v>
      </c>
      <c r="E460" s="15" t="s">
        <v>50</v>
      </c>
      <c r="F460" s="27" t="s">
        <v>1103</v>
      </c>
      <c r="G460" s="15">
        <v>4</v>
      </c>
      <c r="H460" s="15">
        <v>1</v>
      </c>
      <c r="I460" s="15"/>
      <c r="J460" s="15"/>
      <c r="K460" s="15">
        <v>0</v>
      </c>
      <c r="L460" s="15">
        <v>1</v>
      </c>
      <c r="M460" s="15">
        <v>0</v>
      </c>
      <c r="N460" s="149"/>
      <c r="O460" s="158">
        <v>40182</v>
      </c>
      <c r="P460" s="15"/>
      <c r="Q460" s="15"/>
      <c r="R460" s="15"/>
      <c r="S460" s="15"/>
      <c r="T460" s="35"/>
    </row>
    <row r="461" spans="1:22" x14ac:dyDescent="0.25">
      <c r="A461" s="49">
        <v>773</v>
      </c>
      <c r="B461" s="154" t="s">
        <v>1104</v>
      </c>
      <c r="C461" s="145" t="s">
        <v>1080</v>
      </c>
      <c r="D461" s="27" t="s">
        <v>1105</v>
      </c>
      <c r="E461" s="15" t="s">
        <v>50</v>
      </c>
      <c r="F461" s="27" t="s">
        <v>1106</v>
      </c>
      <c r="G461" s="15">
        <v>4</v>
      </c>
      <c r="H461" s="15">
        <v>1</v>
      </c>
      <c r="I461" s="15"/>
      <c r="J461" s="15"/>
      <c r="K461" s="15">
        <v>0</v>
      </c>
      <c r="L461" s="15">
        <v>1</v>
      </c>
      <c r="M461" s="15">
        <v>0</v>
      </c>
      <c r="N461" s="149"/>
      <c r="O461" s="158">
        <v>40183</v>
      </c>
      <c r="P461" s="15"/>
      <c r="Q461" s="15"/>
      <c r="R461" s="15"/>
      <c r="S461" s="15"/>
      <c r="T461" s="35"/>
    </row>
    <row r="462" spans="1:22" x14ac:dyDescent="0.25">
      <c r="A462" s="49">
        <v>774</v>
      </c>
      <c r="B462" s="154" t="s">
        <v>1107</v>
      </c>
      <c r="C462" s="145" t="s">
        <v>1080</v>
      </c>
      <c r="D462" s="27" t="s">
        <v>1108</v>
      </c>
      <c r="E462" s="15" t="s">
        <v>50</v>
      </c>
      <c r="F462" s="27" t="s">
        <v>1109</v>
      </c>
      <c r="G462" s="15">
        <v>4</v>
      </c>
      <c r="H462" s="15">
        <v>1</v>
      </c>
      <c r="I462" s="15"/>
      <c r="J462" s="15"/>
      <c r="K462" s="15">
        <v>0</v>
      </c>
      <c r="L462" s="15">
        <v>1</v>
      </c>
      <c r="M462" s="15">
        <v>0</v>
      </c>
      <c r="N462" s="149"/>
      <c r="O462" s="158">
        <v>40184</v>
      </c>
      <c r="P462" s="15"/>
      <c r="Q462" s="15"/>
      <c r="R462" s="15"/>
      <c r="S462" s="15"/>
      <c r="T462" s="35"/>
    </row>
    <row r="463" spans="1:22" s="9" customFormat="1" x14ac:dyDescent="0.25">
      <c r="A463" s="41">
        <v>775</v>
      </c>
      <c r="B463" s="42" t="s">
        <v>1110</v>
      </c>
      <c r="C463" s="43"/>
      <c r="D463" s="44" t="s">
        <v>1111</v>
      </c>
      <c r="E463" s="45" t="s">
        <v>50</v>
      </c>
      <c r="F463" s="44" t="s">
        <v>296</v>
      </c>
      <c r="G463" s="45">
        <v>4</v>
      </c>
      <c r="H463" s="45">
        <v>0</v>
      </c>
      <c r="I463" s="45"/>
      <c r="J463" s="45"/>
      <c r="K463" s="45">
        <v>1</v>
      </c>
      <c r="L463" s="45">
        <v>2</v>
      </c>
      <c r="M463" s="45">
        <v>0</v>
      </c>
      <c r="N463" s="54"/>
      <c r="O463" s="54"/>
      <c r="P463" s="45"/>
      <c r="Q463" s="45"/>
      <c r="R463" s="45"/>
      <c r="S463" s="45"/>
      <c r="T463" s="58"/>
    </row>
    <row r="464" spans="1:22" customFormat="1" x14ac:dyDescent="0.25">
      <c r="A464" s="15">
        <v>776</v>
      </c>
      <c r="B464" s="68" t="s">
        <v>1112</v>
      </c>
      <c r="C464" s="145" t="s">
        <v>1071</v>
      </c>
      <c r="D464" s="21" t="s">
        <v>1113</v>
      </c>
      <c r="E464" s="22" t="s">
        <v>50</v>
      </c>
      <c r="F464" t="s">
        <v>1076</v>
      </c>
      <c r="G464" s="18">
        <v>1</v>
      </c>
      <c r="H464" s="18">
        <v>1</v>
      </c>
      <c r="I464" s="22"/>
      <c r="J464" s="157">
        <v>65</v>
      </c>
      <c r="K464" s="22">
        <v>0</v>
      </c>
      <c r="L464" s="22">
        <v>1</v>
      </c>
      <c r="M464" s="22">
        <v>0</v>
      </c>
      <c r="N464" s="23"/>
      <c r="O464" s="23">
        <v>40190</v>
      </c>
      <c r="P464" s="22"/>
      <c r="Q464" s="22"/>
      <c r="R464" s="22"/>
      <c r="S464" s="22"/>
    </row>
    <row r="465" spans="1:20" customFormat="1" x14ac:dyDescent="0.25">
      <c r="A465" s="15">
        <v>777</v>
      </c>
      <c r="B465" s="68" t="s">
        <v>1114</v>
      </c>
      <c r="C465" s="145" t="s">
        <v>1071</v>
      </c>
      <c r="D465" s="21" t="s">
        <v>1115</v>
      </c>
      <c r="E465" s="22" t="s">
        <v>50</v>
      </c>
      <c r="F465" t="s">
        <v>1116</v>
      </c>
      <c r="G465" s="18">
        <v>2</v>
      </c>
      <c r="H465" s="18">
        <v>1</v>
      </c>
      <c r="I465" s="22"/>
      <c r="J465" s="157">
        <v>65</v>
      </c>
      <c r="K465" s="22">
        <v>0</v>
      </c>
      <c r="L465" s="22">
        <v>1</v>
      </c>
      <c r="M465" s="22">
        <v>0</v>
      </c>
      <c r="N465" s="23"/>
      <c r="O465" s="23">
        <v>40191</v>
      </c>
      <c r="P465" s="22"/>
      <c r="Q465" s="22"/>
      <c r="R465" s="22"/>
      <c r="S465" s="22"/>
    </row>
    <row r="466" spans="1:20" customFormat="1" x14ac:dyDescent="0.25">
      <c r="A466" s="15">
        <v>778</v>
      </c>
      <c r="B466" s="68" t="s">
        <v>1117</v>
      </c>
      <c r="C466" s="145" t="s">
        <v>1071</v>
      </c>
      <c r="D466" s="21" t="s">
        <v>1118</v>
      </c>
      <c r="E466" s="22" t="s">
        <v>50</v>
      </c>
      <c r="F466" t="s">
        <v>1116</v>
      </c>
      <c r="G466" s="18">
        <v>3</v>
      </c>
      <c r="H466" s="18">
        <v>1</v>
      </c>
      <c r="I466" s="22"/>
      <c r="J466" s="157">
        <v>65</v>
      </c>
      <c r="K466" s="22">
        <v>0</v>
      </c>
      <c r="L466" s="22">
        <v>1</v>
      </c>
      <c r="M466" s="22">
        <v>0</v>
      </c>
      <c r="N466" s="23"/>
      <c r="O466" s="23">
        <v>40192</v>
      </c>
      <c r="P466" s="22"/>
      <c r="Q466" s="22"/>
      <c r="R466" s="22"/>
      <c r="S466" s="22"/>
    </row>
    <row r="467" spans="1:20" customFormat="1" x14ac:dyDescent="0.25">
      <c r="A467" s="15">
        <v>779</v>
      </c>
      <c r="B467" s="68" t="s">
        <v>1119</v>
      </c>
      <c r="C467" s="145" t="s">
        <v>1071</v>
      </c>
      <c r="D467" s="21" t="s">
        <v>1120</v>
      </c>
      <c r="E467" s="22" t="s">
        <v>50</v>
      </c>
      <c r="F467" t="s">
        <v>1121</v>
      </c>
      <c r="G467" s="18">
        <v>4</v>
      </c>
      <c r="H467" s="18">
        <v>1</v>
      </c>
      <c r="I467" s="22"/>
      <c r="J467" s="157">
        <v>65</v>
      </c>
      <c r="K467" s="22">
        <v>0</v>
      </c>
      <c r="L467" s="22">
        <v>1</v>
      </c>
      <c r="M467" s="22">
        <v>0</v>
      </c>
      <c r="N467" s="23"/>
      <c r="O467" s="23">
        <v>40193</v>
      </c>
      <c r="P467" s="22"/>
      <c r="Q467" s="22"/>
      <c r="R467" s="22"/>
      <c r="S467" s="22"/>
    </row>
    <row r="468" spans="1:20" x14ac:dyDescent="0.25">
      <c r="A468" s="15">
        <v>780</v>
      </c>
      <c r="B468" s="68" t="s">
        <v>1122</v>
      </c>
      <c r="D468" s="21" t="s">
        <v>733</v>
      </c>
      <c r="E468" s="22" t="s">
        <v>50</v>
      </c>
      <c r="F468" t="s">
        <v>1123</v>
      </c>
      <c r="G468" s="32">
        <v>4</v>
      </c>
      <c r="H468" s="32">
        <v>5</v>
      </c>
      <c r="I468" s="32"/>
      <c r="J468" s="32"/>
      <c r="K468" s="32">
        <v>0</v>
      </c>
      <c r="L468" s="32">
        <v>1</v>
      </c>
      <c r="M468" s="32">
        <v>0</v>
      </c>
      <c r="N468" s="121"/>
      <c r="O468" s="121">
        <v>40185</v>
      </c>
    </row>
    <row r="469" spans="1:20" x14ac:dyDescent="0.25">
      <c r="A469" s="15">
        <v>781</v>
      </c>
      <c r="B469" s="68" t="s">
        <v>1124</v>
      </c>
      <c r="D469" s="21" t="s">
        <v>733</v>
      </c>
      <c r="E469" s="22" t="s">
        <v>50</v>
      </c>
      <c r="F469" t="s">
        <v>1125</v>
      </c>
      <c r="G469" s="32">
        <v>4</v>
      </c>
      <c r="H469" s="32">
        <v>5</v>
      </c>
      <c r="I469" s="32"/>
      <c r="J469" s="32"/>
      <c r="K469" s="32">
        <v>0</v>
      </c>
      <c r="L469" s="32">
        <v>1</v>
      </c>
      <c r="M469" s="32">
        <v>0</v>
      </c>
      <c r="N469" s="121"/>
      <c r="O469" s="121">
        <v>40186</v>
      </c>
    </row>
    <row r="470" spans="1:20" s="9" customFormat="1" x14ac:dyDescent="0.25">
      <c r="A470" s="41">
        <v>782</v>
      </c>
      <c r="B470" s="42" t="s">
        <v>1126</v>
      </c>
      <c r="C470" s="43"/>
      <c r="D470" s="44" t="s">
        <v>1127</v>
      </c>
      <c r="E470" s="45" t="s">
        <v>50</v>
      </c>
      <c r="F470" s="44" t="s">
        <v>296</v>
      </c>
      <c r="G470" s="45">
        <v>4</v>
      </c>
      <c r="H470" s="45">
        <v>0</v>
      </c>
      <c r="I470" s="45"/>
      <c r="J470" s="45"/>
      <c r="K470" s="45">
        <v>1</v>
      </c>
      <c r="L470" s="45">
        <v>2</v>
      </c>
      <c r="M470" s="45">
        <v>0</v>
      </c>
      <c r="N470" s="54"/>
      <c r="O470" s="54"/>
      <c r="P470" s="45"/>
      <c r="Q470" s="45"/>
      <c r="R470" s="45"/>
      <c r="S470" s="45"/>
      <c r="T470" s="58"/>
    </row>
    <row r="471" spans="1:20" s="9" customFormat="1" x14ac:dyDescent="0.25">
      <c r="A471" s="41">
        <v>783</v>
      </c>
      <c r="B471" s="42" t="s">
        <v>1128</v>
      </c>
      <c r="C471" s="43"/>
      <c r="D471" s="44" t="s">
        <v>1129</v>
      </c>
      <c r="E471" s="45" t="s">
        <v>50</v>
      </c>
      <c r="F471" s="44" t="s">
        <v>296</v>
      </c>
      <c r="G471" s="45">
        <v>4</v>
      </c>
      <c r="H471" s="45">
        <v>0</v>
      </c>
      <c r="I471" s="45"/>
      <c r="J471" s="45"/>
      <c r="K471" s="45">
        <v>1</v>
      </c>
      <c r="L471" s="45">
        <v>2</v>
      </c>
      <c r="M471" s="45">
        <v>0</v>
      </c>
      <c r="N471" s="54"/>
      <c r="O471" s="54"/>
      <c r="P471" s="45"/>
      <c r="Q471" s="45"/>
      <c r="R471" s="45"/>
      <c r="S471" s="45"/>
      <c r="T471" s="58"/>
    </row>
    <row r="472" spans="1:20" s="11" customFormat="1" x14ac:dyDescent="0.25">
      <c r="A472" s="49">
        <v>784</v>
      </c>
      <c r="B472" s="133" t="s">
        <v>1130</v>
      </c>
      <c r="C472" s="51"/>
      <c r="D472" s="28" t="s">
        <v>529</v>
      </c>
      <c r="E472" s="32" t="s">
        <v>50</v>
      </c>
      <c r="F472" s="110" t="s">
        <v>1131</v>
      </c>
      <c r="G472" s="32">
        <v>4</v>
      </c>
      <c r="H472" s="32">
        <v>5</v>
      </c>
      <c r="I472" s="32"/>
      <c r="J472" s="32"/>
      <c r="K472" s="32">
        <v>0</v>
      </c>
      <c r="L472" s="32">
        <v>1</v>
      </c>
      <c r="M472" s="32">
        <v>0</v>
      </c>
      <c r="N472" s="121"/>
      <c r="O472" s="159">
        <v>40188</v>
      </c>
      <c r="P472" s="32"/>
      <c r="Q472" s="32"/>
      <c r="R472" s="32"/>
      <c r="S472" s="32"/>
      <c r="T472" s="60"/>
    </row>
    <row r="473" spans="1:20" s="11" customFormat="1" x14ac:dyDescent="0.25">
      <c r="A473" s="49">
        <v>785</v>
      </c>
      <c r="B473" s="133" t="s">
        <v>1132</v>
      </c>
      <c r="C473" s="51"/>
      <c r="D473" s="28" t="s">
        <v>523</v>
      </c>
      <c r="E473" s="32" t="s">
        <v>50</v>
      </c>
      <c r="F473" s="110" t="s">
        <v>1133</v>
      </c>
      <c r="G473" s="32">
        <v>4</v>
      </c>
      <c r="H473" s="32">
        <v>5</v>
      </c>
      <c r="I473" s="32"/>
      <c r="J473" s="32"/>
      <c r="K473" s="32">
        <v>0</v>
      </c>
      <c r="L473" s="32">
        <v>1</v>
      </c>
      <c r="M473" s="32">
        <v>0</v>
      </c>
      <c r="N473" s="121"/>
      <c r="O473" s="159">
        <v>40189</v>
      </c>
      <c r="P473" s="32"/>
      <c r="Q473" s="32"/>
      <c r="R473" s="32"/>
      <c r="S473" s="32"/>
      <c r="T473" s="60"/>
    </row>
    <row r="474" spans="1:20" s="11" customFormat="1" x14ac:dyDescent="0.25">
      <c r="A474" s="49">
        <v>786</v>
      </c>
      <c r="B474" s="133" t="s">
        <v>1134</v>
      </c>
      <c r="C474" s="51"/>
      <c r="D474" s="28" t="s">
        <v>888</v>
      </c>
      <c r="E474" s="32" t="s">
        <v>50</v>
      </c>
      <c r="F474" s="28" t="s">
        <v>1135</v>
      </c>
      <c r="G474" s="32">
        <v>4</v>
      </c>
      <c r="H474" s="32">
        <v>1</v>
      </c>
      <c r="I474" s="32"/>
      <c r="J474" s="32"/>
      <c r="K474" s="32">
        <v>0</v>
      </c>
      <c r="L474" s="32">
        <v>1</v>
      </c>
      <c r="M474" s="32">
        <v>0</v>
      </c>
      <c r="N474" s="121"/>
      <c r="O474" s="159">
        <v>40187</v>
      </c>
      <c r="P474" s="32"/>
      <c r="Q474" s="32"/>
      <c r="R474" s="32"/>
      <c r="S474" s="32"/>
      <c r="T474" s="60"/>
    </row>
    <row r="475" spans="1:20" x14ac:dyDescent="0.25">
      <c r="A475" s="49">
        <v>787</v>
      </c>
      <c r="B475" s="19" t="s">
        <v>1136</v>
      </c>
      <c r="D475" s="104" t="s">
        <v>733</v>
      </c>
      <c r="E475" s="105" t="s">
        <v>50</v>
      </c>
      <c r="F475" s="104" t="s">
        <v>1137</v>
      </c>
      <c r="G475" s="105">
        <v>4</v>
      </c>
      <c r="H475" s="105">
        <v>5</v>
      </c>
      <c r="I475" s="105"/>
      <c r="J475" s="105"/>
      <c r="K475" s="105">
        <v>0</v>
      </c>
      <c r="L475" s="105">
        <v>1</v>
      </c>
      <c r="M475" s="105">
        <v>0</v>
      </c>
      <c r="N475" s="121"/>
      <c r="O475" s="121">
        <v>40194</v>
      </c>
      <c r="P475" s="105"/>
      <c r="Q475" s="105"/>
      <c r="R475" s="105"/>
      <c r="S475" s="105"/>
      <c r="T475" s="124"/>
    </row>
    <row r="476" spans="1:20" x14ac:dyDescent="0.25">
      <c r="A476" s="15">
        <v>788</v>
      </c>
      <c r="B476" s="25" t="s">
        <v>1138</v>
      </c>
      <c r="C476" s="26" t="s">
        <v>245</v>
      </c>
      <c r="D476" s="27" t="s">
        <v>1139</v>
      </c>
      <c r="E476" s="15" t="s">
        <v>50</v>
      </c>
      <c r="F476" s="27" t="s">
        <v>1140</v>
      </c>
      <c r="G476" s="15">
        <v>2</v>
      </c>
      <c r="H476" s="15">
        <v>0</v>
      </c>
      <c r="I476" s="15"/>
      <c r="J476" s="15"/>
      <c r="K476" s="15">
        <v>1</v>
      </c>
      <c r="L476" s="15">
        <v>5</v>
      </c>
      <c r="M476" s="15">
        <v>0</v>
      </c>
      <c r="N476" s="30"/>
      <c r="O476" s="30"/>
      <c r="P476" s="15"/>
      <c r="Q476" s="15"/>
      <c r="R476" s="15"/>
      <c r="S476" s="15"/>
      <c r="T476" s="35"/>
    </row>
    <row r="477" spans="1:20" x14ac:dyDescent="0.25">
      <c r="A477" s="15">
        <v>789</v>
      </c>
      <c r="B477" s="155" t="s">
        <v>1141</v>
      </c>
      <c r="C477" s="145" t="s">
        <v>1071</v>
      </c>
      <c r="D477" s="21" t="s">
        <v>1142</v>
      </c>
      <c r="E477" s="156" t="s">
        <v>50</v>
      </c>
      <c r="F477" s="153" t="s">
        <v>1143</v>
      </c>
      <c r="G477" s="156">
        <v>1</v>
      </c>
      <c r="H477" s="156">
        <v>0</v>
      </c>
      <c r="I477" s="157"/>
      <c r="J477" s="157"/>
      <c r="K477" s="157">
        <v>0</v>
      </c>
      <c r="L477" s="160">
        <v>1</v>
      </c>
      <c r="M477" s="157">
        <v>0</v>
      </c>
    </row>
    <row r="478" spans="1:20" x14ac:dyDescent="0.25">
      <c r="A478" s="15">
        <v>790</v>
      </c>
      <c r="B478" s="155" t="s">
        <v>1144</v>
      </c>
      <c r="C478" s="145" t="s">
        <v>1071</v>
      </c>
      <c r="D478" s="21" t="s">
        <v>1145</v>
      </c>
      <c r="E478" s="156" t="s">
        <v>50</v>
      </c>
      <c r="F478" s="153" t="s">
        <v>1146</v>
      </c>
      <c r="G478" s="156">
        <v>2</v>
      </c>
      <c r="H478" s="156">
        <v>0</v>
      </c>
      <c r="I478" s="157"/>
      <c r="J478" s="157"/>
      <c r="K478" s="157">
        <v>0</v>
      </c>
      <c r="L478" s="160">
        <v>1</v>
      </c>
      <c r="M478" s="157">
        <v>0</v>
      </c>
    </row>
    <row r="479" spans="1:20" x14ac:dyDescent="0.25">
      <c r="A479" s="15">
        <v>791</v>
      </c>
      <c r="B479" s="155" t="s">
        <v>1147</v>
      </c>
      <c r="C479" s="145" t="s">
        <v>1071</v>
      </c>
      <c r="D479" s="21" t="s">
        <v>1148</v>
      </c>
      <c r="E479" s="156" t="s">
        <v>50</v>
      </c>
      <c r="F479" s="153" t="s">
        <v>1149</v>
      </c>
      <c r="G479" s="156">
        <v>3</v>
      </c>
      <c r="H479" s="156">
        <v>0</v>
      </c>
      <c r="I479" s="157"/>
      <c r="J479" s="157"/>
      <c r="K479" s="157">
        <v>0</v>
      </c>
      <c r="L479" s="160">
        <v>1</v>
      </c>
      <c r="M479" s="157">
        <v>0</v>
      </c>
    </row>
    <row r="480" spans="1:20" x14ac:dyDescent="0.25">
      <c r="A480" s="15">
        <v>792</v>
      </c>
      <c r="B480" s="155" t="s">
        <v>1150</v>
      </c>
      <c r="C480" s="145" t="s">
        <v>1071</v>
      </c>
      <c r="D480" s="21" t="s">
        <v>1151</v>
      </c>
      <c r="E480" s="156" t="s">
        <v>50</v>
      </c>
      <c r="F480" s="153" t="s">
        <v>1152</v>
      </c>
      <c r="G480" s="156">
        <v>4</v>
      </c>
      <c r="H480" s="156">
        <v>0</v>
      </c>
      <c r="I480" s="157"/>
      <c r="J480" s="157"/>
      <c r="K480" s="157">
        <v>0</v>
      </c>
      <c r="L480" s="160">
        <v>1</v>
      </c>
      <c r="M480" s="157">
        <v>0</v>
      </c>
    </row>
    <row r="481" spans="1:20" s="10" customFormat="1" x14ac:dyDescent="0.25">
      <c r="A481" s="15">
        <v>793</v>
      </c>
      <c r="B481" s="142" t="s">
        <v>961</v>
      </c>
      <c r="C481" s="143" t="s">
        <v>195</v>
      </c>
      <c r="D481" s="141" t="s">
        <v>962</v>
      </c>
      <c r="E481" s="49" t="s">
        <v>50</v>
      </c>
      <c r="F481" s="142" t="s">
        <v>1153</v>
      </c>
      <c r="G481" s="49">
        <v>4</v>
      </c>
      <c r="H481" s="49">
        <v>2</v>
      </c>
      <c r="I481" s="49"/>
      <c r="J481" s="49"/>
      <c r="K481" s="49">
        <v>1</v>
      </c>
      <c r="L481" s="49">
        <v>5</v>
      </c>
      <c r="M481" s="49">
        <v>0</v>
      </c>
      <c r="N481" s="55"/>
      <c r="O481" s="55"/>
      <c r="P481" s="49"/>
      <c r="Q481" s="138"/>
      <c r="R481" s="49"/>
      <c r="S481" s="49"/>
      <c r="T481" s="59"/>
    </row>
    <row r="482" spans="1:20" x14ac:dyDescent="0.25">
      <c r="A482" s="15">
        <v>794</v>
      </c>
      <c r="B482" s="25" t="s">
        <v>1154</v>
      </c>
      <c r="C482" s="26"/>
      <c r="D482" s="27" t="s">
        <v>1155</v>
      </c>
      <c r="E482" s="15" t="s">
        <v>65</v>
      </c>
      <c r="F482" s="27" t="s">
        <v>1156</v>
      </c>
      <c r="G482" s="15">
        <v>4</v>
      </c>
      <c r="H482" s="15">
        <v>0</v>
      </c>
      <c r="I482" s="15"/>
      <c r="J482" s="15"/>
      <c r="K482" s="15">
        <v>1</v>
      </c>
      <c r="L482" s="15">
        <v>5</v>
      </c>
      <c r="M482" s="15">
        <v>0</v>
      </c>
      <c r="N482" s="30"/>
      <c r="O482" s="30"/>
      <c r="P482" s="15"/>
      <c r="Q482" s="15"/>
      <c r="R482" s="15"/>
      <c r="S482" s="15"/>
      <c r="T482" s="35"/>
    </row>
    <row r="483" spans="1:20" x14ac:dyDescent="0.25">
      <c r="A483" s="15">
        <v>795</v>
      </c>
      <c r="B483" s="19" t="s">
        <v>1157</v>
      </c>
      <c r="C483" s="20" t="s">
        <v>522</v>
      </c>
      <c r="D483" s="167" t="s">
        <v>1182</v>
      </c>
      <c r="E483" s="156" t="s">
        <v>50</v>
      </c>
      <c r="F483" s="104" t="s">
        <v>1158</v>
      </c>
      <c r="G483" s="15">
        <v>3</v>
      </c>
      <c r="H483" s="18">
        <v>5</v>
      </c>
      <c r="K483" s="22">
        <v>0</v>
      </c>
      <c r="L483" s="22">
        <v>1</v>
      </c>
      <c r="M483" s="22">
        <v>0</v>
      </c>
      <c r="O483" s="161">
        <v>40202</v>
      </c>
    </row>
    <row r="484" spans="1:20" x14ac:dyDescent="0.25">
      <c r="A484" s="15">
        <v>796</v>
      </c>
      <c r="B484" s="19" t="s">
        <v>1159</v>
      </c>
      <c r="C484" s="20" t="s">
        <v>522</v>
      </c>
      <c r="D484" s="167" t="s">
        <v>1182</v>
      </c>
      <c r="E484" s="156" t="s">
        <v>50</v>
      </c>
      <c r="F484" s="104" t="s">
        <v>1160</v>
      </c>
      <c r="G484" s="15">
        <v>3</v>
      </c>
      <c r="H484" s="18">
        <v>5</v>
      </c>
      <c r="K484" s="22">
        <v>0</v>
      </c>
      <c r="L484" s="22">
        <v>1</v>
      </c>
      <c r="M484" s="22">
        <v>0</v>
      </c>
      <c r="O484" s="161">
        <v>40203</v>
      </c>
    </row>
    <row r="485" spans="1:20" x14ac:dyDescent="0.25">
      <c r="A485" s="15">
        <v>797</v>
      </c>
      <c r="B485" s="19" t="s">
        <v>1161</v>
      </c>
      <c r="C485" s="20" t="s">
        <v>522</v>
      </c>
      <c r="D485" s="167" t="s">
        <v>1182</v>
      </c>
      <c r="E485" s="156" t="s">
        <v>50</v>
      </c>
      <c r="F485" s="104" t="s">
        <v>1162</v>
      </c>
      <c r="G485" s="15">
        <v>3</v>
      </c>
      <c r="H485" s="18">
        <v>5</v>
      </c>
      <c r="K485" s="22">
        <v>0</v>
      </c>
      <c r="L485" s="22">
        <v>1</v>
      </c>
      <c r="M485" s="22">
        <v>0</v>
      </c>
      <c r="O485" s="161">
        <v>40204</v>
      </c>
    </row>
    <row r="486" spans="1:20" x14ac:dyDescent="0.25">
      <c r="A486" s="15">
        <v>798</v>
      </c>
      <c r="B486" s="164" t="s">
        <v>1184</v>
      </c>
      <c r="C486" s="26"/>
      <c r="D486" s="162" t="s">
        <v>1186</v>
      </c>
      <c r="E486" s="15" t="s">
        <v>65</v>
      </c>
      <c r="F486" s="162" t="s">
        <v>1188</v>
      </c>
      <c r="G486" s="15">
        <v>4</v>
      </c>
      <c r="H486" s="15">
        <v>0</v>
      </c>
      <c r="I486" s="15"/>
      <c r="J486" s="15"/>
      <c r="K486" s="15">
        <v>1</v>
      </c>
      <c r="L486" s="15">
        <v>5</v>
      </c>
      <c r="M486" s="15">
        <v>0</v>
      </c>
      <c r="N486" s="30"/>
      <c r="O486" s="30"/>
      <c r="P486" s="15"/>
      <c r="Q486" s="15"/>
      <c r="R486" s="15"/>
      <c r="S486" s="15"/>
      <c r="T486" s="35"/>
    </row>
    <row r="487" spans="1:20" x14ac:dyDescent="0.25">
      <c r="A487" s="15">
        <v>799</v>
      </c>
      <c r="B487" s="164" t="s">
        <v>1185</v>
      </c>
      <c r="C487" s="26"/>
      <c r="D487" s="162" t="s">
        <v>1187</v>
      </c>
      <c r="E487" s="15" t="s">
        <v>65</v>
      </c>
      <c r="F487" s="162" t="s">
        <v>1189</v>
      </c>
      <c r="G487" s="15">
        <v>4</v>
      </c>
      <c r="H487" s="15">
        <v>0</v>
      </c>
      <c r="I487" s="15"/>
      <c r="J487" s="15"/>
      <c r="K487" s="15">
        <v>1</v>
      </c>
      <c r="L487" s="15">
        <v>5</v>
      </c>
      <c r="M487" s="15">
        <v>0</v>
      </c>
      <c r="N487" s="30"/>
      <c r="O487" s="30"/>
      <c r="P487" s="15"/>
      <c r="Q487" s="15"/>
      <c r="R487" s="15"/>
      <c r="S487" s="15"/>
      <c r="T487" s="35"/>
    </row>
  </sheetData>
  <autoFilter ref="A1:T485" xr:uid="{00000000-0009-0000-0000-000000000000}"/>
  <phoneticPr fontId="17" type="noConversion"/>
  <conditionalFormatting sqref="A1:A24 A26:A198 A279:A282 A224:A228 A415:A423 A389:A403 A370:A371 A329:A366 A323 A321 A319 A308:A312 A269 A265:A267 A236:A238 A212:A222 A433:A447 A449:A462 A464:A469 A488:A1048576">
    <cfRule type="duplicateValues" dxfId="419" priority="256"/>
  </conditionalFormatting>
  <conditionalFormatting sqref="A1:A24 A26:A222 A224:A288 A415:A423 A388:A403 A386 A384 A382 A380 A378 A376 A370:A373 A368 A329:A366 A323 A321 A319 A308:A312 A431 A433:A447 A449:A462 A464:A469 A488:A1048576">
    <cfRule type="duplicateValues" dxfId="418" priority="212"/>
  </conditionalFormatting>
  <conditionalFormatting sqref="A25">
    <cfRule type="duplicateValues" dxfId="417" priority="89"/>
    <cfRule type="duplicateValues" dxfId="416" priority="88"/>
  </conditionalFormatting>
  <conditionalFormatting sqref="A199">
    <cfRule type="duplicateValues" dxfId="415" priority="255"/>
  </conditionalFormatting>
  <conditionalFormatting sqref="A200:A211">
    <cfRule type="duplicateValues" dxfId="414" priority="254"/>
  </conditionalFormatting>
  <conditionalFormatting sqref="A223">
    <cfRule type="duplicateValues" dxfId="413" priority="91"/>
    <cfRule type="duplicateValues" dxfId="412" priority="90"/>
  </conditionalFormatting>
  <conditionalFormatting sqref="A229:A235">
    <cfRule type="duplicateValues" dxfId="411" priority="238"/>
  </conditionalFormatting>
  <conditionalFormatting sqref="A239:A248">
    <cfRule type="duplicateValues" dxfId="410" priority="237"/>
  </conditionalFormatting>
  <conditionalFormatting sqref="A249:A253 A259 A257 A255">
    <cfRule type="duplicateValues" dxfId="409" priority="235"/>
  </conditionalFormatting>
  <conditionalFormatting sqref="A254 A258 A256">
    <cfRule type="duplicateValues" dxfId="408" priority="234"/>
  </conditionalFormatting>
  <conditionalFormatting sqref="A260:A264">
    <cfRule type="duplicateValues" dxfId="407" priority="233"/>
  </conditionalFormatting>
  <conditionalFormatting sqref="A268">
    <cfRule type="duplicateValues" dxfId="406" priority="229"/>
  </conditionalFormatting>
  <conditionalFormatting sqref="A270">
    <cfRule type="duplicateValues" dxfId="405" priority="228"/>
  </conditionalFormatting>
  <conditionalFormatting sqref="A271">
    <cfRule type="duplicateValues" dxfId="404" priority="227"/>
  </conditionalFormatting>
  <conditionalFormatting sqref="A272">
    <cfRule type="duplicateValues" dxfId="403" priority="226"/>
  </conditionalFormatting>
  <conditionalFormatting sqref="A273:A278">
    <cfRule type="duplicateValues" dxfId="402" priority="224"/>
  </conditionalFormatting>
  <conditionalFormatting sqref="A283">
    <cfRule type="duplicateValues" dxfId="401" priority="218"/>
  </conditionalFormatting>
  <conditionalFormatting sqref="A284">
    <cfRule type="duplicateValues" dxfId="400" priority="216"/>
  </conditionalFormatting>
  <conditionalFormatting sqref="A285">
    <cfRule type="duplicateValues" dxfId="399" priority="215"/>
  </conditionalFormatting>
  <conditionalFormatting sqref="A286">
    <cfRule type="duplicateValues" dxfId="398" priority="214"/>
  </conditionalFormatting>
  <conditionalFormatting sqref="A287">
    <cfRule type="duplicateValues" dxfId="397" priority="213"/>
  </conditionalFormatting>
  <conditionalFormatting sqref="A288">
    <cfRule type="duplicateValues" dxfId="396" priority="217"/>
  </conditionalFormatting>
  <conditionalFormatting sqref="A289">
    <cfRule type="duplicateValues" dxfId="395" priority="211"/>
    <cfRule type="duplicateValues" dxfId="394" priority="210"/>
  </conditionalFormatting>
  <conditionalFormatting sqref="A290:A306">
    <cfRule type="duplicateValues" dxfId="393" priority="205"/>
    <cfRule type="duplicateValues" dxfId="392" priority="204"/>
  </conditionalFormatting>
  <conditionalFormatting sqref="A307">
    <cfRule type="duplicateValues" dxfId="391" priority="173"/>
    <cfRule type="duplicateValues" dxfId="390" priority="172"/>
  </conditionalFormatting>
  <conditionalFormatting sqref="A313:A318 A324:A327 A322 A320">
    <cfRule type="duplicateValues" dxfId="389" priority="163"/>
    <cfRule type="duplicateValues" dxfId="388" priority="162"/>
  </conditionalFormatting>
  <conditionalFormatting sqref="A328">
    <cfRule type="duplicateValues" dxfId="387" priority="151"/>
    <cfRule type="duplicateValues" dxfId="386" priority="150"/>
  </conditionalFormatting>
  <conditionalFormatting sqref="A357:A366">
    <cfRule type="duplicateValues" dxfId="385" priority="477"/>
  </conditionalFormatting>
  <conditionalFormatting sqref="A362:A366">
    <cfRule type="duplicateValues" dxfId="384" priority="142"/>
  </conditionalFormatting>
  <conditionalFormatting sqref="A365:A366">
    <cfRule type="duplicateValues" dxfId="383" priority="135"/>
  </conditionalFormatting>
  <conditionalFormatting sqref="A366">
    <cfRule type="duplicateValues" dxfId="382" priority="134"/>
  </conditionalFormatting>
  <conditionalFormatting sqref="A367 A369">
    <cfRule type="duplicateValues" dxfId="381" priority="133"/>
    <cfRule type="duplicateValues" dxfId="380" priority="132"/>
  </conditionalFormatting>
  <conditionalFormatting sqref="A368">
    <cfRule type="duplicateValues" dxfId="379" priority="128"/>
  </conditionalFormatting>
  <conditionalFormatting sqref="A372:A373">
    <cfRule type="duplicateValues" dxfId="378" priority="126"/>
  </conditionalFormatting>
  <conditionalFormatting sqref="A374:A375 A387 A385 A383 A381 A379 A377">
    <cfRule type="duplicateValues" dxfId="377" priority="118"/>
    <cfRule type="duplicateValues" dxfId="376" priority="119"/>
  </conditionalFormatting>
  <conditionalFormatting sqref="A376 A388 A386 A384 A382 A380 A378">
    <cfRule type="duplicateValues" dxfId="375" priority="115"/>
  </conditionalFormatting>
  <conditionalFormatting sqref="A404:A414">
    <cfRule type="duplicateValues" dxfId="374" priority="94"/>
    <cfRule type="duplicateValues" dxfId="373" priority="95"/>
  </conditionalFormatting>
  <conditionalFormatting sqref="A424">
    <cfRule type="duplicateValues" dxfId="372" priority="82"/>
    <cfRule type="duplicateValues" dxfId="371" priority="85"/>
  </conditionalFormatting>
  <conditionalFormatting sqref="A425 A427 A429">
    <cfRule type="duplicateValues" dxfId="370" priority="84"/>
    <cfRule type="duplicateValues" dxfId="369" priority="81"/>
  </conditionalFormatting>
  <conditionalFormatting sqref="A426 A428 A430">
    <cfRule type="duplicateValues" dxfId="368" priority="83"/>
    <cfRule type="duplicateValues" dxfId="367" priority="80"/>
  </conditionalFormatting>
  <conditionalFormatting sqref="A431">
    <cfRule type="duplicateValues" dxfId="366" priority="76"/>
  </conditionalFormatting>
  <conditionalFormatting sqref="A432">
    <cfRule type="duplicateValues" dxfId="365" priority="71"/>
    <cfRule type="duplicateValues" dxfId="364" priority="70"/>
  </conditionalFormatting>
  <conditionalFormatting sqref="A448">
    <cfRule type="duplicateValues" dxfId="363" priority="57"/>
    <cfRule type="duplicateValues" dxfId="362" priority="58"/>
  </conditionalFormatting>
  <conditionalFormatting sqref="A452 A454 A456 A458 A460 A462">
    <cfRule type="duplicateValues" dxfId="361" priority="53"/>
  </conditionalFormatting>
  <conditionalFormatting sqref="A463">
    <cfRule type="duplicateValues" dxfId="360" priority="43"/>
    <cfRule type="duplicateValues" dxfId="359" priority="44"/>
  </conditionalFormatting>
  <conditionalFormatting sqref="A470">
    <cfRule type="duplicateValues" dxfId="358" priority="33"/>
    <cfRule type="duplicateValues" dxfId="357" priority="34"/>
  </conditionalFormatting>
  <conditionalFormatting sqref="A471">
    <cfRule type="duplicateValues" dxfId="356" priority="31"/>
    <cfRule type="duplicateValues" dxfId="355" priority="32"/>
  </conditionalFormatting>
  <conditionalFormatting sqref="A472 A474">
    <cfRule type="duplicateValues" dxfId="354" priority="519"/>
  </conditionalFormatting>
  <conditionalFormatting sqref="A472:A481 A483 A485 A487">
    <cfRule type="duplicateValues" dxfId="353" priority="521"/>
    <cfRule type="duplicateValues" dxfId="352" priority="522"/>
  </conditionalFormatting>
  <conditionalFormatting sqref="A473 A475:A481 A483 A485 A487">
    <cfRule type="duplicateValues" dxfId="351" priority="523"/>
  </conditionalFormatting>
  <conditionalFormatting sqref="A482 A484 A486">
    <cfRule type="duplicateValues" dxfId="350" priority="8"/>
    <cfRule type="duplicateValues" dxfId="349" priority="9"/>
    <cfRule type="duplicateValues" dxfId="348" priority="7"/>
  </conditionalFormatting>
  <conditionalFormatting sqref="O321">
    <cfRule type="duplicateValues" dxfId="347" priority="159"/>
  </conditionalFormatting>
  <conditionalFormatting sqref="O322:O325">
    <cfRule type="duplicateValues" dxfId="346" priority="152"/>
  </conditionalFormatting>
  <conditionalFormatting sqref="O329">
    <cfRule type="duplicateValues" dxfId="345" priority="149"/>
  </conditionalFormatting>
  <conditionalFormatting sqref="O359:O361">
    <cfRule type="duplicateValues" dxfId="344" priority="145"/>
    <cfRule type="duplicateValues" dxfId="343" priority="144"/>
  </conditionalFormatting>
  <conditionalFormatting sqref="O367">
    <cfRule type="duplicateValues" dxfId="342" priority="129"/>
    <cfRule type="duplicateValues" dxfId="341" priority="130"/>
  </conditionalFormatting>
  <conditionalFormatting sqref="O372:O373">
    <cfRule type="duplicateValues" dxfId="340" priority="124"/>
    <cfRule type="duplicateValues" dxfId="339" priority="125"/>
  </conditionalFormatting>
  <conditionalFormatting sqref="O374:O375">
    <cfRule type="duplicateValues" dxfId="338" priority="117"/>
    <cfRule type="duplicateValues" dxfId="337" priority="116"/>
  </conditionalFormatting>
  <conditionalFormatting sqref="O377:O388">
    <cfRule type="duplicateValues" dxfId="336" priority="112"/>
    <cfRule type="duplicateValues" dxfId="335" priority="111"/>
  </conditionalFormatting>
  <conditionalFormatting sqref="O404:O414">
    <cfRule type="duplicateValues" dxfId="334" priority="93"/>
    <cfRule type="duplicateValues" dxfId="333" priority="92"/>
  </conditionalFormatting>
  <conditionalFormatting sqref="O427:O430">
    <cfRule type="duplicateValues" dxfId="332" priority="73"/>
    <cfRule type="duplicateValues" dxfId="331" priority="72"/>
  </conditionalFormatting>
  <conditionalFormatting sqref="O431">
    <cfRule type="duplicateValues" dxfId="330" priority="74"/>
    <cfRule type="duplicateValues" dxfId="329" priority="75"/>
  </conditionalFormatting>
  <conditionalFormatting sqref="O436:O447">
    <cfRule type="duplicateValues" dxfId="328" priority="60"/>
    <cfRule type="duplicateValues" dxfId="327" priority="59"/>
    <cfRule type="duplicateValues" dxfId="326" priority="61"/>
  </conditionalFormatting>
  <conditionalFormatting sqref="O448">
    <cfRule type="duplicateValues" dxfId="325" priority="56"/>
    <cfRule type="duplicateValues" dxfId="324" priority="55"/>
    <cfRule type="duplicateValues" dxfId="323" priority="54"/>
  </conditionalFormatting>
  <conditionalFormatting sqref="O452">
    <cfRule type="duplicateValues" dxfId="322" priority="52"/>
    <cfRule type="duplicateValues" dxfId="321" priority="51"/>
  </conditionalFormatting>
  <conditionalFormatting sqref="O453:O462">
    <cfRule type="duplicateValues" dxfId="320" priority="46"/>
    <cfRule type="duplicateValues" dxfId="319" priority="45"/>
    <cfRule type="duplicateValues" dxfId="318" priority="47"/>
  </conditionalFormatting>
  <conditionalFormatting sqref="O468:O469">
    <cfRule type="duplicateValues" dxfId="317" priority="37"/>
    <cfRule type="duplicateValues" dxfId="316" priority="38"/>
  </conditionalFormatting>
  <conditionalFormatting sqref="O472:O473">
    <cfRule type="duplicateValues" dxfId="315" priority="20"/>
    <cfRule type="duplicateValues" dxfId="314" priority="19"/>
    <cfRule type="duplicateValues" dxfId="313" priority="21"/>
  </conditionalFormatting>
  <conditionalFormatting sqref="O474">
    <cfRule type="duplicateValues" dxfId="312" priority="17"/>
    <cfRule type="duplicateValues" dxfId="311" priority="18"/>
    <cfRule type="duplicateValues" dxfId="310" priority="16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H54"/>
  <sheetViews>
    <sheetView topLeftCell="F13" workbookViewId="0">
      <selection activeCell="AF38" sqref="AF38"/>
    </sheetView>
  </sheetViews>
  <sheetFormatPr defaultColWidth="9" defaultRowHeight="14" x14ac:dyDescent="0.25"/>
  <cols>
    <col min="13" max="15" width="9" customWidth="1"/>
  </cols>
  <sheetData>
    <row r="1" spans="3:34" x14ac:dyDescent="0.25">
      <c r="C1" t="s">
        <v>1163</v>
      </c>
      <c r="H1" t="s">
        <v>1164</v>
      </c>
      <c r="M1" t="s">
        <v>1165</v>
      </c>
      <c r="R1" t="s">
        <v>1166</v>
      </c>
      <c r="W1" t="s">
        <v>1167</v>
      </c>
    </row>
    <row r="3" spans="3:34" x14ac:dyDescent="0.25">
      <c r="C3" s="1">
        <v>1463494</v>
      </c>
      <c r="D3" s="1">
        <v>1000</v>
      </c>
      <c r="E3" s="1" t="str">
        <f>"["&amp;C3&amp;","&amp;D3&amp;"]"</f>
        <v>[1463494,1000]</v>
      </c>
      <c r="F3" t="str">
        <f>E3</f>
        <v>[1463494,1000]</v>
      </c>
      <c r="H3" s="1">
        <v>1663494</v>
      </c>
      <c r="I3" s="1">
        <v>1000</v>
      </c>
      <c r="J3" s="1" t="str">
        <f>"["&amp;H3&amp;","&amp;I3&amp;"]"</f>
        <v>[1663494,1000]</v>
      </c>
      <c r="K3" t="str">
        <f>J3</f>
        <v>[1663494,1000]</v>
      </c>
      <c r="M3" s="5">
        <v>1763494</v>
      </c>
      <c r="N3" s="1">
        <v>1000</v>
      </c>
      <c r="O3" s="1" t="str">
        <f>"["&amp;M3&amp;","&amp;N3&amp;"]"</f>
        <v>[1763494,1000]</v>
      </c>
      <c r="P3" t="str">
        <f>O3</f>
        <v>[1763494,1000]</v>
      </c>
      <c r="R3" s="5">
        <v>2563494</v>
      </c>
      <c r="S3" s="1">
        <v>1000</v>
      </c>
      <c r="T3" s="1" t="str">
        <f>"["&amp;R3&amp;","&amp;S3&amp;"]"</f>
        <v>[2563494,1000]</v>
      </c>
      <c r="U3" t="str">
        <f>T3</f>
        <v>[2563494,1000]</v>
      </c>
      <c r="W3" s="5">
        <v>7563494</v>
      </c>
      <c r="X3" s="1">
        <v>1000</v>
      </c>
      <c r="Y3" s="1" t="str">
        <f>"["&amp;W3&amp;","&amp;X3&amp;"]"</f>
        <v>[7563494,1000]</v>
      </c>
      <c r="Z3" t="str">
        <f>Y3</f>
        <v>[7563494,1000]</v>
      </c>
      <c r="AG3" s="1">
        <v>1463497</v>
      </c>
      <c r="AH3">
        <f>COUNTIFS(A:W,AG3)</f>
        <v>0</v>
      </c>
    </row>
    <row r="4" spans="3:34" x14ac:dyDescent="0.25">
      <c r="C4" s="1">
        <v>1463495</v>
      </c>
      <c r="D4" s="1">
        <v>1000</v>
      </c>
      <c r="E4" s="1" t="str">
        <f t="shared" ref="E4:E13" si="0">"["&amp;C4&amp;","&amp;D4&amp;"]"</f>
        <v>[1463495,1000]</v>
      </c>
      <c r="F4" t="str">
        <f>F3&amp;","&amp;E4</f>
        <v>[1463494,1000],[1463495,1000]</v>
      </c>
      <c r="H4" s="1">
        <v>1663495</v>
      </c>
      <c r="I4" s="1">
        <v>1000</v>
      </c>
      <c r="J4" s="1" t="str">
        <f t="shared" ref="J4" si="1">"["&amp;H4&amp;","&amp;I4&amp;"]"</f>
        <v>[1663495,1000]</v>
      </c>
      <c r="K4" t="str">
        <f>K3&amp;","&amp;J4</f>
        <v>[1663494,1000],[1663495,1000]</v>
      </c>
      <c r="M4" s="5">
        <v>1763495</v>
      </c>
      <c r="N4" s="1">
        <v>1000</v>
      </c>
      <c r="O4" s="1" t="str">
        <f t="shared" ref="O4" si="2">"["&amp;M4&amp;","&amp;N4&amp;"]"</f>
        <v>[1763495,1000]</v>
      </c>
      <c r="P4" t="str">
        <f>P3&amp;","&amp;O4</f>
        <v>[1763494,1000],[1763495,1000]</v>
      </c>
      <c r="R4" s="5">
        <v>3563494</v>
      </c>
      <c r="S4" s="1">
        <v>1000</v>
      </c>
      <c r="T4" s="1" t="str">
        <f t="shared" ref="T4" si="3">"["&amp;R4&amp;","&amp;S4&amp;"]"</f>
        <v>[3563494,1000]</v>
      </c>
      <c r="U4" t="str">
        <f>U3&amp;","&amp;T4</f>
        <v>[2563494,1000],[3563494,1000]</v>
      </c>
      <c r="W4" s="5">
        <v>8563494</v>
      </c>
      <c r="X4" s="1">
        <v>1000</v>
      </c>
      <c r="Y4" s="1" t="str">
        <f t="shared" ref="Y4" si="4">"["&amp;W4&amp;","&amp;X4&amp;"]"</f>
        <v>[8563494,1000]</v>
      </c>
      <c r="Z4" t="str">
        <f>Z3&amp;","&amp;Y4</f>
        <v>[7563494,1000],[8563494,1000]</v>
      </c>
      <c r="AG4" s="1">
        <v>1463498</v>
      </c>
      <c r="AH4">
        <f t="shared" ref="AH4:AH44" si="5">COUNTIFS(A:W,AG4)</f>
        <v>0</v>
      </c>
    </row>
    <row r="5" spans="3:34" x14ac:dyDescent="0.25">
      <c r="C5" s="1">
        <v>1463496</v>
      </c>
      <c r="D5" s="1">
        <v>1000</v>
      </c>
      <c r="E5" s="1" t="str">
        <f t="shared" si="0"/>
        <v>[1463496,1000]</v>
      </c>
      <c r="F5" t="str">
        <f t="shared" ref="F5:F13" si="6">F4&amp;","&amp;E5</f>
        <v>[1463494,1000],[1463495,1000],[1463496,1000]</v>
      </c>
      <c r="H5" s="1">
        <v>1663496</v>
      </c>
      <c r="I5" s="1">
        <v>1000</v>
      </c>
      <c r="J5" s="1" t="str">
        <f t="shared" ref="J5" si="7">"["&amp;H5&amp;","&amp;I5&amp;"]"</f>
        <v>[1663496,1000]</v>
      </c>
      <c r="K5" t="str">
        <f>K4&amp;","&amp;J5</f>
        <v>[1663494,1000],[1663495,1000],[1663496,1000]</v>
      </c>
      <c r="M5" s="5">
        <v>1763496</v>
      </c>
      <c r="N5" s="1">
        <v>1001</v>
      </c>
      <c r="O5" s="1" t="str">
        <f t="shared" ref="O5" si="8">"["&amp;M5&amp;","&amp;N5&amp;"]"</f>
        <v>[1763496,1001]</v>
      </c>
      <c r="P5" t="str">
        <f>P4&amp;","&amp;O5</f>
        <v>[1763494,1000],[1763495,1000],[1763496,1001]</v>
      </c>
      <c r="R5" s="5">
        <v>4563494</v>
      </c>
      <c r="S5" s="1">
        <v>1000</v>
      </c>
      <c r="T5" s="1" t="str">
        <f t="shared" ref="T5:T17" si="9">"["&amp;R5&amp;","&amp;S5&amp;"]"</f>
        <v>[4563494,1000]</v>
      </c>
      <c r="U5" t="str">
        <f t="shared" ref="U5:U17" si="10">U4&amp;","&amp;T5</f>
        <v>[2563494,1000],[3563494,1000],[4563494,1000]</v>
      </c>
      <c r="W5" s="5">
        <v>9563494</v>
      </c>
      <c r="X5" s="1">
        <v>1000</v>
      </c>
      <c r="Y5" s="1" t="str">
        <f t="shared" ref="Y5:Y11" si="11">"["&amp;W5&amp;","&amp;X5&amp;"]"</f>
        <v>[9563494,1000]</v>
      </c>
      <c r="Z5" t="str">
        <f t="shared" ref="Z5:Z11" si="12">Z4&amp;","&amp;Y5</f>
        <v>[7563494,1000],[8563494,1000],[9563494,1000]</v>
      </c>
      <c r="AG5" s="1">
        <v>1463499</v>
      </c>
      <c r="AH5">
        <f t="shared" si="5"/>
        <v>0</v>
      </c>
    </row>
    <row r="6" spans="3:34" x14ac:dyDescent="0.25">
      <c r="C6" s="2">
        <v>1063494</v>
      </c>
      <c r="D6" s="2">
        <v>1000</v>
      </c>
      <c r="E6" s="1" t="str">
        <f t="shared" si="0"/>
        <v>[1063494,1000]</v>
      </c>
      <c r="F6" t="str">
        <f t="shared" si="6"/>
        <v>[1463494,1000],[1463495,1000],[1463496,1000],[1063494,1000]</v>
      </c>
      <c r="H6">
        <v>0</v>
      </c>
      <c r="R6" s="5">
        <v>5563494</v>
      </c>
      <c r="S6" s="1">
        <v>1000</v>
      </c>
      <c r="T6" s="1" t="str">
        <f t="shared" si="9"/>
        <v>[5563494,1000]</v>
      </c>
      <c r="U6" t="str">
        <f t="shared" si="10"/>
        <v>[2563494,1000],[3563494,1000],[4563494,1000],[5563494,1000]</v>
      </c>
      <c r="W6" s="5">
        <v>7563495</v>
      </c>
      <c r="X6" s="1">
        <v>1000</v>
      </c>
      <c r="Y6" s="1" t="str">
        <f t="shared" si="11"/>
        <v>[7563495,1000]</v>
      </c>
      <c r="Z6" t="str">
        <f t="shared" si="12"/>
        <v>[7563494,1000],[8563494,1000],[9563494,1000],[7563495,1000]</v>
      </c>
      <c r="AG6" s="1">
        <v>1563497</v>
      </c>
      <c r="AH6">
        <f t="shared" si="5"/>
        <v>0</v>
      </c>
    </row>
    <row r="7" spans="3:34" x14ac:dyDescent="0.25">
      <c r="C7" s="2">
        <v>1063496</v>
      </c>
      <c r="D7" s="2">
        <v>1000</v>
      </c>
      <c r="E7" s="1" t="str">
        <f t="shared" si="0"/>
        <v>[1063496,1000]</v>
      </c>
      <c r="F7" t="str">
        <f t="shared" si="6"/>
        <v>[1463494,1000],[1463495,1000],[1463496,1000],[1063494,1000],[1063496,1000]</v>
      </c>
      <c r="H7">
        <v>0</v>
      </c>
      <c r="R7" s="5">
        <v>6563494</v>
      </c>
      <c r="S7" s="1">
        <v>1000</v>
      </c>
      <c r="T7" s="1" t="str">
        <f t="shared" si="9"/>
        <v>[6563494,1000]</v>
      </c>
      <c r="U7" t="str">
        <f t="shared" si="10"/>
        <v>[2563494,1000],[3563494,1000],[4563494,1000],[5563494,1000],[6563494,1000]</v>
      </c>
      <c r="W7" s="5">
        <v>8563495</v>
      </c>
      <c r="X7" s="1">
        <v>1000</v>
      </c>
      <c r="Y7" s="1" t="str">
        <f t="shared" si="11"/>
        <v>[8563495,1000]</v>
      </c>
      <c r="Z7" t="str">
        <f t="shared" si="12"/>
        <v>[7563494,1000],[8563494,1000],[9563494,1000],[7563495,1000],[8563495,1000]</v>
      </c>
      <c r="AG7" s="1">
        <v>1563498</v>
      </c>
      <c r="AH7">
        <f t="shared" si="5"/>
        <v>0</v>
      </c>
    </row>
    <row r="8" spans="3:34" x14ac:dyDescent="0.25">
      <c r="C8" s="1">
        <v>1563494</v>
      </c>
      <c r="D8" s="1">
        <v>1000</v>
      </c>
      <c r="E8" s="1" t="str">
        <f t="shared" si="0"/>
        <v>[1563494,1000]</v>
      </c>
      <c r="F8" t="str">
        <f t="shared" si="6"/>
        <v>[1463494,1000],[1463495,1000],[1463496,1000],[1063494,1000],[1063496,1000],[1563494,1000]</v>
      </c>
      <c r="H8">
        <v>0</v>
      </c>
      <c r="R8" s="5">
        <v>2563495</v>
      </c>
      <c r="S8" s="1">
        <v>1000</v>
      </c>
      <c r="T8" s="1" t="str">
        <f t="shared" si="9"/>
        <v>[2563495,1000]</v>
      </c>
      <c r="U8" t="str">
        <f t="shared" si="10"/>
        <v>[2563494,1000],[3563494,1000],[4563494,1000],[5563494,1000],[6563494,1000],[2563495,1000]</v>
      </c>
      <c r="W8" s="5">
        <v>9563495</v>
      </c>
      <c r="X8" s="1">
        <v>1000</v>
      </c>
      <c r="Y8" s="1" t="str">
        <f t="shared" si="11"/>
        <v>[9563495,1000]</v>
      </c>
      <c r="Z8" t="str">
        <f t="shared" si="12"/>
        <v>[7563494,1000],[8563494,1000],[9563494,1000],[7563495,1000],[8563495,1000],[9563495,1000]</v>
      </c>
      <c r="AG8" s="1">
        <v>1563499</v>
      </c>
      <c r="AH8">
        <f t="shared" si="5"/>
        <v>0</v>
      </c>
    </row>
    <row r="9" spans="3:34" x14ac:dyDescent="0.25">
      <c r="C9" s="2">
        <v>1163495</v>
      </c>
      <c r="D9" s="2">
        <v>1000</v>
      </c>
      <c r="E9" s="1" t="str">
        <f t="shared" si="0"/>
        <v>[1163495,1000]</v>
      </c>
      <c r="F9" t="str">
        <f t="shared" si="6"/>
        <v>[1463494,1000],[1463495,1000],[1463496,1000],[1063494,1000],[1063496,1000],[1563494,1000],[1163495,1000]</v>
      </c>
      <c r="H9">
        <v>0</v>
      </c>
      <c r="R9" s="5">
        <v>3563495</v>
      </c>
      <c r="S9" s="1">
        <v>1000</v>
      </c>
      <c r="T9" s="1" t="str">
        <f t="shared" si="9"/>
        <v>[3563495,1000]</v>
      </c>
      <c r="U9" t="str">
        <f t="shared" si="10"/>
        <v>[2563494,1000],[3563494,1000],[4563494,1000],[5563494,1000],[6563494,1000],[2563495,1000],[3563495,1000]</v>
      </c>
      <c r="W9" s="5">
        <v>7563496</v>
      </c>
      <c r="X9" s="1">
        <v>1000</v>
      </c>
      <c r="Y9" s="1" t="str">
        <f t="shared" si="11"/>
        <v>[7563496,1000]</v>
      </c>
      <c r="Z9" t="str">
        <f t="shared" si="12"/>
        <v>[7563494,1000],[8563494,1000],[9563494,1000],[7563495,1000],[8563495,1000],[9563495,1000],[7563496,1000]</v>
      </c>
      <c r="AG9" s="2">
        <v>1163497</v>
      </c>
      <c r="AH9">
        <f t="shared" si="5"/>
        <v>0</v>
      </c>
    </row>
    <row r="10" spans="3:34" x14ac:dyDescent="0.25">
      <c r="C10" s="2">
        <v>1163496</v>
      </c>
      <c r="D10" s="2">
        <v>1000</v>
      </c>
      <c r="E10" s="1" t="str">
        <f t="shared" si="0"/>
        <v>[1163496,1000]</v>
      </c>
      <c r="F10" t="str">
        <f t="shared" si="6"/>
        <v>[1463494,1000],[1463495,1000],[1463496,1000],[1063494,1000],[1063496,1000],[1563494,1000],[1163495,1000],[1163496,1000]</v>
      </c>
      <c r="H10">
        <v>0</v>
      </c>
      <c r="R10" s="5">
        <v>4563495</v>
      </c>
      <c r="S10" s="1">
        <v>1000</v>
      </c>
      <c r="T10" s="1" t="str">
        <f t="shared" si="9"/>
        <v>[4563495,1000]</v>
      </c>
      <c r="U10" t="str">
        <f t="shared" si="10"/>
        <v>[2563494,1000],[3563494,1000],[4563494,1000],[5563494,1000],[6563494,1000],[2563495,1000],[3563495,1000],[4563495,1000]</v>
      </c>
      <c r="W10" s="5">
        <v>8563496</v>
      </c>
      <c r="X10" s="1">
        <v>1000</v>
      </c>
      <c r="Y10" s="1" t="str">
        <f t="shared" si="11"/>
        <v>[8563496,1000]</v>
      </c>
      <c r="Z10" t="str">
        <f t="shared" si="12"/>
        <v>[7563494,1000],[8563494,1000],[9563494,1000],[7563495,1000],[8563495,1000],[9563495,1000],[7563496,1000],[8563496,1000]</v>
      </c>
      <c r="AG10" s="2">
        <v>1163498</v>
      </c>
      <c r="AH10">
        <f t="shared" si="5"/>
        <v>0</v>
      </c>
    </row>
    <row r="11" spans="3:34" x14ac:dyDescent="0.25">
      <c r="C11" s="2">
        <v>1263494</v>
      </c>
      <c r="D11" s="2">
        <v>1000</v>
      </c>
      <c r="E11" s="1" t="str">
        <f t="shared" si="0"/>
        <v>[1263494,1000]</v>
      </c>
      <c r="F11" t="str">
        <f t="shared" si="6"/>
        <v>[1463494,1000],[1463495,1000],[1463496,1000],[1063494,1000],[1063496,1000],[1563494,1000],[1163495,1000],[1163496,1000],[1263494,1000]</v>
      </c>
      <c r="H11">
        <v>0</v>
      </c>
      <c r="R11" s="5">
        <v>5563495</v>
      </c>
      <c r="S11" s="1">
        <v>1000</v>
      </c>
      <c r="T11" s="1" t="str">
        <f t="shared" si="9"/>
        <v>[5563495,1000]</v>
      </c>
      <c r="U11" t="str">
        <f t="shared" si="10"/>
        <v>[2563494,1000],[3563494,1000],[4563494,1000],[5563494,1000],[6563494,1000],[2563495,1000],[3563495,1000],[4563495,1000],[5563495,1000]</v>
      </c>
      <c r="W11" s="5">
        <v>9563496</v>
      </c>
      <c r="X11" s="1">
        <v>1000</v>
      </c>
      <c r="Y11" s="1" t="str">
        <f t="shared" si="11"/>
        <v>[9563496,1000]</v>
      </c>
      <c r="Z11" t="str">
        <f t="shared" si="12"/>
        <v>[7563494,1000],[8563494,1000],[9563494,1000],[7563495,1000],[8563495,1000],[9563495,1000],[7563496,1000],[8563496,1000],[9563496,1000]</v>
      </c>
      <c r="AG11" s="2">
        <v>1163499</v>
      </c>
      <c r="AH11">
        <f t="shared" si="5"/>
        <v>0</v>
      </c>
    </row>
    <row r="12" spans="3:34" x14ac:dyDescent="0.25">
      <c r="C12" s="2">
        <v>1263495</v>
      </c>
      <c r="D12" s="2">
        <v>1000</v>
      </c>
      <c r="E12" s="1" t="str">
        <f t="shared" si="0"/>
        <v>[1263495,1000]</v>
      </c>
      <c r="F12" t="str">
        <f t="shared" si="6"/>
        <v>[1463494,1000],[1463495,1000],[1463496,1000],[1063494,1000],[1063496,1000],[1563494,1000],[1163495,1000],[1163496,1000],[1263494,1000],[1263495,1000]</v>
      </c>
      <c r="H12">
        <v>0</v>
      </c>
      <c r="R12" s="5">
        <v>6563495</v>
      </c>
      <c r="S12" s="1">
        <v>1000</v>
      </c>
      <c r="T12" s="1" t="str">
        <f t="shared" si="9"/>
        <v>[6563495,1000]</v>
      </c>
      <c r="U12" t="str">
        <f t="shared" si="10"/>
        <v>[2563494,1000],[3563494,1000],[4563494,1000],[5563494,1000],[6563494,1000],[2563495,1000],[3563495,1000],[4563495,1000],[5563495,1000],[6563495,1000]</v>
      </c>
      <c r="W12">
        <v>0</v>
      </c>
      <c r="AG12" s="2">
        <v>1263497</v>
      </c>
      <c r="AH12">
        <f t="shared" si="5"/>
        <v>0</v>
      </c>
    </row>
    <row r="13" spans="3:34" x14ac:dyDescent="0.25">
      <c r="C13" s="1">
        <v>1563496</v>
      </c>
      <c r="D13" s="1">
        <v>1000</v>
      </c>
      <c r="E13" s="1" t="str">
        <f t="shared" si="0"/>
        <v>[1563496,1000]</v>
      </c>
      <c r="F13" t="str">
        <f t="shared" si="6"/>
        <v>[1463494,1000],[1463495,1000],[1463496,1000],[1063494,1000],[1063496,1000],[1563494,1000],[1163495,1000],[1163496,1000],[1263494,1000],[1263495,1000],[1563496,1000]</v>
      </c>
      <c r="H13">
        <v>0</v>
      </c>
      <c r="R13" s="5">
        <v>2563496</v>
      </c>
      <c r="S13" s="1">
        <v>1000</v>
      </c>
      <c r="T13" s="1" t="str">
        <f t="shared" si="9"/>
        <v>[2563496,1000]</v>
      </c>
      <c r="U13" t="str">
        <f t="shared" si="10"/>
        <v>[2563494,1000],[3563494,1000],[4563494,1000],[5563494,1000],[6563494,1000],[2563495,1000],[3563495,1000],[4563495,1000],[5563495,1000],[6563495,1000],[2563496,1000]</v>
      </c>
      <c r="W13">
        <v>0</v>
      </c>
      <c r="AG13" s="2">
        <v>1263498</v>
      </c>
      <c r="AH13">
        <f t="shared" si="5"/>
        <v>0</v>
      </c>
    </row>
    <row r="14" spans="3:34" x14ac:dyDescent="0.25">
      <c r="R14" s="5">
        <v>3563496</v>
      </c>
      <c r="S14" s="1">
        <v>1000</v>
      </c>
      <c r="T14" s="1" t="str">
        <f t="shared" si="9"/>
        <v>[3563496,1000]</v>
      </c>
      <c r="U14" t="str">
        <f t="shared" si="10"/>
        <v>[2563494,1000],[3563494,1000],[4563494,1000],[5563494,1000],[6563494,1000],[2563495,1000],[3563495,1000],[4563495,1000],[5563495,1000],[6563495,1000],[2563496,1000],[3563496,1000]</v>
      </c>
      <c r="W14">
        <v>0</v>
      </c>
      <c r="AG14" s="2">
        <v>1263499</v>
      </c>
      <c r="AH14">
        <f t="shared" si="5"/>
        <v>0</v>
      </c>
    </row>
    <row r="15" spans="3:34" x14ac:dyDescent="0.25">
      <c r="R15" s="5">
        <v>4563496</v>
      </c>
      <c r="S15" s="1">
        <v>1000</v>
      </c>
      <c r="T15" s="1" t="str">
        <f t="shared" si="9"/>
        <v>[4563496,1000]</v>
      </c>
      <c r="U15" t="str">
        <f t="shared" si="10"/>
        <v>[2563494,1000],[3563494,1000],[4563494,1000],[5563494,1000],[6563494,1000],[2563495,1000],[3563495,1000],[4563495,1000],[5563495,1000],[6563495,1000],[2563496,1000],[3563496,1000],[4563496,1000]</v>
      </c>
      <c r="W15">
        <v>0</v>
      </c>
      <c r="AG15" s="7">
        <v>1663497</v>
      </c>
      <c r="AH15">
        <f t="shared" si="5"/>
        <v>0</v>
      </c>
    </row>
    <row r="16" spans="3:34" x14ac:dyDescent="0.25">
      <c r="R16" s="5">
        <v>5563496</v>
      </c>
      <c r="S16" s="1">
        <v>1000</v>
      </c>
      <c r="T16" s="1" t="str">
        <f t="shared" si="9"/>
        <v>[5563496,1000]</v>
      </c>
      <c r="U16" t="str">
        <f t="shared" si="10"/>
        <v>[2563494,1000],[3563494,1000],[4563494,1000],[5563494,1000],[6563494,1000],[2563495,1000],[3563495,1000],[4563495,1000],[5563495,1000],[6563495,1000],[2563496,1000],[3563496,1000],[4563496,1000],[5563496,1000]</v>
      </c>
      <c r="W16">
        <v>0</v>
      </c>
      <c r="AG16" s="7">
        <v>1663498</v>
      </c>
      <c r="AH16">
        <f t="shared" si="5"/>
        <v>0</v>
      </c>
    </row>
    <row r="17" spans="3:34" x14ac:dyDescent="0.25">
      <c r="R17" s="5">
        <v>6563496</v>
      </c>
      <c r="S17" s="1">
        <v>1000</v>
      </c>
      <c r="T17" s="1" t="str">
        <f t="shared" si="9"/>
        <v>[6563496,1000]</v>
      </c>
      <c r="U17" t="str">
        <f t="shared" si="10"/>
        <v>[2563494,1000],[3563494,1000],[4563494,1000],[5563494,1000],[6563494,1000],[2563495,1000],[3563495,1000],[4563495,1000],[5563495,1000],[6563495,1000],[2563496,1000],[3563496,1000],[4563496,1000],[5563496,1000],[6563496,1000]</v>
      </c>
      <c r="W17">
        <v>0</v>
      </c>
      <c r="AG17" s="7">
        <v>1663499</v>
      </c>
      <c r="AH17">
        <f t="shared" si="5"/>
        <v>0</v>
      </c>
    </row>
    <row r="18" spans="3:34" x14ac:dyDescent="0.25">
      <c r="AG18" s="5">
        <v>1763497</v>
      </c>
      <c r="AH18">
        <f t="shared" si="5"/>
        <v>0</v>
      </c>
    </row>
    <row r="19" spans="3:34" x14ac:dyDescent="0.25">
      <c r="AG19" s="5">
        <v>1763498</v>
      </c>
      <c r="AH19">
        <f t="shared" si="5"/>
        <v>0</v>
      </c>
    </row>
    <row r="20" spans="3:34" x14ac:dyDescent="0.25">
      <c r="AG20" s="5">
        <v>1763499</v>
      </c>
      <c r="AH20">
        <f t="shared" si="5"/>
        <v>0</v>
      </c>
    </row>
    <row r="21" spans="3:34" x14ac:dyDescent="0.25">
      <c r="AG21" s="5">
        <v>2563497</v>
      </c>
      <c r="AH21">
        <f t="shared" si="5"/>
        <v>0</v>
      </c>
    </row>
    <row r="22" spans="3:34" x14ac:dyDescent="0.25">
      <c r="AG22" s="5">
        <v>3563497</v>
      </c>
      <c r="AH22">
        <f t="shared" si="5"/>
        <v>0</v>
      </c>
    </row>
    <row r="23" spans="3:34" x14ac:dyDescent="0.25">
      <c r="AG23" s="5">
        <v>4563497</v>
      </c>
      <c r="AH23">
        <f t="shared" si="5"/>
        <v>0</v>
      </c>
    </row>
    <row r="24" spans="3:34" x14ac:dyDescent="0.25">
      <c r="AG24" s="5">
        <v>5563497</v>
      </c>
      <c r="AH24">
        <f t="shared" si="5"/>
        <v>0</v>
      </c>
    </row>
    <row r="25" spans="3:34" x14ac:dyDescent="0.25">
      <c r="C25" s="1">
        <v>1365400</v>
      </c>
      <c r="D25" s="1">
        <v>200</v>
      </c>
      <c r="E25" s="1" t="str">
        <f>"["&amp;C25&amp;","&amp;D25&amp;"]"</f>
        <v>[1365400,200]</v>
      </c>
      <c r="F25" t="str">
        <f>E25</f>
        <v>[1365400,200]</v>
      </c>
      <c r="H25" s="1">
        <v>2065400</v>
      </c>
      <c r="I25" s="1">
        <v>200</v>
      </c>
      <c r="J25" s="1" t="str">
        <f>"["&amp;H25&amp;","&amp;I25&amp;"]"</f>
        <v>[2065400,200]</v>
      </c>
      <c r="K25" t="str">
        <f>J25</f>
        <v>[2065400,200]</v>
      </c>
      <c r="M25" s="4">
        <v>1865400</v>
      </c>
      <c r="N25" s="1">
        <v>1000</v>
      </c>
      <c r="O25" s="1" t="str">
        <f>"["&amp;M25&amp;","&amp;N25&amp;"]"</f>
        <v>[1865400,1000]</v>
      </c>
      <c r="P25" t="str">
        <f>O25</f>
        <v>[1865400,1000]</v>
      </c>
      <c r="R25" s="4">
        <v>2565405</v>
      </c>
      <c r="S25" s="1">
        <v>500</v>
      </c>
      <c r="T25" s="1" t="str">
        <f>"["&amp;R25&amp;","&amp;S25&amp;"]"</f>
        <v>[2565405,500]</v>
      </c>
      <c r="U25" t="str">
        <f>T25</f>
        <v>[2565405,500]</v>
      </c>
      <c r="W25" s="6">
        <v>7565400</v>
      </c>
      <c r="X25" s="1">
        <v>400</v>
      </c>
      <c r="Y25" s="1" t="str">
        <f>"["&amp;W25&amp;","&amp;X25&amp;"]"</f>
        <v>[7565400,400]</v>
      </c>
      <c r="Z25" t="str">
        <f>Y25</f>
        <v>[7565400,400]</v>
      </c>
      <c r="AG25" s="5">
        <v>6563497</v>
      </c>
      <c r="AH25">
        <f t="shared" si="5"/>
        <v>0</v>
      </c>
    </row>
    <row r="26" spans="3:34" x14ac:dyDescent="0.25">
      <c r="C26" s="3">
        <v>1365401</v>
      </c>
      <c r="D26" s="1">
        <v>1000</v>
      </c>
      <c r="E26" s="1" t="str">
        <f t="shared" ref="E26" si="13">"["&amp;C26&amp;","&amp;D26&amp;"]"</f>
        <v>[1365401,1000]</v>
      </c>
      <c r="F26" t="str">
        <f>F25&amp;","&amp;E26</f>
        <v>[1365400,200],[1365401,1000]</v>
      </c>
      <c r="H26" s="1">
        <v>2165403</v>
      </c>
      <c r="I26" s="1">
        <v>200</v>
      </c>
      <c r="J26" s="1" t="str">
        <f t="shared" ref="J26" si="14">"["&amp;H26&amp;","&amp;I26&amp;"]"</f>
        <v>[2165403,200]</v>
      </c>
      <c r="K26" t="str">
        <f>K25&amp;","&amp;J26</f>
        <v>[2065400,200],[2165403,200]</v>
      </c>
      <c r="M26" s="1">
        <v>1865401</v>
      </c>
      <c r="N26" s="1">
        <v>200</v>
      </c>
      <c r="O26" s="1" t="str">
        <f t="shared" ref="O26" si="15">"["&amp;M26&amp;","&amp;N26&amp;"]"</f>
        <v>[1865401,200]</v>
      </c>
      <c r="P26" t="str">
        <f>P25&amp;","&amp;O26</f>
        <v>[1865400,1000],[1865401,200]</v>
      </c>
      <c r="R26" s="4">
        <v>3565405</v>
      </c>
      <c r="S26" s="1">
        <v>1000</v>
      </c>
      <c r="T26" s="1" t="str">
        <f t="shared" ref="T26" si="16">"["&amp;R26&amp;","&amp;S26&amp;"]"</f>
        <v>[3565405,1000]</v>
      </c>
      <c r="U26" t="str">
        <f>U25&amp;","&amp;T26</f>
        <v>[2565405,500],[3565405,1000]</v>
      </c>
      <c r="W26" s="6">
        <v>8565400</v>
      </c>
      <c r="X26" s="1">
        <v>1000</v>
      </c>
      <c r="Y26" s="1" t="str">
        <f t="shared" ref="Y26" si="17">"["&amp;W26&amp;","&amp;X26&amp;"]"</f>
        <v>[8565400,1000]</v>
      </c>
      <c r="Z26" t="str">
        <f>Z25&amp;","&amp;Y26</f>
        <v>[7565400,400],[8565400,1000]</v>
      </c>
      <c r="AG26" s="5">
        <v>2563498</v>
      </c>
      <c r="AH26">
        <f t="shared" si="5"/>
        <v>0</v>
      </c>
    </row>
    <row r="27" spans="3:34" x14ac:dyDescent="0.25">
      <c r="C27" s="3">
        <v>1365402</v>
      </c>
      <c r="D27" s="1">
        <v>1000</v>
      </c>
      <c r="E27" s="1" t="str">
        <f t="shared" ref="E27:E44" si="18">"["&amp;C27&amp;","&amp;D27&amp;"]"</f>
        <v>[1365402,1000]</v>
      </c>
      <c r="F27" t="str">
        <f t="shared" ref="F27:F44" si="19">F26&amp;","&amp;E27</f>
        <v>[1365400,200],[1365401,1000],[1365402,1000]</v>
      </c>
      <c r="H27" s="4">
        <v>1665403</v>
      </c>
      <c r="I27" s="1">
        <v>1000</v>
      </c>
      <c r="J27" s="1" t="str">
        <f t="shared" ref="J27:J29" si="20">"["&amp;H27&amp;","&amp;I27&amp;"]"</f>
        <v>[1665403,1000]</v>
      </c>
      <c r="K27" t="str">
        <f t="shared" ref="K27:K29" si="21">K26&amp;","&amp;J27</f>
        <v>[2065400,200],[2165403,200],[1665403,1000]</v>
      </c>
      <c r="M27" s="1">
        <v>1865402</v>
      </c>
      <c r="N27" s="1">
        <v>200</v>
      </c>
      <c r="O27" s="1" t="str">
        <f t="shared" ref="O27:O29" si="22">"["&amp;M27&amp;","&amp;N27&amp;"]"</f>
        <v>[1865402,200]</v>
      </c>
      <c r="P27" t="str">
        <f t="shared" ref="P27:P29" si="23">P26&amp;","&amp;O27</f>
        <v>[1865400,1000],[1865401,200],[1865402,200]</v>
      </c>
      <c r="R27" s="4">
        <v>4565405</v>
      </c>
      <c r="S27" s="1">
        <v>1000</v>
      </c>
      <c r="T27" s="1" t="str">
        <f t="shared" ref="T27:T54" si="24">"["&amp;R27&amp;","&amp;S27&amp;"]"</f>
        <v>[4565405,1000]</v>
      </c>
      <c r="U27" t="str">
        <f t="shared" ref="U27:U54" si="25">U26&amp;","&amp;T27</f>
        <v>[2565405,500],[3565405,1000],[4565405,1000]</v>
      </c>
      <c r="W27" s="6">
        <v>9565400</v>
      </c>
      <c r="X27" s="1">
        <v>1000</v>
      </c>
      <c r="Y27" s="1" t="str">
        <f t="shared" ref="Y27:Y42" si="26">"["&amp;W27&amp;","&amp;X27&amp;"]"</f>
        <v>[9565400,1000]</v>
      </c>
      <c r="Z27" t="str">
        <f t="shared" ref="Z27:Z42" si="27">Z26&amp;","&amp;Y27</f>
        <v>[7565400,400],[8565400,1000],[9565400,1000]</v>
      </c>
      <c r="AG27" s="5">
        <v>3563498</v>
      </c>
      <c r="AH27">
        <f t="shared" si="5"/>
        <v>0</v>
      </c>
    </row>
    <row r="28" spans="3:34" x14ac:dyDescent="0.25">
      <c r="C28" s="3">
        <v>1365403</v>
      </c>
      <c r="D28" s="1">
        <v>1000</v>
      </c>
      <c r="E28" s="1" t="str">
        <f t="shared" si="18"/>
        <v>[1365403,1000]</v>
      </c>
      <c r="F28" t="str">
        <f t="shared" si="19"/>
        <v>[1365400,200],[1365401,1000],[1365402,1000],[1365403,1000]</v>
      </c>
      <c r="H28" s="4">
        <v>2165404</v>
      </c>
      <c r="I28" s="1">
        <v>1000</v>
      </c>
      <c r="J28" s="1" t="str">
        <f t="shared" si="20"/>
        <v>[2165404,1000]</v>
      </c>
      <c r="K28" t="str">
        <f t="shared" si="21"/>
        <v>[2065400,200],[2165403,200],[1665403,1000],[2165404,1000]</v>
      </c>
      <c r="M28" s="4">
        <v>1865403</v>
      </c>
      <c r="N28" s="1">
        <v>1000</v>
      </c>
      <c r="O28" s="1" t="str">
        <f t="shared" si="22"/>
        <v>[1865403,1000]</v>
      </c>
      <c r="P28" t="str">
        <f t="shared" si="23"/>
        <v>[1865400,1000],[1865401,200],[1865402,200],[1865403,1000]</v>
      </c>
      <c r="R28" s="4">
        <v>5565405</v>
      </c>
      <c r="S28" s="1">
        <v>1000</v>
      </c>
      <c r="T28" s="1" t="str">
        <f t="shared" si="24"/>
        <v>[5565405,1000]</v>
      </c>
      <c r="U28" t="str">
        <f t="shared" si="25"/>
        <v>[2565405,500],[3565405,1000],[4565405,1000],[5565405,1000]</v>
      </c>
      <c r="W28" s="6">
        <v>7565401</v>
      </c>
      <c r="X28" s="1">
        <v>400</v>
      </c>
      <c r="Y28" s="1" t="str">
        <f t="shared" si="26"/>
        <v>[7565401,400]</v>
      </c>
      <c r="Z28" t="str">
        <f t="shared" si="27"/>
        <v>[7565400,400],[8565400,1000],[9565400,1000],[7565401,400]</v>
      </c>
      <c r="AG28" s="5">
        <v>4563498</v>
      </c>
      <c r="AH28">
        <f t="shared" si="5"/>
        <v>0</v>
      </c>
    </row>
    <row r="29" spans="3:34" x14ac:dyDescent="0.25">
      <c r="C29" s="1">
        <v>1365404</v>
      </c>
      <c r="D29" s="1">
        <v>200</v>
      </c>
      <c r="E29" s="1" t="str">
        <f t="shared" si="18"/>
        <v>[1365404,200]</v>
      </c>
      <c r="F29" t="str">
        <f t="shared" si="19"/>
        <v>[1365400,200],[1365401,1000],[1365402,1000],[1365403,1000],[1365404,200]</v>
      </c>
      <c r="H29" s="4">
        <v>1665404</v>
      </c>
      <c r="I29" s="1">
        <v>1000</v>
      </c>
      <c r="J29" s="1" t="str">
        <f t="shared" si="20"/>
        <v>[1665404,1000]</v>
      </c>
      <c r="K29" t="str">
        <f t="shared" si="21"/>
        <v>[2065400,200],[2165403,200],[1665403,1000],[2165404,1000],[1665404,1000]</v>
      </c>
      <c r="M29" s="4">
        <v>1865404</v>
      </c>
      <c r="N29" s="1">
        <v>1000</v>
      </c>
      <c r="O29" s="1" t="str">
        <f t="shared" si="22"/>
        <v>[1865404,1000]</v>
      </c>
      <c r="P29" t="str">
        <f t="shared" si="23"/>
        <v>[1865400,1000],[1865401,200],[1865402,200],[1865403,1000],[1865404,1000]</v>
      </c>
      <c r="R29" s="4">
        <v>6565405</v>
      </c>
      <c r="S29" s="1">
        <v>1000</v>
      </c>
      <c r="T29" s="1" t="str">
        <f t="shared" si="24"/>
        <v>[6565405,1000]</v>
      </c>
      <c r="U29" t="str">
        <f t="shared" si="25"/>
        <v>[2565405,500],[3565405,1000],[4565405,1000],[5565405,1000],[6565405,1000]</v>
      </c>
      <c r="W29" s="6">
        <v>8565401</v>
      </c>
      <c r="X29" s="1">
        <v>1000</v>
      </c>
      <c r="Y29" s="1" t="str">
        <f t="shared" si="26"/>
        <v>[8565401,1000]</v>
      </c>
      <c r="Z29" t="str">
        <f t="shared" si="27"/>
        <v>[7565400,400],[8565400,1000],[9565400,1000],[7565401,400],[8565401,1000]</v>
      </c>
      <c r="AG29" s="5">
        <v>5563498</v>
      </c>
      <c r="AH29">
        <f t="shared" si="5"/>
        <v>0</v>
      </c>
    </row>
    <row r="30" spans="3:34" x14ac:dyDescent="0.25">
      <c r="C30" s="1">
        <v>1065400</v>
      </c>
      <c r="D30" s="1">
        <v>200</v>
      </c>
      <c r="E30" s="1" t="str">
        <f t="shared" si="18"/>
        <v>[1065400,200]</v>
      </c>
      <c r="F30" t="str">
        <f t="shared" si="19"/>
        <v>[1365400,200],[1365401,1000],[1365402,1000],[1365403,1000],[1365404,200],[1065400,200]</v>
      </c>
      <c r="H30">
        <v>0</v>
      </c>
      <c r="R30" s="4">
        <v>2565401</v>
      </c>
      <c r="S30" s="1">
        <v>500</v>
      </c>
      <c r="T30" s="1" t="str">
        <f t="shared" si="24"/>
        <v>[2565401,500]</v>
      </c>
      <c r="U30" t="str">
        <f t="shared" si="25"/>
        <v>[2565405,500],[3565405,1000],[4565405,1000],[5565405,1000],[6565405,1000],[2565401,500]</v>
      </c>
      <c r="W30" s="6">
        <v>9565401</v>
      </c>
      <c r="X30" s="1">
        <v>1000</v>
      </c>
      <c r="Y30" s="1" t="str">
        <f t="shared" si="26"/>
        <v>[9565401,1000]</v>
      </c>
      <c r="Z30" t="str">
        <f t="shared" si="27"/>
        <v>[7565400,400],[8565400,1000],[9565400,1000],[7565401,400],[8565401,1000],[9565401,1000]</v>
      </c>
      <c r="AG30" s="5">
        <v>6563498</v>
      </c>
      <c r="AH30">
        <f t="shared" si="5"/>
        <v>0</v>
      </c>
    </row>
    <row r="31" spans="3:34" x14ac:dyDescent="0.25">
      <c r="C31" s="3">
        <v>1065401</v>
      </c>
      <c r="D31" s="1">
        <v>1000</v>
      </c>
      <c r="E31" s="1" t="str">
        <f t="shared" si="18"/>
        <v>[1065401,1000]</v>
      </c>
      <c r="F31" t="str">
        <f t="shared" si="19"/>
        <v>[1365400,200],[1365401,1000],[1365402,1000],[1365403,1000],[1365404,200],[1065400,200],[1065401,1000]</v>
      </c>
      <c r="H31">
        <v>0</v>
      </c>
      <c r="R31" s="4">
        <v>3565401</v>
      </c>
      <c r="S31" s="1">
        <v>1000</v>
      </c>
      <c r="T31" s="1" t="str">
        <f t="shared" si="24"/>
        <v>[3565401,1000]</v>
      </c>
      <c r="U31" t="str">
        <f t="shared" si="25"/>
        <v>[2565405,500],[3565405,1000],[4565405,1000],[5565405,1000],[6565405,1000],[2565401,500],[3565401,1000]</v>
      </c>
      <c r="W31" s="6">
        <v>7565402</v>
      </c>
      <c r="X31" s="1">
        <v>400</v>
      </c>
      <c r="Y31" s="1" t="str">
        <f t="shared" si="26"/>
        <v>[7565402,400]</v>
      </c>
      <c r="Z31" t="str">
        <f t="shared" si="27"/>
        <v>[7565400,400],[8565400,1000],[9565400,1000],[7565401,400],[8565401,1000],[9565401,1000],[7565402,400]</v>
      </c>
      <c r="AG31" s="5">
        <v>2563499</v>
      </c>
      <c r="AH31">
        <f t="shared" si="5"/>
        <v>0</v>
      </c>
    </row>
    <row r="32" spans="3:34" x14ac:dyDescent="0.25">
      <c r="C32" s="3">
        <v>1065402</v>
      </c>
      <c r="D32" s="1">
        <v>1000</v>
      </c>
      <c r="E32" s="1" t="str">
        <f t="shared" si="18"/>
        <v>[1065402,1000]</v>
      </c>
      <c r="F32" t="str">
        <f t="shared" si="19"/>
        <v>[1365400,200],[1365401,1000],[1365402,1000],[1365403,1000],[1365404,200],[1065400,200],[1065401,1000],[1065402,1000]</v>
      </c>
      <c r="H32">
        <v>0</v>
      </c>
      <c r="R32" s="4">
        <v>4565401</v>
      </c>
      <c r="S32" s="1">
        <v>1000</v>
      </c>
      <c r="T32" s="1" t="str">
        <f t="shared" si="24"/>
        <v>[4565401,1000]</v>
      </c>
      <c r="U32" t="str">
        <f t="shared" si="25"/>
        <v>[2565405,500],[3565405,1000],[4565405,1000],[5565405,1000],[6565405,1000],[2565401,500],[3565401,1000],[4565401,1000]</v>
      </c>
      <c r="W32" s="6">
        <v>8565402</v>
      </c>
      <c r="X32" s="1">
        <v>1000</v>
      </c>
      <c r="Y32" s="1" t="str">
        <f t="shared" si="26"/>
        <v>[8565402,1000]</v>
      </c>
      <c r="Z32" t="str">
        <f t="shared" si="27"/>
        <v>[7565400,400],[8565400,1000],[9565400,1000],[7565401,400],[8565401,1000],[9565401,1000],[7565402,400],[8565402,1000]</v>
      </c>
      <c r="AG32" s="5">
        <v>3563499</v>
      </c>
      <c r="AH32">
        <f t="shared" si="5"/>
        <v>0</v>
      </c>
    </row>
    <row r="33" spans="3:34" x14ac:dyDescent="0.25">
      <c r="C33" s="3">
        <v>1065403</v>
      </c>
      <c r="D33" s="1">
        <v>1000</v>
      </c>
      <c r="E33" s="1" t="str">
        <f t="shared" si="18"/>
        <v>[1065403,1000]</v>
      </c>
      <c r="F33" t="str">
        <f t="shared" si="19"/>
        <v>[1365400,200],[1365401,1000],[1365402,1000],[1365403,1000],[1365404,200],[1065400,200],[1065401,1000],[1065402,1000],[1065403,1000]</v>
      </c>
      <c r="H33">
        <v>0</v>
      </c>
      <c r="R33" s="4">
        <v>5565401</v>
      </c>
      <c r="S33" s="1">
        <v>1000</v>
      </c>
      <c r="T33" s="1" t="str">
        <f t="shared" si="24"/>
        <v>[5565401,1000]</v>
      </c>
      <c r="U33" t="str">
        <f t="shared" si="25"/>
        <v>[2565405,500],[3565405,1000],[4565405,1000],[5565405,1000],[6565405,1000],[2565401,500],[3565401,1000],[4565401,1000],[5565401,1000]</v>
      </c>
      <c r="W33" s="6">
        <v>9565402</v>
      </c>
      <c r="X33" s="1">
        <v>1000</v>
      </c>
      <c r="Y33" s="1" t="str">
        <f t="shared" si="26"/>
        <v>[9565402,1000]</v>
      </c>
      <c r="Z33" t="str">
        <f t="shared" si="27"/>
        <v>[7565400,400],[8565400,1000],[9565400,1000],[7565401,400],[8565401,1000],[9565401,1000],[7565402,400],[8565402,1000],[9565402,1000]</v>
      </c>
      <c r="AG33" s="5">
        <v>4563499</v>
      </c>
      <c r="AH33">
        <f t="shared" si="5"/>
        <v>0</v>
      </c>
    </row>
    <row r="34" spans="3:34" x14ac:dyDescent="0.25">
      <c r="C34" s="1">
        <v>1065404</v>
      </c>
      <c r="D34" s="1">
        <v>200</v>
      </c>
      <c r="E34" s="1" t="str">
        <f t="shared" si="18"/>
        <v>[1065404,200]</v>
      </c>
      <c r="F34" t="str">
        <f t="shared" si="19"/>
        <v>[1365400,200],[1365401,1000],[1365402,1000],[1365403,1000],[1365404,200],[1065400,200],[1065401,1000],[1065402,1000],[1065403,1000],[1065404,200]</v>
      </c>
      <c r="H34">
        <v>0</v>
      </c>
      <c r="R34" s="4">
        <v>6565401</v>
      </c>
      <c r="S34" s="1">
        <v>1000</v>
      </c>
      <c r="T34" s="1" t="str">
        <f t="shared" si="24"/>
        <v>[6565401,1000]</v>
      </c>
      <c r="U34" t="str">
        <f t="shared" si="25"/>
        <v>[2565405,500],[3565405,1000],[4565405,1000],[5565405,1000],[6565405,1000],[2565401,500],[3565401,1000],[4565401,1000],[5565401,1000],[6565401,1000]</v>
      </c>
      <c r="W34" s="6">
        <v>7565403</v>
      </c>
      <c r="X34" s="1">
        <v>400</v>
      </c>
      <c r="Y34" s="1" t="str">
        <f t="shared" si="26"/>
        <v>[7565403,400]</v>
      </c>
      <c r="Z34" t="str">
        <f t="shared" si="27"/>
        <v>[7565400,400],[8565400,1000],[9565400,1000],[7565401,400],[8565401,1000],[9565401,1000],[7565402,400],[8565402,1000],[9565402,1000],[7565403,400]</v>
      </c>
      <c r="AG34" s="5">
        <v>5563499</v>
      </c>
      <c r="AH34">
        <f t="shared" si="5"/>
        <v>0</v>
      </c>
    </row>
    <row r="35" spans="3:34" x14ac:dyDescent="0.25">
      <c r="C35" s="1">
        <v>1165400</v>
      </c>
      <c r="D35" s="1">
        <v>200</v>
      </c>
      <c r="E35" s="1" t="str">
        <f t="shared" si="18"/>
        <v>[1165400,200]</v>
      </c>
      <c r="F35" t="str">
        <f t="shared" si="19"/>
        <v>[1365400,200],[1365401,1000],[1365402,1000],[1365403,1000],[1365404,200],[1065400,200],[1065401,1000],[1065402,1000],[1065403,1000],[1065404,200],[1165400,200]</v>
      </c>
      <c r="H35">
        <v>0</v>
      </c>
      <c r="R35" s="4">
        <v>2565402</v>
      </c>
      <c r="S35" s="1">
        <v>500</v>
      </c>
      <c r="T35" s="1" t="str">
        <f t="shared" si="24"/>
        <v>[2565402,500]</v>
      </c>
      <c r="U35" t="str">
        <f t="shared" si="25"/>
        <v>[2565405,500],[3565405,1000],[4565405,1000],[5565405,1000],[6565405,1000],[2565401,500],[3565401,1000],[4565401,1000],[5565401,1000],[6565401,1000],[2565402,500]</v>
      </c>
      <c r="W35" s="6">
        <v>8565403</v>
      </c>
      <c r="X35" s="1">
        <v>1000</v>
      </c>
      <c r="Y35" s="1" t="str">
        <f t="shared" si="26"/>
        <v>[8565403,1000]</v>
      </c>
      <c r="Z35" t="str">
        <f t="shared" si="27"/>
        <v>[7565400,400],[8565400,1000],[9565400,1000],[7565401,400],[8565401,1000],[9565401,1000],[7565402,400],[8565402,1000],[9565402,1000],[7565403,400],[8565403,1000]</v>
      </c>
      <c r="AG35" s="5">
        <v>6563499</v>
      </c>
      <c r="AH35">
        <f t="shared" si="5"/>
        <v>0</v>
      </c>
    </row>
    <row r="36" spans="3:34" x14ac:dyDescent="0.25">
      <c r="C36" s="3">
        <v>1165401</v>
      </c>
      <c r="D36" s="1">
        <v>1000</v>
      </c>
      <c r="E36" s="1" t="str">
        <f t="shared" si="18"/>
        <v>[1165401,1000]</v>
      </c>
      <c r="F36" t="str">
        <f t="shared" si="19"/>
        <v>[1365400,200],[1365401,1000],[1365402,1000],[1365403,1000],[1365404,200],[1065400,200],[1065401,1000],[1065402,1000],[1065403,1000],[1065404,200],[1165400,200],[1165401,1000]</v>
      </c>
      <c r="H36">
        <v>0</v>
      </c>
      <c r="R36" s="4">
        <v>3565402</v>
      </c>
      <c r="S36" s="1">
        <v>1000</v>
      </c>
      <c r="T36" s="1" t="str">
        <f t="shared" si="24"/>
        <v>[3565402,1000]</v>
      </c>
      <c r="U36" t="str">
        <f t="shared" si="25"/>
        <v>[2565405,500],[3565405,1000],[4565405,1000],[5565405,1000],[6565405,1000],[2565401,500],[3565401,1000],[4565401,1000],[5565401,1000],[6565401,1000],[2565402,500],[3565402,1000]</v>
      </c>
      <c r="W36" s="6">
        <v>9565403</v>
      </c>
      <c r="X36" s="1">
        <v>1000</v>
      </c>
      <c r="Y36" s="1" t="str">
        <f t="shared" si="26"/>
        <v>[9565403,1000]</v>
      </c>
      <c r="Z36" t="str">
        <f t="shared" si="27"/>
        <v>[7565400,400],[8565400,1000],[9565400,1000],[7565401,400],[8565401,1000],[9565401,1000],[7565402,400],[8565402,1000],[9565402,1000],[7565403,400],[8565403,1000],[9565403,1000]</v>
      </c>
      <c r="AG36" s="5">
        <v>7563497</v>
      </c>
      <c r="AH36">
        <f t="shared" si="5"/>
        <v>0</v>
      </c>
    </row>
    <row r="37" spans="3:34" x14ac:dyDescent="0.25">
      <c r="C37" s="3">
        <v>1165402</v>
      </c>
      <c r="D37" s="1">
        <v>1000</v>
      </c>
      <c r="E37" s="1" t="str">
        <f t="shared" si="18"/>
        <v>[1165402,1000]</v>
      </c>
      <c r="F37" t="str">
        <f t="shared" si="19"/>
        <v>[1365400,200],[1365401,1000],[1365402,1000],[1365403,1000],[1365404,200],[1065400,200],[1065401,1000],[1065402,1000],[1065403,1000],[1065404,200],[1165400,200],[1165401,1000],[1165402,1000]</v>
      </c>
      <c r="H37">
        <v>0</v>
      </c>
      <c r="R37" s="4">
        <v>4565402</v>
      </c>
      <c r="S37" s="1">
        <v>1000</v>
      </c>
      <c r="T37" s="1" t="str">
        <f t="shared" si="24"/>
        <v>[4565402,1000]</v>
      </c>
      <c r="U37" t="str">
        <f t="shared" si="25"/>
        <v>[2565405,500],[3565405,1000],[4565405,1000],[5565405,1000],[6565405,1000],[2565401,500],[3565401,1000],[4565401,1000],[5565401,1000],[6565401,1000],[2565402,500],[3565402,1000],[4565402,1000]</v>
      </c>
      <c r="W37" s="6">
        <v>7565404</v>
      </c>
      <c r="X37" s="1">
        <v>400</v>
      </c>
      <c r="Y37" s="1" t="str">
        <f t="shared" si="26"/>
        <v>[7565404,400]</v>
      </c>
      <c r="Z37" t="str">
        <f t="shared" si="27"/>
        <v>[7565400,400],[8565400,1000],[9565400,1000],[7565401,400],[8565401,1000],[9565401,1000],[7565402,400],[8565402,1000],[9565402,1000],[7565403,400],[8565403,1000],[9565403,1000],[7565404,400]</v>
      </c>
      <c r="AG37" s="5">
        <v>8563497</v>
      </c>
      <c r="AH37">
        <f t="shared" si="5"/>
        <v>0</v>
      </c>
    </row>
    <row r="38" spans="3:34" x14ac:dyDescent="0.25">
      <c r="C38" s="3">
        <v>1165403</v>
      </c>
      <c r="D38" s="1">
        <v>1000</v>
      </c>
      <c r="E38" s="1" t="str">
        <f t="shared" si="18"/>
        <v>[1165403,1000]</v>
      </c>
      <c r="F38" t="str">
        <f t="shared" si="19"/>
        <v>[1365400,200],[1365401,1000],[1365402,1000],[1365403,1000],[1365404,200],[1065400,200],[1065401,1000],[1065402,1000],[1065403,1000],[1065404,200],[1165400,200],[1165401,1000],[1165402,1000],[1165403,1000]</v>
      </c>
      <c r="H38">
        <v>0</v>
      </c>
      <c r="R38" s="4">
        <v>5565402</v>
      </c>
      <c r="S38" s="1">
        <v>1000</v>
      </c>
      <c r="T38" s="1" t="str">
        <f t="shared" si="24"/>
        <v>[5565402,1000]</v>
      </c>
      <c r="U38" t="str">
        <f t="shared" si="25"/>
        <v>[2565405,500],[3565405,1000],[4565405,1000],[5565405,1000],[6565405,1000],[2565401,500],[3565401,1000],[4565401,1000],[5565401,1000],[6565401,1000],[2565402,500],[3565402,1000],[4565402,1000],[5565402,1000]</v>
      </c>
      <c r="W38" s="6">
        <v>8565404</v>
      </c>
      <c r="X38" s="1">
        <v>1000</v>
      </c>
      <c r="Y38" s="1" t="str">
        <f t="shared" si="26"/>
        <v>[8565404,1000]</v>
      </c>
      <c r="Z38" t="str">
        <f t="shared" si="27"/>
        <v>[7565400,400],[8565400,1000],[9565400,1000],[7565401,400],[8565401,1000],[9565401,1000],[7565402,400],[8565402,1000],[9565402,1000],[7565403,400],[8565403,1000],[9565403,1000],[7565404,400],[8565404,1000]</v>
      </c>
      <c r="AG38" s="5">
        <v>9563497</v>
      </c>
      <c r="AH38">
        <f t="shared" si="5"/>
        <v>0</v>
      </c>
    </row>
    <row r="39" spans="3:34" x14ac:dyDescent="0.25">
      <c r="C39" s="1">
        <v>1165404</v>
      </c>
      <c r="D39" s="1">
        <v>200</v>
      </c>
      <c r="E39" s="1" t="str">
        <f t="shared" si="18"/>
        <v>[1165404,200]</v>
      </c>
      <c r="F39" t="str">
        <f t="shared" si="19"/>
        <v>[1365400,200],[1365401,1000],[1365402,1000],[1365403,1000],[1365404,200],[1065400,200],[1065401,1000],[1065402,1000],[1065403,1000],[1065404,200],[1165400,200],[1165401,1000],[1165402,1000],[1165403,1000],[1165404,200]</v>
      </c>
      <c r="H39">
        <v>0</v>
      </c>
      <c r="R39" s="4">
        <v>6565402</v>
      </c>
      <c r="S39" s="1">
        <v>1000</v>
      </c>
      <c r="T39" s="1" t="str">
        <f t="shared" si="24"/>
        <v>[6565402,1000]</v>
      </c>
      <c r="U39" t="str">
        <f t="shared" si="25"/>
        <v>[2565405,500],[3565405,1000],[4565405,1000],[5565405,1000],[6565405,1000],[2565401,500],[3565401,1000],[4565401,1000],[5565401,1000],[6565401,1000],[2565402,500],[3565402,1000],[4565402,1000],[5565402,1000],[6565402,1000]</v>
      </c>
      <c r="W39" s="6">
        <v>9565404</v>
      </c>
      <c r="X39" s="1">
        <v>1000</v>
      </c>
      <c r="Y39" s="1" t="str">
        <f t="shared" si="26"/>
        <v>[9565404,1000]</v>
      </c>
      <c r="Z39" t="str">
        <f t="shared" si="27"/>
        <v>[7565400,400],[8565400,1000],[9565400,1000],[7565401,400],[8565401,1000],[9565401,1000],[7565402,400],[8565402,1000],[9565402,1000],[7565403,400],[8565403,1000],[9565403,1000],[7565404,400],[8565404,1000],[9565404,1000]</v>
      </c>
      <c r="AG39" s="5">
        <v>7563498</v>
      </c>
      <c r="AH39">
        <f t="shared" si="5"/>
        <v>0</v>
      </c>
    </row>
    <row r="40" spans="3:34" x14ac:dyDescent="0.25">
      <c r="C40" s="3">
        <v>1265400</v>
      </c>
      <c r="D40" s="1">
        <v>1000</v>
      </c>
      <c r="E40" s="1" t="str">
        <f t="shared" si="18"/>
        <v>[1265400,1000]</v>
      </c>
      <c r="F40" t="str">
        <f t="shared" si="19"/>
        <v>[1365400,200],[1365401,1000],[1365402,1000],[1365403,1000],[1365404,200],[1065400,200],[1065401,1000],[1065402,1000],[1065403,1000],[1065404,200],[1165400,200],[1165401,1000],[1165402,1000],[1165403,1000],[1165404,200],[1265400,1000]</v>
      </c>
      <c r="H40">
        <v>0</v>
      </c>
      <c r="R40" s="4">
        <v>2565403</v>
      </c>
      <c r="S40" s="1">
        <v>500</v>
      </c>
      <c r="T40" s="1" t="str">
        <f t="shared" si="24"/>
        <v>[2565403,500]</v>
      </c>
      <c r="U40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</v>
      </c>
      <c r="W40" s="6">
        <v>7565405</v>
      </c>
      <c r="X40" s="1">
        <v>400</v>
      </c>
      <c r="Y40" s="1" t="str">
        <f t="shared" si="26"/>
        <v>[7565405,400]</v>
      </c>
      <c r="Z40" t="str">
        <f t="shared" si="27"/>
        <v>[7565400,400],[8565400,1000],[9565400,1000],[7565401,400],[8565401,1000],[9565401,1000],[7565402,400],[8565402,1000],[9565402,1000],[7565403,400],[8565403,1000],[9565403,1000],[7565404,400],[8565404,1000],[9565404,1000],[7565405,400]</v>
      </c>
      <c r="AG40" s="5">
        <v>8563498</v>
      </c>
      <c r="AH40">
        <f t="shared" si="5"/>
        <v>0</v>
      </c>
    </row>
    <row r="41" spans="3:34" x14ac:dyDescent="0.25">
      <c r="C41" s="3">
        <v>1265401</v>
      </c>
      <c r="D41" s="1">
        <v>1000</v>
      </c>
      <c r="E41" s="1" t="str">
        <f t="shared" si="18"/>
        <v>[1265401,1000]</v>
      </c>
      <c r="F41" t="str">
        <f t="shared" si="19"/>
        <v>[1365400,200],[1365401,1000],[1365402,1000],[1365403,1000],[1365404,200],[1065400,200],[1065401,1000],[1065402,1000],[1065403,1000],[1065404,200],[1165400,200],[1165401,1000],[1165402,1000],[1165403,1000],[1165404,200],[1265400,1000],[1265401,1000]</v>
      </c>
      <c r="H41">
        <v>0</v>
      </c>
      <c r="R41" s="4">
        <v>3565403</v>
      </c>
      <c r="S41" s="1">
        <v>1000</v>
      </c>
      <c r="T41" s="1" t="str">
        <f t="shared" si="24"/>
        <v>[3565403,1000]</v>
      </c>
      <c r="U41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</v>
      </c>
      <c r="W41" s="6">
        <v>8565405</v>
      </c>
      <c r="X41" s="1">
        <v>1000</v>
      </c>
      <c r="Y41" s="1" t="str">
        <f t="shared" si="26"/>
        <v>[8565405,1000]</v>
      </c>
      <c r="Z41" t="str">
        <f t="shared" si="27"/>
        <v>[7565400,400],[8565400,1000],[9565400,1000],[7565401,400],[8565401,1000],[9565401,1000],[7565402,400],[8565402,1000],[9565402,1000],[7565403,400],[8565403,1000],[9565403,1000],[7565404,400],[8565404,1000],[9565404,1000],[7565405,400],[8565405,1000]</v>
      </c>
      <c r="AG41" s="5">
        <v>9563498</v>
      </c>
      <c r="AH41">
        <f t="shared" si="5"/>
        <v>0</v>
      </c>
    </row>
    <row r="42" spans="3:34" x14ac:dyDescent="0.25">
      <c r="C42" s="1">
        <v>1265402</v>
      </c>
      <c r="D42" s="1">
        <v>200</v>
      </c>
      <c r="E42" s="1" t="str">
        <f t="shared" si="18"/>
        <v>[1265402,200]</v>
      </c>
      <c r="F42" t="str">
        <f t="shared" si="19"/>
        <v>[1365400,200],[1365401,1000],[1365402,1000],[1365403,1000],[1365404,200],[1065400,200],[1065401,1000],[1065402,1000],[1065403,1000],[1065404,200],[1165400,200],[1165401,1000],[1165402,1000],[1165403,1000],[1165404,200],[1265400,1000],[1265401,1000],[1265402,200]</v>
      </c>
      <c r="H42">
        <v>0</v>
      </c>
      <c r="R42" s="4">
        <v>4565403</v>
      </c>
      <c r="S42" s="1">
        <v>1000</v>
      </c>
      <c r="T42" s="1" t="str">
        <f t="shared" si="24"/>
        <v>[4565403,1000]</v>
      </c>
      <c r="U42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</v>
      </c>
      <c r="W42" s="6">
        <v>9565405</v>
      </c>
      <c r="X42" s="1">
        <v>1000</v>
      </c>
      <c r="Y42" s="1" t="str">
        <f t="shared" si="26"/>
        <v>[9565405,1000]</v>
      </c>
      <c r="Z42" t="str">
        <f t="shared" si="27"/>
        <v>[7565400,400],[8565400,1000],[9565400,1000],[7565401,400],[8565401,1000],[9565401,1000],[7565402,400],[8565402,1000],[9565402,1000],[7565403,400],[8565403,1000],[9565403,1000],[7565404,400],[8565404,1000],[9565404,1000],[7565405,400],[8565405,1000],[9565405,1000]</v>
      </c>
      <c r="AG42" s="5">
        <v>7563499</v>
      </c>
      <c r="AH42">
        <f t="shared" si="5"/>
        <v>0</v>
      </c>
    </row>
    <row r="43" spans="3:34" x14ac:dyDescent="0.25">
      <c r="C43" s="3">
        <v>1265403</v>
      </c>
      <c r="D43" s="1">
        <v>1000</v>
      </c>
      <c r="E43" s="1" t="str">
        <f t="shared" si="18"/>
        <v>[1265403,1000]</v>
      </c>
      <c r="F43" t="str">
        <f t="shared" si="19"/>
        <v>[1365400,200],[1365401,1000],[1365402,1000],[1365403,1000],[1365404,200],[1065400,200],[1065401,1000],[1065402,1000],[1065403,1000],[1065404,200],[1165400,200],[1165401,1000],[1165402,1000],[1165403,1000],[1165404,200],[1265400,1000],[1265401,1000],[1265402,200],[1265403,1000]</v>
      </c>
      <c r="H43">
        <v>0</v>
      </c>
      <c r="R43" s="4">
        <v>5565403</v>
      </c>
      <c r="S43" s="1">
        <v>1000</v>
      </c>
      <c r="T43" s="1" t="str">
        <f t="shared" si="24"/>
        <v>[5565403,1000]</v>
      </c>
      <c r="U43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</v>
      </c>
      <c r="W43">
        <v>0</v>
      </c>
      <c r="AG43" s="5">
        <v>8563499</v>
      </c>
      <c r="AH43">
        <f t="shared" si="5"/>
        <v>0</v>
      </c>
    </row>
    <row r="44" spans="3:34" x14ac:dyDescent="0.25">
      <c r="C44" s="1">
        <v>1265404</v>
      </c>
      <c r="D44" s="1">
        <v>200</v>
      </c>
      <c r="E44" s="1" t="str">
        <f t="shared" si="18"/>
        <v>[1265404,200]</v>
      </c>
      <c r="F44" t="str">
        <f t="shared" si="19"/>
        <v>[1365400,200],[1365401,1000],[1365402,1000],[1365403,1000],[1365404,200],[1065400,200],[1065401,1000],[1065402,1000],[1065403,1000],[1065404,200],[1165400,200],[1165401,1000],[1165402,1000],[1165403,1000],[1165404,200],[1265400,1000],[1265401,1000],[1265402,200],[1265403,1000],[1265404,200]</v>
      </c>
      <c r="H44">
        <v>0</v>
      </c>
      <c r="R44" s="4">
        <v>6565403</v>
      </c>
      <c r="S44" s="1">
        <v>1000</v>
      </c>
      <c r="T44" s="1" t="str">
        <f t="shared" si="24"/>
        <v>[6565403,1000]</v>
      </c>
      <c r="U44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</v>
      </c>
      <c r="W44">
        <v>0</v>
      </c>
      <c r="AG44" s="5">
        <v>9563499</v>
      </c>
      <c r="AH44">
        <f t="shared" si="5"/>
        <v>0</v>
      </c>
    </row>
    <row r="45" spans="3:34" x14ac:dyDescent="0.25">
      <c r="R45" s="4">
        <v>2565404</v>
      </c>
      <c r="S45" s="1">
        <v>500</v>
      </c>
      <c r="T45" s="1" t="str">
        <f t="shared" si="24"/>
        <v>[2565404,500]</v>
      </c>
      <c r="U45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</v>
      </c>
      <c r="W45">
        <v>0</v>
      </c>
    </row>
    <row r="46" spans="3:34" x14ac:dyDescent="0.25">
      <c r="R46" s="4">
        <v>3565404</v>
      </c>
      <c r="S46" s="1">
        <v>1000</v>
      </c>
      <c r="T46" s="1" t="str">
        <f t="shared" si="24"/>
        <v>[3565404,1000]</v>
      </c>
      <c r="U46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</v>
      </c>
      <c r="W46">
        <v>0</v>
      </c>
    </row>
    <row r="47" spans="3:34" x14ac:dyDescent="0.25">
      <c r="R47" s="4">
        <v>4565404</v>
      </c>
      <c r="S47" s="1">
        <v>1000</v>
      </c>
      <c r="T47" s="1" t="str">
        <f t="shared" si="24"/>
        <v>[4565404,1000]</v>
      </c>
      <c r="U47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</v>
      </c>
      <c r="W47">
        <v>0</v>
      </c>
    </row>
    <row r="48" spans="3:34" x14ac:dyDescent="0.25">
      <c r="R48" s="4">
        <v>5565404</v>
      </c>
      <c r="S48" s="1">
        <v>1000</v>
      </c>
      <c r="T48" s="1" t="str">
        <f t="shared" si="24"/>
        <v>[5565404,1000]</v>
      </c>
      <c r="U48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</v>
      </c>
      <c r="W48">
        <v>0</v>
      </c>
    </row>
    <row r="49" spans="18:23" x14ac:dyDescent="0.25">
      <c r="R49" s="4">
        <v>6565404</v>
      </c>
      <c r="S49" s="1">
        <v>1000</v>
      </c>
      <c r="T49" s="1" t="str">
        <f t="shared" si="24"/>
        <v>[6565404,1000]</v>
      </c>
      <c r="U49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</v>
      </c>
      <c r="W49">
        <v>0</v>
      </c>
    </row>
    <row r="50" spans="18:23" x14ac:dyDescent="0.25">
      <c r="R50" s="4">
        <v>2565406</v>
      </c>
      <c r="S50" s="1">
        <v>500</v>
      </c>
      <c r="T50" s="1" t="str">
        <f t="shared" si="24"/>
        <v>[2565406,500]</v>
      </c>
      <c r="U50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,[2565406,500]</v>
      </c>
      <c r="W50">
        <v>0</v>
      </c>
    </row>
    <row r="51" spans="18:23" x14ac:dyDescent="0.25">
      <c r="R51" s="4">
        <v>3565406</v>
      </c>
      <c r="S51" s="1">
        <v>1000</v>
      </c>
      <c r="T51" s="1" t="str">
        <f t="shared" si="24"/>
        <v>[3565406,1000]</v>
      </c>
      <c r="U51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,[2565406,500],[3565406,1000]</v>
      </c>
      <c r="W51">
        <v>0</v>
      </c>
    </row>
    <row r="52" spans="18:23" x14ac:dyDescent="0.25">
      <c r="R52" s="4">
        <v>4565406</v>
      </c>
      <c r="S52" s="1">
        <v>1000</v>
      </c>
      <c r="T52" s="1" t="str">
        <f t="shared" si="24"/>
        <v>[4565406,1000]</v>
      </c>
      <c r="U52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,[2565406,500],[3565406,1000],[4565406,1000]</v>
      </c>
      <c r="W52">
        <v>0</v>
      </c>
    </row>
    <row r="53" spans="18:23" x14ac:dyDescent="0.25">
      <c r="R53" s="4">
        <v>5565406</v>
      </c>
      <c r="S53" s="1">
        <v>1000</v>
      </c>
      <c r="T53" s="1" t="str">
        <f t="shared" si="24"/>
        <v>[5565406,1000]</v>
      </c>
      <c r="U53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,[2565406,500],[3565406,1000],[4565406,1000],[5565406,1000]</v>
      </c>
      <c r="W53">
        <v>0</v>
      </c>
    </row>
    <row r="54" spans="18:23" x14ac:dyDescent="0.25">
      <c r="R54" s="4">
        <v>6565406</v>
      </c>
      <c r="S54" s="1">
        <v>1000</v>
      </c>
      <c r="T54" s="1" t="str">
        <f t="shared" si="24"/>
        <v>[6565406,1000]</v>
      </c>
      <c r="U54" t="str">
        <f t="shared" si="25"/>
        <v>[2565405,500],[3565405,1000],[4565405,1000],[5565405,1000],[6565405,1000],[2565401,500],[3565401,1000],[4565401,1000],[5565401,1000],[6565401,1000],[2565402,500],[3565402,1000],[4565402,1000],[5565402,1000],[6565402,1000],[2565403,500],[3565403,1000],[4565403,1000],[5565403,1000],[6565403,1000],[2565404,500],[3565404,1000],[4565404,1000],[5565404,1000],[6565404,1000],[2565406,500],[3565406,1000],[4565406,1000],[5565406,1000],[6565406,1000]</v>
      </c>
      <c r="W54">
        <v>0</v>
      </c>
    </row>
  </sheetData>
  <phoneticPr fontId="17" type="noConversion"/>
  <conditionalFormatting sqref="C25:C29">
    <cfRule type="duplicateValues" dxfId="309" priority="282"/>
    <cfRule type="duplicateValues" dxfId="308" priority="280"/>
    <cfRule type="duplicateValues" dxfId="307" priority="281"/>
  </conditionalFormatting>
  <conditionalFormatting sqref="C25:C44">
    <cfRule type="duplicateValues" dxfId="306" priority="279"/>
  </conditionalFormatting>
  <conditionalFormatting sqref="C30:C34">
    <cfRule type="duplicateValues" dxfId="305" priority="278"/>
    <cfRule type="duplicateValues" dxfId="304" priority="276"/>
    <cfRule type="duplicateValues" dxfId="303" priority="277"/>
  </conditionalFormatting>
  <conditionalFormatting sqref="C35:C39">
    <cfRule type="duplicateValues" dxfId="302" priority="273"/>
    <cfRule type="duplicateValues" dxfId="301" priority="275"/>
    <cfRule type="duplicateValues" dxfId="300" priority="274"/>
  </conditionalFormatting>
  <conditionalFormatting sqref="C40:C44">
    <cfRule type="duplicateValues" dxfId="299" priority="270"/>
    <cfRule type="duplicateValues" dxfId="298" priority="271"/>
    <cfRule type="duplicateValues" dxfId="297" priority="272"/>
  </conditionalFormatting>
  <conditionalFormatting sqref="C4:D4">
    <cfRule type="duplicateValues" dxfId="296" priority="313"/>
    <cfRule type="duplicateValues" dxfId="295" priority="312"/>
  </conditionalFormatting>
  <conditionalFormatting sqref="C5:D5">
    <cfRule type="duplicateValues" dxfId="294" priority="311"/>
    <cfRule type="duplicateValues" dxfId="293" priority="310"/>
  </conditionalFormatting>
  <conditionalFormatting sqref="C6:D6">
    <cfRule type="duplicateValues" dxfId="292" priority="307"/>
    <cfRule type="duplicateValues" dxfId="291" priority="308"/>
    <cfRule type="duplicateValues" dxfId="290" priority="306"/>
    <cfRule type="duplicateValues" dxfId="289" priority="305"/>
  </conditionalFormatting>
  <conditionalFormatting sqref="C7:D7">
    <cfRule type="duplicateValues" dxfId="288" priority="301"/>
    <cfRule type="duplicateValues" dxfId="287" priority="304"/>
    <cfRule type="duplicateValues" dxfId="286" priority="303"/>
    <cfRule type="duplicateValues" dxfId="285" priority="302"/>
  </conditionalFormatting>
  <conditionalFormatting sqref="C8:D8">
    <cfRule type="duplicateValues" dxfId="284" priority="300"/>
    <cfRule type="duplicateValues" dxfId="283" priority="299"/>
    <cfRule type="duplicateValues" dxfId="282" priority="298"/>
    <cfRule type="duplicateValues" dxfId="281" priority="297"/>
  </conditionalFormatting>
  <conditionalFormatting sqref="C9:D9">
    <cfRule type="duplicateValues" dxfId="280" priority="295"/>
    <cfRule type="duplicateValues" dxfId="279" priority="294"/>
  </conditionalFormatting>
  <conditionalFormatting sqref="C9:D10">
    <cfRule type="duplicateValues" dxfId="278" priority="296"/>
    <cfRule type="duplicateValues" dxfId="277" priority="291"/>
  </conditionalFormatting>
  <conditionalFormatting sqref="C10:D10">
    <cfRule type="duplicateValues" dxfId="276" priority="292"/>
    <cfRule type="duplicateValues" dxfId="275" priority="293"/>
  </conditionalFormatting>
  <conditionalFormatting sqref="C11:D11">
    <cfRule type="duplicateValues" dxfId="274" priority="288"/>
    <cfRule type="duplicateValues" dxfId="273" priority="289"/>
  </conditionalFormatting>
  <conditionalFormatting sqref="C11:D13">
    <cfRule type="duplicateValues" dxfId="272" priority="283"/>
    <cfRule type="duplicateValues" dxfId="271" priority="290"/>
  </conditionalFormatting>
  <conditionalFormatting sqref="C12:D12">
    <cfRule type="duplicateValues" dxfId="270" priority="286"/>
    <cfRule type="duplicateValues" dxfId="269" priority="287"/>
  </conditionalFormatting>
  <conditionalFormatting sqref="C13:D13">
    <cfRule type="duplicateValues" dxfId="268" priority="284"/>
    <cfRule type="duplicateValues" dxfId="267" priority="285"/>
  </conditionalFormatting>
  <conditionalFormatting sqref="C3:E3 C4:D5 E4:E13">
    <cfRule type="duplicateValues" dxfId="266" priority="316"/>
    <cfRule type="duplicateValues" dxfId="265" priority="309"/>
  </conditionalFormatting>
  <conditionalFormatting sqref="C3:E3 E4:E13">
    <cfRule type="duplicateValues" dxfId="264" priority="315"/>
    <cfRule type="duplicateValues" dxfId="263" priority="314"/>
  </conditionalFormatting>
  <conditionalFormatting sqref="D26:D44">
    <cfRule type="duplicateValues" dxfId="262" priority="153"/>
    <cfRule type="duplicateValues" dxfId="261" priority="152"/>
  </conditionalFormatting>
  <conditionalFormatting sqref="D29">
    <cfRule type="duplicateValues" dxfId="260" priority="104"/>
    <cfRule type="duplicateValues" dxfId="259" priority="103"/>
    <cfRule type="duplicateValues" dxfId="258" priority="125"/>
    <cfRule type="duplicateValues" dxfId="257" priority="126"/>
  </conditionalFormatting>
  <conditionalFormatting sqref="D30">
    <cfRule type="duplicateValues" dxfId="256" priority="123"/>
    <cfRule type="duplicateValues" dxfId="255" priority="102"/>
    <cfRule type="duplicateValues" dxfId="254" priority="101"/>
    <cfRule type="duplicateValues" dxfId="253" priority="124"/>
  </conditionalFormatting>
  <conditionalFormatting sqref="D34">
    <cfRule type="duplicateValues" dxfId="252" priority="122"/>
    <cfRule type="duplicateValues" dxfId="251" priority="121"/>
    <cfRule type="duplicateValues" dxfId="250" priority="100"/>
    <cfRule type="duplicateValues" dxfId="249" priority="99"/>
  </conditionalFormatting>
  <conditionalFormatting sqref="D35">
    <cfRule type="duplicateValues" dxfId="248" priority="119"/>
    <cfRule type="duplicateValues" dxfId="247" priority="98"/>
    <cfRule type="duplicateValues" dxfId="246" priority="97"/>
    <cfRule type="duplicateValues" dxfId="245" priority="120"/>
  </conditionalFormatting>
  <conditionalFormatting sqref="D39">
    <cfRule type="duplicateValues" dxfId="244" priority="96"/>
    <cfRule type="duplicateValues" dxfId="243" priority="117"/>
    <cfRule type="duplicateValues" dxfId="242" priority="118"/>
    <cfRule type="duplicateValues" dxfId="241" priority="95"/>
  </conditionalFormatting>
  <conditionalFormatting sqref="D42">
    <cfRule type="duplicateValues" dxfId="240" priority="94"/>
    <cfRule type="duplicateValues" dxfId="239" priority="115"/>
    <cfRule type="duplicateValues" dxfId="238" priority="116"/>
    <cfRule type="duplicateValues" dxfId="237" priority="93"/>
  </conditionalFormatting>
  <conditionalFormatting sqref="D44">
    <cfRule type="duplicateValues" dxfId="236" priority="91"/>
    <cfRule type="duplicateValues" dxfId="235" priority="92"/>
    <cfRule type="duplicateValues" dxfId="234" priority="113"/>
    <cfRule type="duplicateValues" dxfId="233" priority="114"/>
  </conditionalFormatting>
  <conditionalFormatting sqref="D25:E25 E26:E44">
    <cfRule type="duplicateValues" dxfId="232" priority="155"/>
    <cfRule type="duplicateValues" dxfId="231" priority="154"/>
  </conditionalFormatting>
  <conditionalFormatting sqref="D25:E44">
    <cfRule type="duplicateValues" dxfId="230" priority="156"/>
    <cfRule type="duplicateValues" dxfId="229" priority="151"/>
  </conditionalFormatting>
  <conditionalFormatting sqref="H3">
    <cfRule type="duplicateValues" dxfId="228" priority="248"/>
    <cfRule type="duplicateValues" dxfId="227" priority="249"/>
  </conditionalFormatting>
  <conditionalFormatting sqref="H3:H5">
    <cfRule type="duplicateValues" dxfId="226" priority="243"/>
    <cfRule type="duplicateValues" dxfId="225" priority="250"/>
  </conditionalFormatting>
  <conditionalFormatting sqref="H4">
    <cfRule type="duplicateValues" dxfId="224" priority="246"/>
    <cfRule type="duplicateValues" dxfId="223" priority="247"/>
  </conditionalFormatting>
  <conditionalFormatting sqref="H5">
    <cfRule type="duplicateValues" dxfId="222" priority="244"/>
    <cfRule type="duplicateValues" dxfId="221" priority="245"/>
  </conditionalFormatting>
  <conditionalFormatting sqref="H25:H29">
    <cfRule type="duplicateValues" dxfId="220" priority="264"/>
    <cfRule type="duplicateValues" dxfId="219" priority="265"/>
    <cfRule type="duplicateValues" dxfId="218" priority="262"/>
    <cfRule type="duplicateValues" dxfId="217" priority="263"/>
  </conditionalFormatting>
  <conditionalFormatting sqref="I4:I5">
    <cfRule type="duplicateValues" dxfId="216" priority="177"/>
    <cfRule type="duplicateValues" dxfId="215" priority="176"/>
  </conditionalFormatting>
  <conditionalFormatting sqref="I25">
    <cfRule type="duplicateValues" dxfId="214" priority="90"/>
    <cfRule type="duplicateValues" dxfId="213" priority="87"/>
    <cfRule type="duplicateValues" dxfId="212" priority="88"/>
    <cfRule type="duplicateValues" dxfId="211" priority="89"/>
  </conditionalFormatting>
  <conditionalFormatting sqref="I26">
    <cfRule type="duplicateValues" dxfId="210" priority="83"/>
    <cfRule type="duplicateValues" dxfId="209" priority="84"/>
    <cfRule type="duplicateValues" dxfId="208" priority="85"/>
    <cfRule type="duplicateValues" dxfId="207" priority="86"/>
  </conditionalFormatting>
  <conditionalFormatting sqref="I27:I29">
    <cfRule type="duplicateValues" dxfId="206" priority="146"/>
    <cfRule type="duplicateValues" dxfId="205" priority="147"/>
  </conditionalFormatting>
  <conditionalFormatting sqref="I3:J3 J4:J5">
    <cfRule type="duplicateValues" dxfId="204" priority="179"/>
  </conditionalFormatting>
  <conditionalFormatting sqref="I3:J3">
    <cfRule type="duplicateValues" dxfId="203" priority="178"/>
  </conditionalFormatting>
  <conditionalFormatting sqref="I3:J5">
    <cfRule type="duplicateValues" dxfId="202" priority="180"/>
    <cfRule type="duplicateValues" dxfId="201" priority="175"/>
  </conditionalFormatting>
  <conditionalFormatting sqref="I27:J29 J25:J26">
    <cfRule type="duplicateValues" dxfId="200" priority="150"/>
  </conditionalFormatting>
  <conditionalFormatting sqref="I27:J29">
    <cfRule type="duplicateValues" dxfId="199" priority="145"/>
  </conditionalFormatting>
  <conditionalFormatting sqref="J25:J29">
    <cfRule type="duplicateValues" dxfId="198" priority="148"/>
    <cfRule type="duplicateValues" dxfId="197" priority="149"/>
  </conditionalFormatting>
  <conditionalFormatting sqref="M3">
    <cfRule type="duplicateValues" dxfId="196" priority="257"/>
    <cfRule type="duplicateValues" dxfId="195" priority="256"/>
  </conditionalFormatting>
  <conditionalFormatting sqref="M3:M5">
    <cfRule type="duplicateValues" dxfId="194" priority="258"/>
    <cfRule type="duplicateValues" dxfId="193" priority="251"/>
  </conditionalFormatting>
  <conditionalFormatting sqref="M4">
    <cfRule type="duplicateValues" dxfId="192" priority="255"/>
    <cfRule type="duplicateValues" dxfId="191" priority="254"/>
  </conditionalFormatting>
  <conditionalFormatting sqref="M5">
    <cfRule type="duplicateValues" dxfId="190" priority="253"/>
    <cfRule type="duplicateValues" dxfId="189" priority="252"/>
  </conditionalFormatting>
  <conditionalFormatting sqref="M25:M29">
    <cfRule type="duplicateValues" dxfId="188" priority="261"/>
    <cfRule type="duplicateValues" dxfId="187" priority="259"/>
    <cfRule type="duplicateValues" dxfId="186" priority="260"/>
  </conditionalFormatting>
  <conditionalFormatting sqref="N4:N5">
    <cfRule type="duplicateValues" dxfId="185" priority="171"/>
    <cfRule type="duplicateValues" dxfId="184" priority="170"/>
  </conditionalFormatting>
  <conditionalFormatting sqref="N26">
    <cfRule type="duplicateValues" dxfId="183" priority="79"/>
    <cfRule type="duplicateValues" dxfId="182" priority="80"/>
    <cfRule type="duplicateValues" dxfId="181" priority="81"/>
    <cfRule type="duplicateValues" dxfId="180" priority="82"/>
  </conditionalFormatting>
  <conditionalFormatting sqref="N27">
    <cfRule type="duplicateValues" dxfId="179" priority="77"/>
    <cfRule type="duplicateValues" dxfId="178" priority="78"/>
    <cfRule type="duplicateValues" dxfId="177" priority="76"/>
    <cfRule type="duplicateValues" dxfId="176" priority="75"/>
  </conditionalFormatting>
  <conditionalFormatting sqref="N28:N29">
    <cfRule type="duplicateValues" dxfId="175" priority="140"/>
    <cfRule type="duplicateValues" dxfId="174" priority="141"/>
  </conditionalFormatting>
  <conditionalFormatting sqref="N3:O3 O4:O5">
    <cfRule type="duplicateValues" dxfId="173" priority="173"/>
  </conditionalFormatting>
  <conditionalFormatting sqref="N3:O3">
    <cfRule type="duplicateValues" dxfId="172" priority="172"/>
  </conditionalFormatting>
  <conditionalFormatting sqref="N3:O5">
    <cfRule type="duplicateValues" dxfId="171" priority="174"/>
    <cfRule type="duplicateValues" dxfId="170" priority="169"/>
  </conditionalFormatting>
  <conditionalFormatting sqref="N25:O25 N28:O29 O26:O27">
    <cfRule type="duplicateValues" dxfId="169" priority="144"/>
  </conditionalFormatting>
  <conditionalFormatting sqref="N25:O25 O26:O29">
    <cfRule type="duplicateValues" dxfId="168" priority="143"/>
  </conditionalFormatting>
  <conditionalFormatting sqref="N25:O25">
    <cfRule type="duplicateValues" dxfId="167" priority="139"/>
    <cfRule type="duplicateValues" dxfId="166" priority="142"/>
  </conditionalFormatting>
  <conditionalFormatting sqref="R3:R7">
    <cfRule type="duplicateValues" dxfId="165" priority="240"/>
    <cfRule type="duplicateValues" dxfId="164" priority="241"/>
    <cfRule type="duplicateValues" dxfId="163" priority="242"/>
  </conditionalFormatting>
  <conditionalFormatting sqref="R3:R17">
    <cfRule type="duplicateValues" dxfId="162" priority="233"/>
  </conditionalFormatting>
  <conditionalFormatting sqref="R8:R12">
    <cfRule type="duplicateValues" dxfId="161" priority="237"/>
    <cfRule type="duplicateValues" dxfId="160" priority="239"/>
    <cfRule type="duplicateValues" dxfId="159" priority="238"/>
  </conditionalFormatting>
  <conditionalFormatting sqref="R13:R17">
    <cfRule type="duplicateValues" dxfId="158" priority="235"/>
    <cfRule type="duplicateValues" dxfId="157" priority="234"/>
    <cfRule type="duplicateValues" dxfId="156" priority="236"/>
  </conditionalFormatting>
  <conditionalFormatting sqref="R25:R29">
    <cfRule type="duplicateValues" dxfId="155" priority="200"/>
    <cfRule type="duplicateValues" dxfId="154" priority="199"/>
    <cfRule type="duplicateValues" dxfId="153" priority="198"/>
  </conditionalFormatting>
  <conditionalFormatting sqref="R25:R49">
    <cfRule type="duplicateValues" dxfId="152" priority="185"/>
  </conditionalFormatting>
  <conditionalFormatting sqref="R30:R34">
    <cfRule type="duplicateValues" dxfId="151" priority="197"/>
    <cfRule type="duplicateValues" dxfId="150" priority="196"/>
    <cfRule type="duplicateValues" dxfId="149" priority="195"/>
  </conditionalFormatting>
  <conditionalFormatting sqref="R35:R39">
    <cfRule type="duplicateValues" dxfId="148" priority="194"/>
    <cfRule type="duplicateValues" dxfId="147" priority="193"/>
    <cfRule type="duplicateValues" dxfId="146" priority="192"/>
  </conditionalFormatting>
  <conditionalFormatting sqref="R40:R44">
    <cfRule type="duplicateValues" dxfId="145" priority="189"/>
    <cfRule type="duplicateValues" dxfId="144" priority="191"/>
    <cfRule type="duplicateValues" dxfId="143" priority="190"/>
  </conditionalFormatting>
  <conditionalFormatting sqref="R45:R49">
    <cfRule type="duplicateValues" dxfId="142" priority="186"/>
    <cfRule type="duplicateValues" dxfId="141" priority="188"/>
    <cfRule type="duplicateValues" dxfId="140" priority="187"/>
  </conditionalFormatting>
  <conditionalFormatting sqref="R50:R54">
    <cfRule type="duplicateValues" dxfId="139" priority="181"/>
    <cfRule type="duplicateValues" dxfId="138" priority="182"/>
    <cfRule type="duplicateValues" dxfId="137" priority="183"/>
    <cfRule type="duplicateValues" dxfId="136" priority="184"/>
  </conditionalFormatting>
  <conditionalFormatting sqref="S4:S17">
    <cfRule type="duplicateValues" dxfId="135" priority="164"/>
    <cfRule type="duplicateValues" dxfId="134" priority="165"/>
  </conditionalFormatting>
  <conditionalFormatting sqref="S26:S54">
    <cfRule type="duplicateValues" dxfId="133" priority="134"/>
    <cfRule type="duplicateValues" dxfId="132" priority="135"/>
  </conditionalFormatting>
  <conditionalFormatting sqref="S30">
    <cfRule type="duplicateValues" dxfId="131" priority="73"/>
    <cfRule type="duplicateValues" dxfId="130" priority="74"/>
  </conditionalFormatting>
  <conditionalFormatting sqref="S35">
    <cfRule type="duplicateValues" dxfId="129" priority="72"/>
    <cfRule type="duplicateValues" dxfId="128" priority="71"/>
  </conditionalFormatting>
  <conditionalFormatting sqref="S40">
    <cfRule type="duplicateValues" dxfId="127" priority="70"/>
    <cfRule type="duplicateValues" dxfId="126" priority="69"/>
  </conditionalFormatting>
  <conditionalFormatting sqref="S45">
    <cfRule type="duplicateValues" dxfId="125" priority="67"/>
    <cfRule type="duplicateValues" dxfId="124" priority="68"/>
  </conditionalFormatting>
  <conditionalFormatting sqref="S50">
    <cfRule type="duplicateValues" dxfId="123" priority="65"/>
    <cfRule type="duplicateValues" dxfId="122" priority="66"/>
  </conditionalFormatting>
  <conditionalFormatting sqref="S3:T3 T4:T17">
    <cfRule type="duplicateValues" dxfId="121" priority="167"/>
  </conditionalFormatting>
  <conditionalFormatting sqref="S3:T3">
    <cfRule type="duplicateValues" dxfId="120" priority="166"/>
  </conditionalFormatting>
  <conditionalFormatting sqref="S3:T17">
    <cfRule type="duplicateValues" dxfId="119" priority="168"/>
    <cfRule type="duplicateValues" dxfId="118" priority="163"/>
  </conditionalFormatting>
  <conditionalFormatting sqref="S25:T25 T26:T54">
    <cfRule type="duplicateValues" dxfId="117" priority="137"/>
  </conditionalFormatting>
  <conditionalFormatting sqref="S25:T25">
    <cfRule type="duplicateValues" dxfId="116" priority="136"/>
  </conditionalFormatting>
  <conditionalFormatting sqref="S25:T54">
    <cfRule type="duplicateValues" dxfId="115" priority="133"/>
    <cfRule type="duplicateValues" dxfId="114" priority="138"/>
  </conditionalFormatting>
  <conditionalFormatting sqref="W3">
    <cfRule type="duplicateValues" dxfId="113" priority="225"/>
    <cfRule type="duplicateValues" dxfId="112" priority="224"/>
  </conditionalFormatting>
  <conditionalFormatting sqref="W3:W11">
    <cfRule type="duplicateValues" dxfId="111" priority="221"/>
    <cfRule type="duplicateValues" dxfId="110" priority="232"/>
  </conditionalFormatting>
  <conditionalFormatting sqref="W4">
    <cfRule type="duplicateValues" dxfId="109" priority="226"/>
    <cfRule type="duplicateValues" dxfId="108" priority="227"/>
  </conditionalFormatting>
  <conditionalFormatting sqref="W5">
    <cfRule type="duplicateValues" dxfId="107" priority="223"/>
    <cfRule type="duplicateValues" dxfId="106" priority="222"/>
  </conditionalFormatting>
  <conditionalFormatting sqref="W6:W8">
    <cfRule type="duplicateValues" dxfId="105" priority="228"/>
    <cfRule type="duplicateValues" dxfId="104" priority="229"/>
  </conditionalFormatting>
  <conditionalFormatting sqref="W9:W11">
    <cfRule type="duplicateValues" dxfId="103" priority="230"/>
    <cfRule type="duplicateValues" dxfId="102" priority="231"/>
  </conditionalFormatting>
  <conditionalFormatting sqref="W25:W27">
    <cfRule type="duplicateValues" dxfId="101" priority="219"/>
    <cfRule type="duplicateValues" dxfId="100" priority="218"/>
    <cfRule type="duplicateValues" dxfId="99" priority="220"/>
  </conditionalFormatting>
  <conditionalFormatting sqref="W25:W39">
    <cfRule type="duplicateValues" dxfId="98" priority="205"/>
  </conditionalFormatting>
  <conditionalFormatting sqref="W28:W30">
    <cfRule type="duplicateValues" dxfId="97" priority="215"/>
    <cfRule type="duplicateValues" dxfId="96" priority="216"/>
    <cfRule type="duplicateValues" dxfId="95" priority="217"/>
  </conditionalFormatting>
  <conditionalFormatting sqref="W31:W33">
    <cfRule type="duplicateValues" dxfId="94" priority="214"/>
    <cfRule type="duplicateValues" dxfId="93" priority="212"/>
    <cfRule type="duplicateValues" dxfId="92" priority="213"/>
  </conditionalFormatting>
  <conditionalFormatting sqref="W34:W36">
    <cfRule type="duplicateValues" dxfId="91" priority="209"/>
    <cfRule type="duplicateValues" dxfId="90" priority="211"/>
    <cfRule type="duplicateValues" dxfId="89" priority="210"/>
  </conditionalFormatting>
  <conditionalFormatting sqref="W37:W39">
    <cfRule type="duplicateValues" dxfId="88" priority="206"/>
    <cfRule type="duplicateValues" dxfId="87" priority="207"/>
    <cfRule type="duplicateValues" dxfId="86" priority="208"/>
  </conditionalFormatting>
  <conditionalFormatting sqref="W40:W42">
    <cfRule type="duplicateValues" dxfId="85" priority="201"/>
    <cfRule type="duplicateValues" dxfId="84" priority="202"/>
    <cfRule type="duplicateValues" dxfId="83" priority="203"/>
    <cfRule type="duplicateValues" dxfId="82" priority="204"/>
  </conditionalFormatting>
  <conditionalFormatting sqref="X4:X11">
    <cfRule type="duplicateValues" dxfId="81" priority="158"/>
    <cfRule type="duplicateValues" dxfId="80" priority="159"/>
  </conditionalFormatting>
  <conditionalFormatting sqref="X26:X42">
    <cfRule type="duplicateValues" dxfId="79" priority="129"/>
    <cfRule type="duplicateValues" dxfId="78" priority="128"/>
  </conditionalFormatting>
  <conditionalFormatting sqref="X3:Y3 Y4:Y11">
    <cfRule type="duplicateValues" dxfId="77" priority="161"/>
  </conditionalFormatting>
  <conditionalFormatting sqref="X3:Y3">
    <cfRule type="duplicateValues" dxfId="76" priority="160"/>
  </conditionalFormatting>
  <conditionalFormatting sqref="X3:Y11">
    <cfRule type="duplicateValues" dxfId="75" priority="157"/>
    <cfRule type="duplicateValues" dxfId="74" priority="162"/>
  </conditionalFormatting>
  <conditionalFormatting sqref="X25:Y25 Y26:Y42">
    <cfRule type="duplicateValues" dxfId="73" priority="131"/>
  </conditionalFormatting>
  <conditionalFormatting sqref="X25:Y25">
    <cfRule type="duplicateValues" dxfId="72" priority="130"/>
  </conditionalFormatting>
  <conditionalFormatting sqref="X25:Y42">
    <cfRule type="duplicateValues" dxfId="71" priority="132"/>
    <cfRule type="duplicateValues" dxfId="70" priority="127"/>
  </conditionalFormatting>
  <conditionalFormatting sqref="AG3">
    <cfRule type="duplicateValues" dxfId="69" priority="63"/>
    <cfRule type="duplicateValues" dxfId="68" priority="62"/>
  </conditionalFormatting>
  <conditionalFormatting sqref="AG3:AG5">
    <cfRule type="duplicateValues" dxfId="67" priority="64"/>
    <cfRule type="duplicateValues" dxfId="66" priority="57"/>
  </conditionalFormatting>
  <conditionalFormatting sqref="AG4">
    <cfRule type="duplicateValues" dxfId="65" priority="61"/>
    <cfRule type="duplicateValues" dxfId="64" priority="60"/>
  </conditionalFormatting>
  <conditionalFormatting sqref="AG5">
    <cfRule type="duplicateValues" dxfId="63" priority="59"/>
    <cfRule type="duplicateValues" dxfId="62" priority="58"/>
  </conditionalFormatting>
  <conditionalFormatting sqref="AG6">
    <cfRule type="duplicateValues" dxfId="61" priority="55"/>
    <cfRule type="duplicateValues" dxfId="60" priority="54"/>
  </conditionalFormatting>
  <conditionalFormatting sqref="AG6:AG8">
    <cfRule type="duplicateValues" dxfId="59" priority="49"/>
    <cfRule type="duplicateValues" dxfId="58" priority="56"/>
  </conditionalFormatting>
  <conditionalFormatting sqref="AG7">
    <cfRule type="duplicateValues" dxfId="57" priority="53"/>
    <cfRule type="duplicateValues" dxfId="56" priority="52"/>
  </conditionalFormatting>
  <conditionalFormatting sqref="AG8">
    <cfRule type="duplicateValues" dxfId="55" priority="51"/>
    <cfRule type="duplicateValues" dxfId="54" priority="50"/>
  </conditionalFormatting>
  <conditionalFormatting sqref="AG9">
    <cfRule type="duplicateValues" dxfId="53" priority="47"/>
    <cfRule type="duplicateValues" dxfId="52" priority="46"/>
  </conditionalFormatting>
  <conditionalFormatting sqref="AG9:AG11">
    <cfRule type="duplicateValues" dxfId="51" priority="41"/>
    <cfRule type="duplicateValues" dxfId="50" priority="48"/>
  </conditionalFormatting>
  <conditionalFormatting sqref="AG10">
    <cfRule type="duplicateValues" dxfId="49" priority="45"/>
    <cfRule type="duplicateValues" dxfId="48" priority="44"/>
  </conditionalFormatting>
  <conditionalFormatting sqref="AG11">
    <cfRule type="duplicateValues" dxfId="47" priority="43"/>
    <cfRule type="duplicateValues" dxfId="46" priority="42"/>
  </conditionalFormatting>
  <conditionalFormatting sqref="AG12">
    <cfRule type="duplicateValues" dxfId="45" priority="38"/>
    <cfRule type="duplicateValues" dxfId="44" priority="39"/>
  </conditionalFormatting>
  <conditionalFormatting sqref="AG12:AG14">
    <cfRule type="duplicateValues" dxfId="43" priority="40"/>
    <cfRule type="duplicateValues" dxfId="42" priority="33"/>
  </conditionalFormatting>
  <conditionalFormatting sqref="AG13">
    <cfRule type="duplicateValues" dxfId="41" priority="37"/>
    <cfRule type="duplicateValues" dxfId="40" priority="36"/>
  </conditionalFormatting>
  <conditionalFormatting sqref="AG14">
    <cfRule type="duplicateValues" dxfId="39" priority="35"/>
    <cfRule type="duplicateValues" dxfId="38" priority="34"/>
  </conditionalFormatting>
  <conditionalFormatting sqref="AG15">
    <cfRule type="duplicateValues" dxfId="37" priority="31"/>
    <cfRule type="duplicateValues" dxfId="36" priority="30"/>
  </conditionalFormatting>
  <conditionalFormatting sqref="AG15:AG17">
    <cfRule type="duplicateValues" dxfId="35" priority="32"/>
    <cfRule type="duplicateValues" dxfId="34" priority="25"/>
  </conditionalFormatting>
  <conditionalFormatting sqref="AG16">
    <cfRule type="duplicateValues" dxfId="33" priority="29"/>
    <cfRule type="duplicateValues" dxfId="32" priority="28"/>
  </conditionalFormatting>
  <conditionalFormatting sqref="AG17">
    <cfRule type="duplicateValues" dxfId="31" priority="27"/>
    <cfRule type="duplicateValues" dxfId="30" priority="26"/>
  </conditionalFormatting>
  <conditionalFormatting sqref="AG18">
    <cfRule type="duplicateValues" dxfId="29" priority="23"/>
    <cfRule type="duplicateValues" dxfId="28" priority="22"/>
  </conditionalFormatting>
  <conditionalFormatting sqref="AG18:AG20">
    <cfRule type="duplicateValues" dxfId="27" priority="24"/>
    <cfRule type="duplicateValues" dxfId="26" priority="17"/>
  </conditionalFormatting>
  <conditionalFormatting sqref="AG19">
    <cfRule type="duplicateValues" dxfId="25" priority="21"/>
    <cfRule type="duplicateValues" dxfId="24" priority="20"/>
  </conditionalFormatting>
  <conditionalFormatting sqref="AG20">
    <cfRule type="duplicateValues" dxfId="23" priority="19"/>
    <cfRule type="duplicateValues" dxfId="22" priority="18"/>
  </conditionalFormatting>
  <conditionalFormatting sqref="AG21:AG25">
    <cfRule type="duplicateValues" dxfId="21" priority="15"/>
    <cfRule type="duplicateValues" dxfId="20" priority="14"/>
  </conditionalFormatting>
  <conditionalFormatting sqref="AG21:AG35">
    <cfRule type="duplicateValues" dxfId="19" priority="16"/>
    <cfRule type="duplicateValues" dxfId="18" priority="9"/>
  </conditionalFormatting>
  <conditionalFormatting sqref="AG26:AG30">
    <cfRule type="duplicateValues" dxfId="17" priority="12"/>
    <cfRule type="duplicateValues" dxfId="16" priority="13"/>
  </conditionalFormatting>
  <conditionalFormatting sqref="AG31:AG35">
    <cfRule type="duplicateValues" dxfId="15" priority="11"/>
    <cfRule type="duplicateValues" dxfId="14" priority="10"/>
  </conditionalFormatting>
  <conditionalFormatting sqref="AG36:AG38">
    <cfRule type="duplicateValues" dxfId="13" priority="7"/>
    <cfRule type="duplicateValues" dxfId="12" priority="6"/>
  </conditionalFormatting>
  <conditionalFormatting sqref="AG36:AG44">
    <cfRule type="duplicateValues" dxfId="11" priority="8"/>
    <cfRule type="duplicateValues" dxfId="10" priority="1"/>
  </conditionalFormatting>
  <conditionalFormatting sqref="AG39:AG41">
    <cfRule type="duplicateValues" dxfId="9" priority="5"/>
    <cfRule type="duplicateValues" dxfId="8" priority="4"/>
  </conditionalFormatting>
  <conditionalFormatting sqref="AG42:AG44">
    <cfRule type="duplicateValues" dxfId="7" priority="3"/>
    <cfRule type="duplicateValues" dxfId="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振龙 曹</cp:lastModifiedBy>
  <dcterms:created xsi:type="dcterms:W3CDTF">2022-05-12T03:16:00Z</dcterms:created>
  <dcterms:modified xsi:type="dcterms:W3CDTF">2024-05-14T06:38:29Z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630B3A343AD847719DBC38AE4245F2C8_13</vt:lpwstr>
  </property>
  <property fmtid="{D5CDD505-2E9C-101B-9397-08002B2CF9AE}" pid="3" name="KSOProductBuildVer">
    <vt:lpwstr>2052-12.1.0.16729</vt:lpwstr>
  </property>
</Properties>
</file>