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dministrator\Desktop\西游搞起\"/>
    </mc:Choice>
  </mc:AlternateContent>
  <xr:revisionPtr revIDLastSave="0" documentId="13_ncr:1_{1E76081E-DDD1-4C8E-95A4-1B7C4F694C2B}" xr6:coauthVersionLast="44" xr6:coauthVersionMax="44" xr10:uidLastSave="{00000000-0000-0000-0000-000000000000}"/>
  <bookViews>
    <workbookView xWindow="-120" yWindow="-120" windowWidth="29040" windowHeight="15840" activeTab="3" xr2:uid="{00000000-000D-0000-FFFF-FFFF00000000}"/>
  </bookViews>
  <sheets>
    <sheet name="Config" sheetId="5" r:id="rId1"/>
    <sheet name="Hero" sheetId="2" r:id="rId2"/>
    <sheet name="Checkpoint" sheetId="3" r:id="rId3"/>
    <sheet name="Skill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5" i="4" l="1"/>
  <c r="E6" i="4"/>
  <c r="E7" i="4"/>
  <c r="E8" i="4"/>
  <c r="E4" i="4"/>
  <c r="C3" i="3"/>
  <c r="C4" i="2"/>
  <c r="C5" i="2"/>
  <c r="C6" i="2"/>
  <c r="C7" i="2"/>
  <c r="C8" i="2"/>
  <c r="C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C2" authorId="0" shapeId="0" xr:uid="{561681E1-A99B-4C0A-A83A-1EB097AC896F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1.攻击。
2.防御
3.生命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C2" authorId="0" shapeId="0" xr:uid="{64517F56-73EB-4FA1-9ACE-0F376C4BD74F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1.攻击。
2.防御
3.生命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B2" authorId="0" shapeId="0" xr:uid="{23F1DB2A-7B37-4AB9-85F3-4BC373AFFEB1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1.普攻
2.技能
</t>
        </r>
      </text>
    </comment>
    <comment ref="C2" authorId="0" shapeId="0" xr:uid="{D79A7BD8-6B08-4802-B5C7-630BF6F7AC4B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每个技能只要有任何一个效果不同就是一种类型。</t>
        </r>
      </text>
    </comment>
  </commentList>
</comments>
</file>

<file path=xl/sharedStrings.xml><?xml version="1.0" encoding="utf-8"?>
<sst xmlns="http://schemas.openxmlformats.org/spreadsheetml/2006/main" count="102" uniqueCount="92">
  <si>
    <t>id</t>
    <phoneticPr fontId="1" type="noConversion"/>
  </si>
  <si>
    <t>名称</t>
    <phoneticPr fontId="1" type="noConversion"/>
  </si>
  <si>
    <t>基础属性</t>
    <phoneticPr fontId="1" type="noConversion"/>
  </si>
  <si>
    <t>BaceAttr</t>
    <phoneticPr fontId="1" type="noConversion"/>
  </si>
  <si>
    <t>Name</t>
    <phoneticPr fontId="1" type="noConversion"/>
  </si>
  <si>
    <t>Id</t>
    <phoneticPr fontId="1" type="noConversion"/>
  </si>
  <si>
    <t>孙悟空</t>
    <phoneticPr fontId="1" type="noConversion"/>
  </si>
  <si>
    <t>攻击</t>
    <phoneticPr fontId="1" type="noConversion"/>
  </si>
  <si>
    <t>防御</t>
    <phoneticPr fontId="1" type="noConversion"/>
  </si>
  <si>
    <t>血量</t>
    <phoneticPr fontId="1" type="noConversion"/>
  </si>
  <si>
    <t>猪八戒</t>
    <phoneticPr fontId="1" type="noConversion"/>
  </si>
  <si>
    <t>沙悟净</t>
    <phoneticPr fontId="1" type="noConversion"/>
  </si>
  <si>
    <t>唐僧</t>
    <phoneticPr fontId="1" type="noConversion"/>
  </si>
  <si>
    <t>白龙马</t>
    <phoneticPr fontId="1" type="noConversion"/>
  </si>
  <si>
    <t>哪吒</t>
    <phoneticPr fontId="1" type="noConversion"/>
  </si>
  <si>
    <t>关卡数</t>
    <phoneticPr fontId="1" type="noConversion"/>
  </si>
  <si>
    <t>怪物</t>
    <phoneticPr fontId="1" type="noConversion"/>
  </si>
  <si>
    <t>Monster</t>
    <phoneticPr fontId="1" type="noConversion"/>
  </si>
  <si>
    <t>位置1</t>
    <phoneticPr fontId="1" type="noConversion"/>
  </si>
  <si>
    <t>位置2</t>
    <phoneticPr fontId="1" type="noConversion"/>
  </si>
  <si>
    <t>位置3</t>
    <phoneticPr fontId="1" type="noConversion"/>
  </si>
  <si>
    <t>位置4</t>
    <phoneticPr fontId="1" type="noConversion"/>
  </si>
  <si>
    <t>位置5</t>
    <phoneticPr fontId="1" type="noConversion"/>
  </si>
  <si>
    <t>位置6</t>
    <phoneticPr fontId="1" type="noConversion"/>
  </si>
  <si>
    <t>花果山</t>
    <phoneticPr fontId="1" type="noConversion"/>
  </si>
  <si>
    <t>Desc</t>
    <phoneticPr fontId="1" type="noConversion"/>
  </si>
  <si>
    <t>描述</t>
    <phoneticPr fontId="1" type="noConversion"/>
  </si>
  <si>
    <t>孙悟空普攻</t>
  </si>
  <si>
    <t>Colddown</t>
    <phoneticPr fontId="1" type="noConversion"/>
  </si>
  <si>
    <t>技能CD</t>
    <phoneticPr fontId="1" type="noConversion"/>
  </si>
  <si>
    <t>孙悟空普攻造成100%攻击力伤害</t>
    <phoneticPr fontId="1" type="noConversion"/>
  </si>
  <si>
    <t>Num1</t>
    <phoneticPr fontId="1" type="noConversion"/>
  </si>
  <si>
    <t>Num2</t>
    <phoneticPr fontId="1" type="noConversion"/>
  </si>
  <si>
    <t>Num3</t>
  </si>
  <si>
    <t>Num4</t>
  </si>
  <si>
    <t>Num5</t>
  </si>
  <si>
    <t>参数1</t>
    <phoneticPr fontId="1" type="noConversion"/>
  </si>
  <si>
    <t>参数2</t>
    <phoneticPr fontId="1" type="noConversion"/>
  </si>
  <si>
    <t>参数3</t>
    <phoneticPr fontId="1" type="noConversion"/>
  </si>
  <si>
    <t>参数4</t>
    <phoneticPr fontId="1" type="noConversion"/>
  </si>
  <si>
    <t>参数5</t>
    <phoneticPr fontId="1" type="noConversion"/>
  </si>
  <si>
    <t>猪八戒普攻</t>
  </si>
  <si>
    <t>沙悟净普攻</t>
  </si>
  <si>
    <t>唐僧普攻</t>
  </si>
  <si>
    <t>白龙马普攻</t>
  </si>
  <si>
    <t>哪吒普攻</t>
  </si>
  <si>
    <t>普攻ID</t>
    <phoneticPr fontId="1" type="noConversion"/>
  </si>
  <si>
    <t>AttackId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</si>
  <si>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</si>
  <si>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</si>
  <si>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</si>
  <si>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</si>
  <si>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</si>
  <si>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</si>
  <si>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</si>
  <si>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</si>
  <si>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</si>
  <si>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Value</t>
    <phoneticPr fontId="1" type="noConversion"/>
  </si>
  <si>
    <t>值</t>
    <phoneticPr fontId="1" type="noConversion"/>
  </si>
  <si>
    <t>备注</t>
    <phoneticPr fontId="1" type="noConversion"/>
  </si>
  <si>
    <t>系数1----dmg = 系数1*攻击*攻击/(系数2*攻击+系数3*防御)*(1+伤害加成)*(1-伤害减免)</t>
    <phoneticPr fontId="1" type="noConversion"/>
  </si>
  <si>
    <t>系数2</t>
    <phoneticPr fontId="1" type="noConversion"/>
  </si>
  <si>
    <t>系数3</t>
    <phoneticPr fontId="1" type="noConversion"/>
  </si>
  <si>
    <t>基础暴击倍率</t>
    <phoneticPr fontId="1" type="noConversion"/>
  </si>
  <si>
    <t>伤害浮动区间</t>
    <phoneticPr fontId="1" type="noConversion"/>
  </si>
  <si>
    <t>0.8,1.2</t>
    <phoneticPr fontId="1" type="noConversion"/>
  </si>
  <si>
    <t>Resource</t>
    <phoneticPr fontId="1" type="noConversion"/>
  </si>
  <si>
    <t>资源名</t>
    <phoneticPr fontId="1" type="noConversion"/>
  </si>
  <si>
    <t>kapai1</t>
    <phoneticPr fontId="1" type="noConversion"/>
  </si>
  <si>
    <t>kapai3</t>
  </si>
  <si>
    <t>kapai4</t>
  </si>
  <si>
    <t>kapai5</t>
  </si>
  <si>
    <t>kapai6</t>
  </si>
  <si>
    <t>kapai2</t>
    <phoneticPr fontId="1" type="noConversion"/>
  </si>
  <si>
    <t>棒击大地</t>
    <phoneticPr fontId="1" type="noConversion"/>
  </si>
  <si>
    <t>钉耙横扫</t>
    <phoneticPr fontId="1" type="noConversion"/>
  </si>
  <si>
    <t>专注</t>
    <phoneticPr fontId="1" type="noConversion"/>
  </si>
  <si>
    <t>对自身周围距离1的所有敌方单位造成120%+10伤害</t>
    <phoneticPr fontId="1" type="noConversion"/>
  </si>
  <si>
    <t>对自身周围距离2以内的友方单位恢复攻击80%+200血量</t>
    <phoneticPr fontId="1" type="noConversion"/>
  </si>
  <si>
    <t>念经</t>
    <phoneticPr fontId="1" type="noConversion"/>
  </si>
  <si>
    <t>对随机一个友方单位念经，使其鬼畜增加100%攻速，持续3S</t>
    <phoneticPr fontId="1" type="noConversion"/>
  </si>
  <si>
    <t>龙枪连击</t>
    <phoneticPr fontId="1" type="noConversion"/>
  </si>
  <si>
    <t>对正在攻击的目标及目标周围距离1的敌方造成200%+20伤害并眩晕2S.</t>
    <phoneticPr fontId="1" type="noConversion"/>
  </si>
  <si>
    <t>对当前正在攻击的单位释放3段攻击，每次攻击造成120%+8伤害，并在完成连击后使目标命中降低500，持续5S</t>
    <phoneticPr fontId="1" type="noConversion"/>
  </si>
  <si>
    <t>乾坤束缚</t>
    <phoneticPr fontId="1" type="noConversion"/>
  </si>
  <si>
    <t>使自身周围距离2的所有敌方单位收到束缚，每秒受到20%+60伤害并沉默，无法使用技能，持续5S</t>
    <phoneticPr fontId="1" type="noConversion"/>
  </si>
  <si>
    <t>AttackRange</t>
    <phoneticPr fontId="1" type="noConversion"/>
  </si>
  <si>
    <t>攻击距离</t>
    <phoneticPr fontId="1" type="noConversion"/>
  </si>
  <si>
    <t>Type</t>
    <phoneticPr fontId="1" type="noConversion"/>
  </si>
  <si>
    <t>类型</t>
    <phoneticPr fontId="1" type="noConversion"/>
  </si>
  <si>
    <t>子类型</t>
    <phoneticPr fontId="1" type="noConversion"/>
  </si>
  <si>
    <t>Type1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</si>
</sst>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F78D6-B60C-4187-AD7F-9085CAEC5977}">
  <dimension ref="A1:C7"/>
  <sheetViews>
    <sheetView workbookViewId="0">
      <selection activeCell="C13" sqref="C13"/>
    </sheetView>
  </sheetViews>
  <sheetFormatPr defaultRowHeight="14.25" x14ac:dyDescent="0.2"/>
  <cols>
    <col min="1" max="1" width="29.375" customWidth="1"/>
    <col min="2" max="2" width="28.875" customWidth="1"/>
    <col min="3" max="3" width="27" customWidth="1"/>
  </cols>
  <sheetData>
    <row r="1" spans="1:3" x14ac:dyDescent="0.2">
      <c r="A1" t="s">
        <v>5</v>
      </c>
      <c r="B1" t="s">
        <v>57</v>
      </c>
      <c r="C1" t="s">
        <v>48</v>
      </c>
    </row>
    <row r="2" spans="1:3" x14ac:dyDescent="0.2">
      <c r="A2" t="s">
        <v>0</v>
      </c>
      <c r="B2" t="s">
        <v>58</v>
      </c>
      <c r="C2" t="s">
        <v>59</v>
      </c>
    </row>
    <row r="3" spans="1:3" x14ac:dyDescent="0.2">
      <c r="A3">
        <v>1</v>
      </c>
      <c r="B3">
        <v>1</v>
      </c>
      <c r="C3" t="s">
        <v>60</v>
      </c>
    </row>
    <row r="4" spans="1:3" x14ac:dyDescent="0.2">
      <c r="A4">
        <v>2</v>
      </c>
      <c r="B4">
        <v>1</v>
      </c>
      <c r="C4" t="s">
        <v>61</v>
      </c>
    </row>
    <row r="5" spans="1:3" x14ac:dyDescent="0.2">
      <c r="A5">
        <v>3</v>
      </c>
      <c r="B5">
        <v>1</v>
      </c>
      <c r="C5" t="s">
        <v>62</v>
      </c>
    </row>
    <row r="6" spans="1:3" x14ac:dyDescent="0.2">
      <c r="A6">
        <v>4</v>
      </c>
      <c r="B6">
        <v>2</v>
      </c>
      <c r="C6" t="s">
        <v>63</v>
      </c>
    </row>
    <row r="7" spans="1:3" x14ac:dyDescent="0.2">
      <c r="A7">
        <v>5</v>
      </c>
      <c r="B7" t="s">
        <v>65</v>
      </c>
      <c r="C7" t="s">
        <v>64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2"/>
  <sheetViews>
    <sheetView workbookViewId="0">
      <selection activeCell="H8" sqref="H8"/>
    </sheetView>
  </sheetViews>
  <sheetFormatPr defaultRowHeight="14.25" x14ac:dyDescent="0.2"/>
  <cols>
    <col min="3" max="3" width="19.375" customWidth="1"/>
  </cols>
  <sheetData>
    <row r="1" spans="1:8" x14ac:dyDescent="0.2">
      <c r="A1" t="s">
        <v>5</v>
      </c>
      <c r="B1" t="s">
        <v>4</v>
      </c>
      <c r="C1" t="s">
        <v>3</v>
      </c>
      <c r="D1" t="s">
        <v>48</v>
      </c>
      <c r="E1" t="s">
        <v>49</v>
      </c>
      <c r="F1" t="s">
        <v>50</v>
      </c>
      <c r="G1" t="s">
        <v>47</v>
      </c>
      <c r="H1" t="s">
        <v>66</v>
      </c>
    </row>
    <row r="2" spans="1:8" x14ac:dyDescent="0.2">
      <c r="A2" t="s">
        <v>0</v>
      </c>
      <c r="B2" t="s">
        <v>1</v>
      </c>
      <c r="C2" t="s">
        <v>2</v>
      </c>
      <c r="D2" t="s">
        <v>7</v>
      </c>
      <c r="E2" t="s">
        <v>8</v>
      </c>
      <c r="F2" t="s">
        <v>9</v>
      </c>
      <c r="G2" t="s">
        <v>46</v>
      </c>
      <c r="H2" t="s">
        <v>67</v>
      </c>
    </row>
    <row r="3" spans="1:8" x14ac:dyDescent="0.2">
      <c r="A3">
        <v>1</v>
      </c>
      <c r="B3" t="s">
        <v>6</v>
      </c>
      <c r="C3" t="str">
        <f>"1,"&amp;D3&amp;"|2,"&amp;E3&amp;"|3,"&amp;F3</f>
        <v>1,100|2,100|3,1600</v>
      </c>
      <c r="D3">
        <v>100</v>
      </c>
      <c r="E3">
        <v>100</v>
      </c>
      <c r="F3">
        <v>1600</v>
      </c>
      <c r="G3">
        <v>1001</v>
      </c>
      <c r="H3" t="s">
        <v>68</v>
      </c>
    </row>
    <row r="4" spans="1:8" x14ac:dyDescent="0.2">
      <c r="A4">
        <v>2</v>
      </c>
      <c r="B4" t="s">
        <v>10</v>
      </c>
      <c r="C4" t="str">
        <f t="shared" ref="C4:C8" si="0">"1,"&amp;D4&amp;"|2,"&amp;E4&amp;"|3,"&amp;F4</f>
        <v>1,60|2,180|3,1200</v>
      </c>
      <c r="D4">
        <v>60</v>
      </c>
      <c r="E4">
        <v>180</v>
      </c>
      <c r="F4">
        <v>1200</v>
      </c>
      <c r="G4">
        <v>1002</v>
      </c>
      <c r="H4" t="s">
        <v>73</v>
      </c>
    </row>
    <row r="5" spans="1:8" x14ac:dyDescent="0.2">
      <c r="A5">
        <v>3</v>
      </c>
      <c r="B5" t="s">
        <v>11</v>
      </c>
      <c r="C5" t="str">
        <f t="shared" si="0"/>
        <v>1,65|2,135|3,2000</v>
      </c>
      <c r="D5">
        <v>65</v>
      </c>
      <c r="E5">
        <v>135</v>
      </c>
      <c r="F5">
        <v>2000</v>
      </c>
      <c r="G5">
        <v>1003</v>
      </c>
      <c r="H5" t="s">
        <v>69</v>
      </c>
    </row>
    <row r="6" spans="1:8" x14ac:dyDescent="0.2">
      <c r="A6">
        <v>4</v>
      </c>
      <c r="B6" t="s">
        <v>12</v>
      </c>
      <c r="C6" t="str">
        <f t="shared" si="0"/>
        <v>1,85|2,55|3,1300</v>
      </c>
      <c r="D6">
        <v>85</v>
      </c>
      <c r="E6">
        <v>55</v>
      </c>
      <c r="F6">
        <v>1300</v>
      </c>
      <c r="G6">
        <v>1004</v>
      </c>
      <c r="H6" t="s">
        <v>70</v>
      </c>
    </row>
    <row r="7" spans="1:8" x14ac:dyDescent="0.2">
      <c r="A7">
        <v>5</v>
      </c>
      <c r="B7" t="s">
        <v>13</v>
      </c>
      <c r="C7" t="str">
        <f t="shared" si="0"/>
        <v>1,95|2,95|3,1500</v>
      </c>
      <c r="D7">
        <v>95</v>
      </c>
      <c r="E7">
        <v>95</v>
      </c>
      <c r="F7">
        <v>1500</v>
      </c>
      <c r="G7">
        <v>1005</v>
      </c>
      <c r="H7" t="s">
        <v>71</v>
      </c>
    </row>
    <row r="8" spans="1:8" x14ac:dyDescent="0.2">
      <c r="A8">
        <v>6</v>
      </c>
      <c r="B8" t="s">
        <v>14</v>
      </c>
      <c r="C8" t="str">
        <f t="shared" si="0"/>
        <v>1,120|2,68|3,1400</v>
      </c>
      <c r="D8">
        <v>120</v>
      </c>
      <c r="E8">
        <v>68</v>
      </c>
      <c r="F8">
        <v>1400</v>
      </c>
      <c r="G8">
        <v>1006</v>
      </c>
      <c r="H8" t="s">
        <v>72</v>
      </c>
    </row>
    <row r="21" spans="14:24" x14ac:dyDescent="0.2"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4:24" x14ac:dyDescent="0.2"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</sheetData>
  <mergeCells count="1">
    <mergeCell ref="N21:X22"/>
  </mergeCells>
  <phoneticPr fontId="1" type="noConversion"/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AD520-26ED-4DE7-A3F9-CCA2B02F1CA5}">
  <dimension ref="A1:I3"/>
  <sheetViews>
    <sheetView workbookViewId="0">
      <selection activeCell="H7" sqref="H7"/>
    </sheetView>
  </sheetViews>
  <sheetFormatPr defaultRowHeight="14.25" x14ac:dyDescent="0.2"/>
  <cols>
    <col min="3" max="3" width="38.375" customWidth="1"/>
  </cols>
  <sheetData>
    <row r="1" spans="1:9" x14ac:dyDescent="0.2">
      <c r="A1" t="s">
        <v>5</v>
      </c>
      <c r="B1" t="s">
        <v>4</v>
      </c>
      <c r="C1" t="s">
        <v>17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</row>
    <row r="2" spans="1:9" x14ac:dyDescent="0.2">
      <c r="A2" t="s">
        <v>15</v>
      </c>
      <c r="B2" t="s">
        <v>1</v>
      </c>
      <c r="C2" t="s">
        <v>16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</row>
    <row r="3" spans="1:9" x14ac:dyDescent="0.2">
      <c r="A3">
        <v>1</v>
      </c>
      <c r="B3" t="s">
        <v>24</v>
      </c>
      <c r="C3" t="str">
        <f>"1,"&amp;D3&amp;"|2,"&amp;E3&amp;"|3,"&amp;F3&amp;"|4,"&amp;G3&amp;"|5,"&amp;H3&amp;"|6,"&amp;I3</f>
        <v>1,1|2,2|3,3|4,4|5,5|6,6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F5A47-F0D7-45FE-B912-09D6EB4D39B6}">
  <dimension ref="A1:L14"/>
  <sheetViews>
    <sheetView tabSelected="1" workbookViewId="0">
      <selection activeCell="C5" sqref="C5"/>
    </sheetView>
  </sheetViews>
  <sheetFormatPr defaultRowHeight="14.25" x14ac:dyDescent="0.2"/>
  <cols>
    <col min="4" max="4" width="11.625" customWidth="1"/>
    <col min="5" max="5" width="101.5" bestFit="1" customWidth="1"/>
    <col min="6" max="6" width="11.375" customWidth="1"/>
  </cols>
  <sheetData>
    <row r="1" spans="1:12" x14ac:dyDescent="0.2">
      <c r="A1" t="s">
        <v>5</v>
      </c>
      <c r="B1" t="s">
        <v>88</v>
      </c>
      <c r="C1" t="s">
        <v>91</v>
      </c>
      <c r="D1" t="s">
        <v>4</v>
      </c>
      <c r="E1" t="s">
        <v>25</v>
      </c>
      <c r="F1" t="s">
        <v>86</v>
      </c>
      <c r="G1" t="s">
        <v>28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</row>
    <row r="2" spans="1:12" x14ac:dyDescent="0.2">
      <c r="A2" t="s">
        <v>15</v>
      </c>
      <c r="B2" t="s">
        <v>89</v>
      </c>
      <c r="C2" t="s">
        <v>90</v>
      </c>
      <c r="D2" t="s">
        <v>1</v>
      </c>
      <c r="E2" t="s">
        <v>26</v>
      </c>
      <c r="F2" t="s">
        <v>87</v>
      </c>
      <c r="G2" t="s">
        <v>29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</row>
    <row r="3" spans="1:12" x14ac:dyDescent="0.2">
      <c r="A3">
        <v>1001</v>
      </c>
      <c r="B3">
        <v>1</v>
      </c>
      <c r="C3">
        <v>1</v>
      </c>
      <c r="D3" t="s">
        <v>27</v>
      </c>
      <c r="E3" t="s">
        <v>30</v>
      </c>
      <c r="F3">
        <v>1</v>
      </c>
      <c r="G3">
        <v>0</v>
      </c>
      <c r="H3">
        <v>1</v>
      </c>
    </row>
    <row r="4" spans="1:12" x14ac:dyDescent="0.2">
      <c r="A4">
        <v>1002</v>
      </c>
      <c r="B4">
        <v>1</v>
      </c>
      <c r="C4">
        <v>1</v>
      </c>
      <c r="D4" t="s">
        <v>41</v>
      </c>
      <c r="E4" t="str">
        <f>D4&amp;"造成100%攻击力伤害"</f>
        <v>猪八戒普攻造成100%攻击力伤害</v>
      </c>
      <c r="F4">
        <v>1</v>
      </c>
      <c r="G4">
        <v>0</v>
      </c>
      <c r="H4">
        <v>1</v>
      </c>
    </row>
    <row r="5" spans="1:12" x14ac:dyDescent="0.2">
      <c r="A5">
        <v>1003</v>
      </c>
      <c r="B5">
        <v>1</v>
      </c>
      <c r="C5">
        <v>1</v>
      </c>
      <c r="D5" t="s">
        <v>42</v>
      </c>
      <c r="E5" t="str">
        <f t="shared" ref="E5:E8" si="0">D5&amp;"造成100%攻击力伤害"</f>
        <v>沙悟净普攻造成100%攻击力伤害</v>
      </c>
      <c r="F5">
        <v>1</v>
      </c>
      <c r="G5">
        <v>0</v>
      </c>
      <c r="H5">
        <v>1</v>
      </c>
    </row>
    <row r="6" spans="1:12" x14ac:dyDescent="0.2">
      <c r="A6">
        <v>1004</v>
      </c>
      <c r="B6">
        <v>1</v>
      </c>
      <c r="C6">
        <v>1</v>
      </c>
      <c r="D6" t="s">
        <v>43</v>
      </c>
      <c r="E6" t="str">
        <f t="shared" si="0"/>
        <v>唐僧普攻造成100%攻击力伤害</v>
      </c>
      <c r="F6">
        <v>3</v>
      </c>
      <c r="G6">
        <v>0</v>
      </c>
      <c r="H6">
        <v>1</v>
      </c>
    </row>
    <row r="7" spans="1:12" x14ac:dyDescent="0.2">
      <c r="A7">
        <v>1005</v>
      </c>
      <c r="B7">
        <v>1</v>
      </c>
      <c r="C7">
        <v>1</v>
      </c>
      <c r="D7" t="s">
        <v>44</v>
      </c>
      <c r="E7" t="str">
        <f t="shared" si="0"/>
        <v>白龙马普攻造成100%攻击力伤害</v>
      </c>
      <c r="F7">
        <v>2</v>
      </c>
      <c r="G7">
        <v>0</v>
      </c>
      <c r="H7">
        <v>1</v>
      </c>
    </row>
    <row r="8" spans="1:12" x14ac:dyDescent="0.2">
      <c r="A8">
        <v>1006</v>
      </c>
      <c r="B8">
        <v>1</v>
      </c>
      <c r="C8">
        <v>1</v>
      </c>
      <c r="D8" t="s">
        <v>45</v>
      </c>
      <c r="E8" t="str">
        <f t="shared" si="0"/>
        <v>哪吒普攻造成100%攻击力伤害</v>
      </c>
      <c r="F8">
        <v>2</v>
      </c>
      <c r="G8">
        <v>0</v>
      </c>
      <c r="H8">
        <v>1</v>
      </c>
    </row>
    <row r="9" spans="1:12" x14ac:dyDescent="0.2">
      <c r="A9">
        <v>1011</v>
      </c>
      <c r="B9">
        <v>2</v>
      </c>
      <c r="C9">
        <v>2</v>
      </c>
      <c r="D9" t="s">
        <v>74</v>
      </c>
      <c r="E9" t="s">
        <v>82</v>
      </c>
      <c r="F9">
        <v>0</v>
      </c>
      <c r="G9">
        <v>5</v>
      </c>
      <c r="H9">
        <v>2</v>
      </c>
      <c r="I9">
        <v>20</v>
      </c>
    </row>
    <row r="10" spans="1:12" x14ac:dyDescent="0.2">
      <c r="A10">
        <v>1021</v>
      </c>
      <c r="B10">
        <v>2</v>
      </c>
      <c r="C10">
        <v>3</v>
      </c>
      <c r="D10" t="s">
        <v>75</v>
      </c>
      <c r="E10" t="s">
        <v>77</v>
      </c>
      <c r="F10">
        <v>0</v>
      </c>
      <c r="G10">
        <v>6</v>
      </c>
      <c r="H10">
        <v>1.2</v>
      </c>
      <c r="I10">
        <v>10</v>
      </c>
    </row>
    <row r="11" spans="1:12" x14ac:dyDescent="0.2">
      <c r="A11">
        <v>1031</v>
      </c>
      <c r="B11">
        <v>2</v>
      </c>
      <c r="C11">
        <v>4</v>
      </c>
      <c r="D11" t="s">
        <v>76</v>
      </c>
      <c r="E11" t="s">
        <v>78</v>
      </c>
      <c r="F11">
        <v>0</v>
      </c>
      <c r="G11">
        <v>9</v>
      </c>
      <c r="H11">
        <v>0.5</v>
      </c>
      <c r="I11">
        <v>200</v>
      </c>
    </row>
    <row r="12" spans="1:12" x14ac:dyDescent="0.2">
      <c r="A12">
        <v>1041</v>
      </c>
      <c r="B12">
        <v>2</v>
      </c>
      <c r="C12">
        <v>5</v>
      </c>
      <c r="D12" t="s">
        <v>79</v>
      </c>
      <c r="E12" t="s">
        <v>80</v>
      </c>
      <c r="F12">
        <v>0</v>
      </c>
      <c r="G12">
        <v>8</v>
      </c>
      <c r="H12">
        <v>1</v>
      </c>
      <c r="I12">
        <v>3</v>
      </c>
    </row>
    <row r="13" spans="1:12" x14ac:dyDescent="0.2">
      <c r="A13">
        <v>1051</v>
      </c>
      <c r="B13">
        <v>2</v>
      </c>
      <c r="C13">
        <v>6</v>
      </c>
      <c r="D13" t="s">
        <v>81</v>
      </c>
      <c r="E13" t="s">
        <v>83</v>
      </c>
      <c r="F13">
        <v>0</v>
      </c>
      <c r="G13">
        <v>13</v>
      </c>
      <c r="H13">
        <v>1.2</v>
      </c>
      <c r="I13">
        <v>8</v>
      </c>
      <c r="J13">
        <v>500</v>
      </c>
      <c r="K13">
        <v>5</v>
      </c>
    </row>
    <row r="14" spans="1:12" x14ac:dyDescent="0.2">
      <c r="A14">
        <v>1061</v>
      </c>
      <c r="B14">
        <v>2</v>
      </c>
      <c r="C14">
        <v>7</v>
      </c>
      <c r="D14" t="s">
        <v>84</v>
      </c>
      <c r="E14" t="s">
        <v>85</v>
      </c>
      <c r="F14">
        <v>0</v>
      </c>
      <c r="G14">
        <v>17</v>
      </c>
      <c r="H14">
        <v>0.2</v>
      </c>
      <c r="I14">
        <v>60</v>
      </c>
      <c r="J14">
        <v>5</v>
      </c>
    </row>
  </sheetData>
  <phoneticPr fontId="1" type="noConversion"/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Config</vt:lpstr>
      <vt:lpstr>Hero</vt:lpstr>
      <vt:lpstr>Checkpoint</vt:lpstr>
      <vt:lpstr>Skill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IGG</dc:creator>
  <cp:lastModifiedBy>Administrator</cp:lastModifiedBy>
  <dcterms:created xsi:type="dcterms:W3CDTF">2019-05-20T09:34:37Z</dcterms:created>
  <dcterms:modified xsi:type="dcterms:W3CDTF">2019-09-10T09:05:13Z</dcterms:modified>
</cp:coreProperties>
</file>