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tackr0-my.sharepoint.com/personal/leeminji_unist_ac_kr/Documents/깃허브(프로젝트정리)/Proejct_hybrid_model/Data/"/>
    </mc:Choice>
  </mc:AlternateContent>
  <xr:revisionPtr revIDLastSave="23" documentId="8_{2F058EB0-7FC8-438E-ACDA-2B5B77ED509B}" xr6:coauthVersionLast="47" xr6:coauthVersionMax="47" xr10:uidLastSave="{FB19AC56-7807-4665-8B09-B4AA74A7FF95}"/>
  <bookViews>
    <workbookView xWindow="900" yWindow="-108" windowWidth="22248" windowHeight="13176" xr2:uid="{6145034C-5A9B-4414-804C-44FDA7DE349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A2" i="2"/>
</calcChain>
</file>

<file path=xl/sharedStrings.xml><?xml version="1.0" encoding="utf-8"?>
<sst xmlns="http://schemas.openxmlformats.org/spreadsheetml/2006/main" count="35" uniqueCount="19">
  <si>
    <t xml:space="preserve">                         D
  O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</si>
  <si>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</si>
  <si>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</si>
  <si>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</si>
  <si>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</si>
  <si>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</si>
  <si>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</si>
  <si>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</si>
  <si>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</si>
  <si>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</si>
  <si>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</si>
  <si>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</si>
  <si>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</si>
  <si>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</si>
  <si>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</si>
  <si>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</si>
  <si>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</si>
  <si>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</si>
  <si>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충남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</si>
</sst>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D0B13-5F1E-4D64-9FA0-411D5FBBB700}">
  <dimension ref="A1:S18"/>
  <sheetViews>
    <sheetView tabSelected="1" zoomScale="70" zoomScaleNormal="70" workbookViewId="0">
      <selection activeCell="M2" sqref="M2"/>
    </sheetView>
  </sheetViews>
  <sheetFormatPr defaultRowHeight="17.399999999999999" x14ac:dyDescent="0.4"/>
  <sheetData>
    <row r="1" spans="1:19" x14ac:dyDescent="0.4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</row>
    <row r="2" spans="1:19" x14ac:dyDescent="0.4"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9</v>
      </c>
      <c r="K2" t="s">
        <v>10</v>
      </c>
      <c r="L2" t="s">
        <v>11</v>
      </c>
      <c r="M2" t="s">
        <v>18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9" x14ac:dyDescent="0.4">
      <c r="A3">
        <v>1</v>
      </c>
      <c r="B3" t="s">
        <v>1</v>
      </c>
      <c r="C3">
        <v>14570098.293999998</v>
      </c>
      <c r="D3">
        <v>14782.791318638156</v>
      </c>
      <c r="E3">
        <v>12806.555452256453</v>
      </c>
      <c r="F3">
        <v>505776.64966042287</v>
      </c>
      <c r="G3">
        <v>9234.7810301512436</v>
      </c>
      <c r="H3">
        <v>22739.338693888101</v>
      </c>
      <c r="I3">
        <v>4244.346211594474</v>
      </c>
      <c r="J3">
        <v>3063685.6274723103</v>
      </c>
      <c r="K3">
        <v>70891.658009539897</v>
      </c>
      <c r="L3">
        <v>36869.457625963303</v>
      </c>
      <c r="M3">
        <f>SUM(K3+L3)</f>
        <v>107761.1156355032</v>
      </c>
      <c r="N3">
        <v>15999.199706868478</v>
      </c>
      <c r="O3">
        <v>11040.148277827035</v>
      </c>
      <c r="P3">
        <v>15422.754520490093</v>
      </c>
      <c r="Q3">
        <v>13130.140454744302</v>
      </c>
      <c r="R3">
        <v>16202.932613295401</v>
      </c>
    </row>
    <row r="4" spans="1:19" x14ac:dyDescent="0.4">
      <c r="A4">
        <v>2</v>
      </c>
      <c r="B4" t="s">
        <v>2</v>
      </c>
      <c r="C4">
        <v>14371.330638088375</v>
      </c>
      <c r="D4">
        <v>6041572.2869487321</v>
      </c>
      <c r="E4">
        <v>13353.42701827742</v>
      </c>
      <c r="F4">
        <v>2799.3275612994985</v>
      </c>
      <c r="G4">
        <v>2817.0028681534559</v>
      </c>
      <c r="H4">
        <v>3115.8971471815198</v>
      </c>
      <c r="I4">
        <v>103974.85676519046</v>
      </c>
      <c r="J4">
        <v>7107.4664323911265</v>
      </c>
      <c r="K4">
        <v>1067.6080665077275</v>
      </c>
      <c r="L4">
        <v>1063.8398898716835</v>
      </c>
      <c r="M4">
        <f t="shared" ref="M4:M18" si="0">SUM(K4+L4)</f>
        <v>2131.4479563794112</v>
      </c>
      <c r="N4">
        <v>4293.9386988179876</v>
      </c>
      <c r="O4">
        <v>9347.7280976185648</v>
      </c>
      <c r="P4">
        <v>19569.850002266121</v>
      </c>
      <c r="Q4">
        <v>497275.71224184171</v>
      </c>
      <c r="R4">
        <v>3446.6197392292975</v>
      </c>
    </row>
    <row r="5" spans="1:19" x14ac:dyDescent="0.4">
      <c r="A5">
        <v>3</v>
      </c>
      <c r="B5" t="s">
        <v>3</v>
      </c>
      <c r="C5">
        <v>12978.093800897535</v>
      </c>
      <c r="D5">
        <v>12027.685883687347</v>
      </c>
      <c r="E5">
        <v>4005429.086645327</v>
      </c>
      <c r="F5">
        <v>5065.3242949452306</v>
      </c>
      <c r="G5">
        <v>1277.2871779999998</v>
      </c>
      <c r="H5">
        <v>5968.3156370718889</v>
      </c>
      <c r="I5">
        <v>6646.1006772487253</v>
      </c>
      <c r="J5">
        <v>8730.4161874021447</v>
      </c>
      <c r="K5">
        <v>2610.4717011835583</v>
      </c>
      <c r="L5">
        <v>4443.0387832325769</v>
      </c>
      <c r="M5">
        <f t="shared" si="0"/>
        <v>7053.5104844161351</v>
      </c>
      <c r="N5">
        <v>1783.1467905319068</v>
      </c>
      <c r="O5">
        <v>3908.0109954796462</v>
      </c>
      <c r="P5">
        <v>419977.48738287966</v>
      </c>
      <c r="Q5">
        <v>33867.674290314113</v>
      </c>
      <c r="R5">
        <v>1846.4395374954631</v>
      </c>
    </row>
    <row r="6" spans="1:19" x14ac:dyDescent="0.4">
      <c r="A6">
        <v>4</v>
      </c>
      <c r="B6" t="s">
        <v>4</v>
      </c>
      <c r="C6">
        <v>459995.38535491261</v>
      </c>
      <c r="D6">
        <v>2661.6971890723244</v>
      </c>
      <c r="E6">
        <v>4570.3849371669749</v>
      </c>
      <c r="F6">
        <v>3559454.2918447037</v>
      </c>
      <c r="G6">
        <v>2951.6875755353144</v>
      </c>
      <c r="H6">
        <v>6079.419014324043</v>
      </c>
      <c r="I6">
        <v>553.66203549070622</v>
      </c>
      <c r="J6">
        <v>517422.21456628788</v>
      </c>
      <c r="K6">
        <v>7196.9999764223221</v>
      </c>
      <c r="L6">
        <v>9292.0293742500617</v>
      </c>
      <c r="M6">
        <f t="shared" si="0"/>
        <v>16489.029350672383</v>
      </c>
      <c r="N6">
        <v>5271.9753498761256</v>
      </c>
      <c r="O6">
        <v>3036.1042959960864</v>
      </c>
      <c r="P6">
        <v>4646.6997932864733</v>
      </c>
      <c r="Q6">
        <v>2640.5172878301132</v>
      </c>
      <c r="R6">
        <v>3492.7980481214122</v>
      </c>
    </row>
    <row r="7" spans="1:19" x14ac:dyDescent="0.4">
      <c r="A7">
        <v>5</v>
      </c>
      <c r="B7" t="s">
        <v>5</v>
      </c>
      <c r="C7">
        <v>8923.141977804522</v>
      </c>
      <c r="D7">
        <v>2828.892194084226</v>
      </c>
      <c r="E7">
        <v>1408.8478300000002</v>
      </c>
      <c r="F7">
        <v>2907.8967416493301</v>
      </c>
      <c r="G7">
        <v>2906793.9472142248</v>
      </c>
      <c r="H7">
        <v>2757.7583494617147</v>
      </c>
      <c r="I7">
        <v>212.62407100000013</v>
      </c>
      <c r="J7">
        <v>6429.290407711962</v>
      </c>
      <c r="K7">
        <v>422.22230053980752</v>
      </c>
      <c r="L7">
        <v>1406.7149412027566</v>
      </c>
      <c r="M7">
        <f t="shared" si="0"/>
        <v>1828.9372417425641</v>
      </c>
      <c r="N7">
        <v>27598.099341088382</v>
      </c>
      <c r="O7">
        <v>237632.72273570683</v>
      </c>
      <c r="P7">
        <v>1166.7241351691009</v>
      </c>
      <c r="Q7">
        <v>4081.6108598928254</v>
      </c>
      <c r="R7">
        <v>1610.1540194037314</v>
      </c>
    </row>
    <row r="8" spans="1:19" x14ac:dyDescent="0.4">
      <c r="A8">
        <v>6</v>
      </c>
      <c r="B8" t="s">
        <v>6</v>
      </c>
      <c r="C8">
        <v>22383.105176024928</v>
      </c>
      <c r="D8">
        <v>3203.2252874132955</v>
      </c>
      <c r="E8">
        <v>6162.7664749827609</v>
      </c>
      <c r="F8">
        <v>5915.2165517941448</v>
      </c>
      <c r="G8">
        <v>2735.8981554932893</v>
      </c>
      <c r="H8">
        <v>2719787.4151466945</v>
      </c>
      <c r="I8">
        <v>1949.4652357495536</v>
      </c>
      <c r="J8">
        <v>24163.463895425353</v>
      </c>
      <c r="K8">
        <v>3366.9375628707726</v>
      </c>
      <c r="L8">
        <v>114361.62447764039</v>
      </c>
      <c r="M8">
        <f t="shared" si="0"/>
        <v>117728.56204051117</v>
      </c>
      <c r="N8">
        <v>14773.559540809707</v>
      </c>
      <c r="O8">
        <v>2749.1640194511783</v>
      </c>
      <c r="P8">
        <v>10836.031899029766</v>
      </c>
      <c r="Q8">
        <v>4295.7587819848195</v>
      </c>
      <c r="R8">
        <v>1012.8747454241674</v>
      </c>
    </row>
    <row r="9" spans="1:19" x14ac:dyDescent="0.4">
      <c r="A9">
        <v>7</v>
      </c>
      <c r="B9" t="s">
        <v>7</v>
      </c>
      <c r="C9">
        <v>4341.7245119114987</v>
      </c>
      <c r="D9">
        <v>114621.46256583503</v>
      </c>
      <c r="E9">
        <v>6847.7973346838926</v>
      </c>
      <c r="F9">
        <v>592.63730252087453</v>
      </c>
      <c r="G9">
        <v>219.82343999999995</v>
      </c>
      <c r="H9">
        <v>1981.3268033933773</v>
      </c>
      <c r="I9">
        <v>2094835.800154197</v>
      </c>
      <c r="J9">
        <v>2074.4582199486522</v>
      </c>
      <c r="K9">
        <v>3839.4971205025931</v>
      </c>
      <c r="L9">
        <v>534.80646397102805</v>
      </c>
      <c r="M9">
        <f t="shared" si="0"/>
        <v>4374.3035844736214</v>
      </c>
      <c r="N9">
        <v>1312.8869935425064</v>
      </c>
      <c r="O9">
        <v>2513.3061988770014</v>
      </c>
      <c r="P9">
        <v>70347.759716004497</v>
      </c>
      <c r="Q9">
        <v>91255.799837255996</v>
      </c>
      <c r="R9">
        <v>744.81717707130792</v>
      </c>
    </row>
    <row r="10" spans="1:19" x14ac:dyDescent="0.4">
      <c r="A10">
        <v>8</v>
      </c>
      <c r="B10" t="s">
        <v>9</v>
      </c>
      <c r="C10">
        <v>3059667.5077482113</v>
      </c>
      <c r="D10">
        <v>7514.950620619652</v>
      </c>
      <c r="E10">
        <v>8519.9162063792028</v>
      </c>
      <c r="F10">
        <v>551733.31649136089</v>
      </c>
      <c r="G10">
        <v>6638.7631256713976</v>
      </c>
      <c r="H10">
        <v>24457.418166912943</v>
      </c>
      <c r="I10">
        <v>2007.3372257371163</v>
      </c>
      <c r="J10">
        <v>16042565.295037618</v>
      </c>
      <c r="K10">
        <v>89500.225931270266</v>
      </c>
      <c r="L10">
        <v>72033.68838230746</v>
      </c>
      <c r="M10">
        <f t="shared" si="0"/>
        <v>161533.91431357773</v>
      </c>
      <c r="N10">
        <v>13973.795614768731</v>
      </c>
      <c r="O10">
        <v>6935.273532407954</v>
      </c>
      <c r="P10">
        <v>14949.046048502463</v>
      </c>
      <c r="Q10">
        <v>8472.892737989785</v>
      </c>
      <c r="R10">
        <v>7092.0120629120029</v>
      </c>
    </row>
    <row r="11" spans="1:19" x14ac:dyDescent="0.4">
      <c r="A11">
        <v>9</v>
      </c>
      <c r="B11" t="s">
        <v>10</v>
      </c>
      <c r="C11">
        <v>64293.507566730201</v>
      </c>
      <c r="D11">
        <v>954.78554504123736</v>
      </c>
      <c r="E11">
        <v>2152.7591585344576</v>
      </c>
      <c r="F11">
        <v>7350.6301405755703</v>
      </c>
      <c r="G11">
        <v>394.39483778188793</v>
      </c>
      <c r="H11">
        <v>3297.7961695925283</v>
      </c>
      <c r="I11">
        <v>3686.0655040799047</v>
      </c>
      <c r="J11">
        <v>93743.836346658849</v>
      </c>
      <c r="K11">
        <v>2586300.3347480749</v>
      </c>
      <c r="L11">
        <v>26282.834478672288</v>
      </c>
      <c r="M11">
        <f t="shared" si="0"/>
        <v>2612583.169226747</v>
      </c>
      <c r="N11">
        <v>544.83333992582368</v>
      </c>
      <c r="O11">
        <v>634.52568182486254</v>
      </c>
      <c r="P11">
        <v>9757.3919888928667</v>
      </c>
      <c r="Q11">
        <v>737.42274066251764</v>
      </c>
      <c r="R11">
        <v>778.30028075626058</v>
      </c>
    </row>
    <row r="12" spans="1:19" x14ac:dyDescent="0.4">
      <c r="A12">
        <v>10</v>
      </c>
      <c r="B12" t="s">
        <v>11</v>
      </c>
      <c r="C12">
        <v>38780.154072271005</v>
      </c>
      <c r="D12">
        <v>1216.3580718148792</v>
      </c>
      <c r="E12">
        <v>4279.3845699999993</v>
      </c>
      <c r="F12">
        <v>9913.4881778436866</v>
      </c>
      <c r="G12">
        <v>1576.8797722512572</v>
      </c>
      <c r="H12">
        <v>108070.16384705646</v>
      </c>
      <c r="I12">
        <v>460.6762490000001</v>
      </c>
      <c r="J12">
        <v>76112.783661272682</v>
      </c>
      <c r="K12">
        <v>22694.002367184359</v>
      </c>
      <c r="L12">
        <v>2538598.2856421741</v>
      </c>
      <c r="M12">
        <f t="shared" si="0"/>
        <v>2561292.2880093586</v>
      </c>
      <c r="N12">
        <v>6938.581270470524</v>
      </c>
      <c r="O12">
        <v>1317.8192058327761</v>
      </c>
      <c r="P12">
        <v>14546.48467769592</v>
      </c>
      <c r="Q12">
        <v>4130.6954810380303</v>
      </c>
      <c r="R12">
        <v>1193.9897925009866</v>
      </c>
    </row>
    <row r="13" spans="1:19" x14ac:dyDescent="0.4">
      <c r="A13">
        <v>11</v>
      </c>
      <c r="B13" t="s">
        <v>12</v>
      </c>
      <c r="C13">
        <v>73726.009999999995</v>
      </c>
      <c r="D13">
        <v>2296.7779999999998</v>
      </c>
      <c r="E13">
        <v>3705.48</v>
      </c>
      <c r="F13">
        <v>23432.639999999999</v>
      </c>
      <c r="G13">
        <v>5486.07</v>
      </c>
      <c r="H13">
        <v>249677.5</v>
      </c>
      <c r="I13">
        <v>1028.9490000000001</v>
      </c>
      <c r="J13">
        <v>178266.6</v>
      </c>
      <c r="K13">
        <v>1728.2190000000001</v>
      </c>
      <c r="L13">
        <v>119549.3</v>
      </c>
      <c r="M13">
        <f t="shared" si="0"/>
        <v>121277.519</v>
      </c>
      <c r="N13">
        <v>28133.41</v>
      </c>
      <c r="O13">
        <v>5655.3540000000003</v>
      </c>
      <c r="P13">
        <v>4355.0309999999999</v>
      </c>
      <c r="Q13">
        <v>4303.7709999999997</v>
      </c>
      <c r="R13">
        <v>966.63409999999999</v>
      </c>
    </row>
    <row r="14" spans="1:19" x14ac:dyDescent="0.4">
      <c r="A14">
        <v>12</v>
      </c>
      <c r="B14" t="s">
        <v>13</v>
      </c>
      <c r="C14">
        <v>14855.687228059276</v>
      </c>
      <c r="D14">
        <v>3556.7734028471223</v>
      </c>
      <c r="E14">
        <v>1945.4141919999997</v>
      </c>
      <c r="F14">
        <v>5166.0681711097095</v>
      </c>
      <c r="G14">
        <v>28088.157419271949</v>
      </c>
      <c r="H14">
        <v>16093.056487577871</v>
      </c>
      <c r="I14">
        <v>1343.0550350000003</v>
      </c>
      <c r="J14">
        <v>14207.34469977596</v>
      </c>
      <c r="K14">
        <v>589.41637502778281</v>
      </c>
      <c r="L14">
        <v>6703.0843848306404</v>
      </c>
      <c r="M14">
        <f t="shared" si="0"/>
        <v>7292.5007598584234</v>
      </c>
      <c r="N14">
        <v>2754121.8445610693</v>
      </c>
      <c r="O14">
        <v>30300.261997698592</v>
      </c>
      <c r="P14">
        <v>2464.2364372583947</v>
      </c>
      <c r="Q14">
        <v>9971.354856194228</v>
      </c>
      <c r="R14">
        <v>822.75636320771821</v>
      </c>
    </row>
    <row r="15" spans="1:19" x14ac:dyDescent="0.4">
      <c r="A15">
        <v>13</v>
      </c>
      <c r="B15" t="s">
        <v>14</v>
      </c>
      <c r="C15">
        <v>10618.538286030614</v>
      </c>
      <c r="D15">
        <v>9059.8248009552899</v>
      </c>
      <c r="E15">
        <v>4272.6721781865936</v>
      </c>
      <c r="F15">
        <v>2991.0311033371199</v>
      </c>
      <c r="G15">
        <v>268095.46702384535</v>
      </c>
      <c r="H15">
        <v>2822.2602600650812</v>
      </c>
      <c r="I15">
        <v>1517.1835131512935</v>
      </c>
      <c r="J15">
        <v>6778.705301541554</v>
      </c>
      <c r="K15">
        <v>624.17290344874812</v>
      </c>
      <c r="L15">
        <v>1273.3517570184586</v>
      </c>
      <c r="M15">
        <f t="shared" si="0"/>
        <v>1897.5246604672066</v>
      </c>
      <c r="N15">
        <v>31184.682457742856</v>
      </c>
      <c r="O15">
        <v>2346172.4667516137</v>
      </c>
      <c r="P15">
        <v>3033.9254533785374</v>
      </c>
      <c r="Q15">
        <v>20138.099589577927</v>
      </c>
      <c r="R15">
        <v>2692.9855254630784</v>
      </c>
    </row>
    <row r="16" spans="1:19" x14ac:dyDescent="0.4">
      <c r="A16">
        <v>14</v>
      </c>
      <c r="B16" t="s">
        <v>15</v>
      </c>
      <c r="C16">
        <v>15357.778738781995</v>
      </c>
      <c r="D16">
        <v>19844.032813159291</v>
      </c>
      <c r="E16">
        <v>417376.29988709232</v>
      </c>
      <c r="F16">
        <v>4717.8290917177947</v>
      </c>
      <c r="G16">
        <v>1202.8481780465384</v>
      </c>
      <c r="H16">
        <v>10221.18385558485</v>
      </c>
      <c r="I16">
        <v>71822.63587127543</v>
      </c>
      <c r="J16">
        <v>14774.433504812972</v>
      </c>
      <c r="K16">
        <v>9812.5215766983092</v>
      </c>
      <c r="L16">
        <v>14742.333892740086</v>
      </c>
      <c r="M16">
        <f t="shared" si="0"/>
        <v>24554.855469438393</v>
      </c>
      <c r="N16">
        <v>2559.3205808356347</v>
      </c>
      <c r="O16">
        <v>3242.4408576599567</v>
      </c>
      <c r="P16">
        <v>3802246.8202694561</v>
      </c>
      <c r="Q16">
        <v>30439.099723748393</v>
      </c>
      <c r="R16">
        <v>868.61638230036851</v>
      </c>
    </row>
    <row r="17" spans="1:18" x14ac:dyDescent="0.4">
      <c r="A17">
        <v>15</v>
      </c>
      <c r="B17" t="s">
        <v>16</v>
      </c>
      <c r="C17">
        <v>12831.612166865647</v>
      </c>
      <c r="D17">
        <v>505857.62422231818</v>
      </c>
      <c r="E17">
        <v>34290.91263432648</v>
      </c>
      <c r="F17">
        <v>2770.3427859510134</v>
      </c>
      <c r="G17">
        <v>4229.7651123266769</v>
      </c>
      <c r="H17">
        <v>4184.7650653542159</v>
      </c>
      <c r="I17">
        <v>79965.275306289928</v>
      </c>
      <c r="J17">
        <v>8479.1460844013654</v>
      </c>
      <c r="K17">
        <v>776.9471178289881</v>
      </c>
      <c r="L17">
        <v>3578.8266233835725</v>
      </c>
      <c r="M17">
        <f t="shared" si="0"/>
        <v>4355.7737412125607</v>
      </c>
      <c r="N17">
        <v>9775.3828327814845</v>
      </c>
      <c r="O17">
        <v>20785.852099922013</v>
      </c>
      <c r="P17">
        <v>31211.888594420732</v>
      </c>
      <c r="Q17">
        <v>4884735.3176197242</v>
      </c>
      <c r="R17">
        <v>1873.096533803938</v>
      </c>
    </row>
    <row r="18" spans="1:18" x14ac:dyDescent="0.4">
      <c r="A18">
        <v>16</v>
      </c>
      <c r="B18" t="s">
        <v>17</v>
      </c>
      <c r="C18">
        <v>16105.856844679212</v>
      </c>
      <c r="D18">
        <v>3351.7186754647832</v>
      </c>
      <c r="E18">
        <v>1817.1156889274316</v>
      </c>
      <c r="F18">
        <v>3570.2979727117768</v>
      </c>
      <c r="G18">
        <v>1532.5283714615432</v>
      </c>
      <c r="H18">
        <v>994.20135377999748</v>
      </c>
      <c r="I18">
        <v>733.5300388354641</v>
      </c>
      <c r="J18">
        <v>7047.4639030050303</v>
      </c>
      <c r="K18">
        <v>765.83973215121455</v>
      </c>
      <c r="L18">
        <v>1178.3260221414525</v>
      </c>
      <c r="M18">
        <f t="shared" si="0"/>
        <v>1944.1657542926671</v>
      </c>
      <c r="N18">
        <v>787.18157476188333</v>
      </c>
      <c r="O18">
        <v>2530.9874784724343</v>
      </c>
      <c r="P18">
        <v>857.55395164558763</v>
      </c>
      <c r="Q18">
        <v>1844.9305175060806</v>
      </c>
      <c r="R18">
        <v>1766227.4482497168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B137-F316-4C75-A3DB-B9244426421B}">
  <dimension ref="A1:C17"/>
  <sheetViews>
    <sheetView workbookViewId="0">
      <selection activeCell="C2" sqref="C2:C17"/>
    </sheetView>
  </sheetViews>
  <sheetFormatPr defaultRowHeight="17.399999999999999" x14ac:dyDescent="0.4"/>
  <sheetData>
    <row r="1" spans="1:3" x14ac:dyDescent="0.4">
      <c r="A1" t="s">
        <v>12</v>
      </c>
      <c r="B1" t="s">
        <v>8</v>
      </c>
    </row>
    <row r="2" spans="1:3" x14ac:dyDescent="0.4">
      <c r="A2">
        <f>62639.4193348182+Sheet2!B2</f>
        <v>73206.85593710083</v>
      </c>
      <c r="B2">
        <v>10567.436602282622</v>
      </c>
      <c r="C2">
        <f>SUM(A2+B2)</f>
        <v>83774.292539383459</v>
      </c>
    </row>
    <row r="3" spans="1:3" x14ac:dyDescent="0.4">
      <c r="A3">
        <v>1618.1057550279418</v>
      </c>
      <c r="B3">
        <v>513.70080115528958</v>
      </c>
      <c r="C3">
        <f t="shared" ref="C3:C17" si="0">SUM(A3+B3)</f>
        <v>2131.8065561832314</v>
      </c>
    </row>
    <row r="4" spans="1:3" x14ac:dyDescent="0.4">
      <c r="A4">
        <v>3180.7988571093251</v>
      </c>
      <c r="B4">
        <v>720.45270708091903</v>
      </c>
      <c r="C4">
        <f t="shared" si="0"/>
        <v>3901.2515641902442</v>
      </c>
    </row>
    <row r="5" spans="1:3" x14ac:dyDescent="0.4">
      <c r="A5">
        <v>20310.217911796633</v>
      </c>
      <c r="B5">
        <v>1716.7407524809473</v>
      </c>
      <c r="C5">
        <f t="shared" si="0"/>
        <v>22026.958664277579</v>
      </c>
    </row>
    <row r="6" spans="1:3" x14ac:dyDescent="0.4">
      <c r="A6">
        <v>5043.2280329384266</v>
      </c>
      <c r="B6">
        <v>622.70292115390521</v>
      </c>
      <c r="C6">
        <f t="shared" si="0"/>
        <v>5665.9309540923314</v>
      </c>
    </row>
    <row r="7" spans="1:3" x14ac:dyDescent="0.4">
      <c r="A7">
        <v>149550.28597973526</v>
      </c>
      <c r="B7">
        <v>98359.355206595457</v>
      </c>
      <c r="C7">
        <f t="shared" si="0"/>
        <v>247909.6411863307</v>
      </c>
    </row>
    <row r="8" spans="1:3" x14ac:dyDescent="0.4">
      <c r="A8">
        <v>944.52562604014338</v>
      </c>
      <c r="B8">
        <v>167.08743826347325</v>
      </c>
      <c r="C8">
        <f t="shared" si="0"/>
        <v>1111.6130643036167</v>
      </c>
    </row>
    <row r="9" spans="1:3" x14ac:dyDescent="0.4">
      <c r="A9">
        <v>168094.79149731644</v>
      </c>
      <c r="B9">
        <v>9684.9655515506547</v>
      </c>
      <c r="C9">
        <f t="shared" si="0"/>
        <v>177779.75704886709</v>
      </c>
    </row>
    <row r="10" spans="1:3" x14ac:dyDescent="0.4">
      <c r="A10">
        <v>1410.919355415575</v>
      </c>
      <c r="B10">
        <v>497.80883685033109</v>
      </c>
      <c r="C10">
        <f t="shared" si="0"/>
        <v>1908.728192265906</v>
      </c>
    </row>
    <row r="11" spans="1:3" x14ac:dyDescent="0.4">
      <c r="A11">
        <v>54123.634242543798</v>
      </c>
      <c r="B11">
        <v>59037.782005916109</v>
      </c>
      <c r="C11">
        <f t="shared" si="0"/>
        <v>113161.41624845991</v>
      </c>
    </row>
    <row r="12" spans="1:3" x14ac:dyDescent="0.4">
      <c r="A12">
        <v>3734594</v>
      </c>
      <c r="B12">
        <v>463550.4</v>
      </c>
      <c r="C12">
        <f t="shared" si="0"/>
        <v>4198144.4000000004</v>
      </c>
    </row>
    <row r="13" spans="1:3" x14ac:dyDescent="0.4">
      <c r="A13">
        <v>30351.344081848354</v>
      </c>
      <c r="B13">
        <v>1866.7105563055566</v>
      </c>
      <c r="C13">
        <f t="shared" si="0"/>
        <v>32218.05463815391</v>
      </c>
    </row>
    <row r="14" spans="1:3" x14ac:dyDescent="0.4">
      <c r="A14">
        <v>4843.654697656486</v>
      </c>
      <c r="B14">
        <v>668.53424770129584</v>
      </c>
      <c r="C14">
        <f t="shared" si="0"/>
        <v>5512.1889453577814</v>
      </c>
    </row>
    <row r="15" spans="1:3" x14ac:dyDescent="0.4">
      <c r="A15">
        <v>3541.6333652945236</v>
      </c>
      <c r="B15">
        <v>715.25685755821326</v>
      </c>
      <c r="C15">
        <f t="shared" si="0"/>
        <v>4256.8902228527368</v>
      </c>
    </row>
    <row r="16" spans="1:3" x14ac:dyDescent="0.4">
      <c r="A16">
        <v>3225.4393360185168</v>
      </c>
      <c r="B16">
        <v>1353.1822922540111</v>
      </c>
      <c r="C16">
        <f t="shared" si="0"/>
        <v>4578.6216282725281</v>
      </c>
    </row>
    <row r="17" spans="1:3" x14ac:dyDescent="0.4">
      <c r="A17">
        <v>811.85113783975726</v>
      </c>
      <c r="B17">
        <v>139.76062626090621</v>
      </c>
      <c r="C17">
        <f t="shared" si="0"/>
        <v>951.61176410066344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(대학원생) 이민지 (수리과학과)</dc:creator>
  <cp:lastModifiedBy>(대학원생) 이민지 (수리과학과)</cp:lastModifiedBy>
  <dcterms:created xsi:type="dcterms:W3CDTF">2024-05-07T06:55:04Z</dcterms:created>
  <dcterms:modified xsi:type="dcterms:W3CDTF">2024-05-07T08:41:34Z</dcterms:modified>
</cp:coreProperties>
</file>